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LBERTO OLARTE\Desktop\Backup_equipo\Desktop\"/>
    </mc:Choice>
  </mc:AlternateContent>
  <xr:revisionPtr revIDLastSave="0" documentId="8_{CD82EFB9-3A06-4CFF-BD7C-1E655496E304}" xr6:coauthVersionLast="47" xr6:coauthVersionMax="47" xr10:uidLastSave="{00000000-0000-0000-0000-000000000000}"/>
  <bookViews>
    <workbookView xWindow="-110" yWindow="-110" windowWidth="19420" windowHeight="10420" tabRatio="978" xr2:uid="{00000000-000D-0000-FFFF-FFFF00000000}"/>
  </bookViews>
  <sheets>
    <sheet name="Condiciones generales" sheetId="9" r:id="rId1"/>
    <sheet name="Tiempo de establecimiento" sheetId="15" r:id="rId2"/>
    <sheet name="Cálculo del estatismo - PA" sheetId="16" r:id="rId3"/>
    <sheet name="Gráficas cálculo estatismo" sheetId="7" r:id="rId4"/>
    <sheet name="Datos_RampaBajada" sheetId="14" r:id="rId5"/>
    <sheet name="Datos_RampaSubida" sheetId="13" r:id="rId6"/>
    <sheet name="Estatismo_ayuda" sheetId="11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9" l="1"/>
  <c r="B11" i="9"/>
  <c r="K19" i="16"/>
  <c r="G15" i="11" l="1"/>
  <c r="G10" i="11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E83" i="14"/>
  <c r="F83" i="14"/>
  <c r="E84" i="14"/>
  <c r="F84" i="14"/>
  <c r="E85" i="14"/>
  <c r="F85" i="14"/>
  <c r="E86" i="14"/>
  <c r="F86" i="14"/>
  <c r="E87" i="14"/>
  <c r="F87" i="14"/>
  <c r="E88" i="14"/>
  <c r="F88" i="14"/>
  <c r="E89" i="14"/>
  <c r="F89" i="14"/>
  <c r="E90" i="14"/>
  <c r="F90" i="14"/>
  <c r="E91" i="14"/>
  <c r="F91" i="14"/>
  <c r="E92" i="14"/>
  <c r="F92" i="14"/>
  <c r="E93" i="14"/>
  <c r="F93" i="14"/>
  <c r="E94" i="14"/>
  <c r="F94" i="14"/>
  <c r="E95" i="14"/>
  <c r="F95" i="14"/>
  <c r="E96" i="14"/>
  <c r="F96" i="14"/>
  <c r="E97" i="14"/>
  <c r="F97" i="14"/>
  <c r="E98" i="14"/>
  <c r="F98" i="14"/>
  <c r="E99" i="14"/>
  <c r="F99" i="14"/>
  <c r="E100" i="14"/>
  <c r="F100" i="14"/>
  <c r="E101" i="14"/>
  <c r="F101" i="14"/>
  <c r="E102" i="14"/>
  <c r="F102" i="14"/>
  <c r="E103" i="14"/>
  <c r="F103" i="14"/>
  <c r="E104" i="14"/>
  <c r="F104" i="14"/>
  <c r="E105" i="14"/>
  <c r="F105" i="14"/>
  <c r="E106" i="14"/>
  <c r="F106" i="14"/>
  <c r="E107" i="14"/>
  <c r="F107" i="14"/>
  <c r="E108" i="14"/>
  <c r="F108" i="14"/>
  <c r="E109" i="14"/>
  <c r="F109" i="14"/>
  <c r="E110" i="14"/>
  <c r="F110" i="14"/>
  <c r="E111" i="14"/>
  <c r="F111" i="14"/>
  <c r="E112" i="14"/>
  <c r="F112" i="14"/>
  <c r="E113" i="14"/>
  <c r="F113" i="14"/>
  <c r="E114" i="14"/>
  <c r="F114" i="14"/>
  <c r="E115" i="14"/>
  <c r="F115" i="14"/>
  <c r="E116" i="14"/>
  <c r="F116" i="14"/>
  <c r="E117" i="14"/>
  <c r="F117" i="14"/>
  <c r="E118" i="14"/>
  <c r="F118" i="14"/>
  <c r="E119" i="14"/>
  <c r="F119" i="14"/>
  <c r="E120" i="14"/>
  <c r="F120" i="14"/>
  <c r="E121" i="14"/>
  <c r="F121" i="14"/>
  <c r="E122" i="14"/>
  <c r="F122" i="14"/>
  <c r="E123" i="14"/>
  <c r="F123" i="14"/>
  <c r="E124" i="14"/>
  <c r="F124" i="14"/>
  <c r="E125" i="14"/>
  <c r="F125" i="14"/>
  <c r="E126" i="14"/>
  <c r="F126" i="14"/>
  <c r="E127" i="14"/>
  <c r="F127" i="14"/>
  <c r="E128" i="14"/>
  <c r="F128" i="14"/>
  <c r="E129" i="14"/>
  <c r="F129" i="14"/>
  <c r="E130" i="14"/>
  <c r="F130" i="14"/>
  <c r="E131" i="14"/>
  <c r="F131" i="14"/>
  <c r="E132" i="14"/>
  <c r="F132" i="14"/>
  <c r="E133" i="14"/>
  <c r="F133" i="14"/>
  <c r="E134" i="14"/>
  <c r="F134" i="14"/>
  <c r="E135" i="14"/>
  <c r="F135" i="14"/>
  <c r="E136" i="14"/>
  <c r="F136" i="14"/>
  <c r="E137" i="14"/>
  <c r="F137" i="14"/>
  <c r="E138" i="14"/>
  <c r="F138" i="14"/>
  <c r="E139" i="14"/>
  <c r="F139" i="14"/>
  <c r="E140" i="14"/>
  <c r="F140" i="14"/>
  <c r="E141" i="14"/>
  <c r="F141" i="14"/>
  <c r="E142" i="14"/>
  <c r="F142" i="14"/>
  <c r="E143" i="14"/>
  <c r="F143" i="14"/>
  <c r="E144" i="14"/>
  <c r="F144" i="14"/>
  <c r="E145" i="14"/>
  <c r="F145" i="14"/>
  <c r="E146" i="14"/>
  <c r="F146" i="14"/>
  <c r="E147" i="14"/>
  <c r="F147" i="14"/>
  <c r="E148" i="14"/>
  <c r="F148" i="14"/>
  <c r="E149" i="14"/>
  <c r="F149" i="14"/>
  <c r="E150" i="14"/>
  <c r="F150" i="14"/>
  <c r="E151" i="14"/>
  <c r="F151" i="14"/>
  <c r="E152" i="14"/>
  <c r="F152" i="14"/>
  <c r="E153" i="14"/>
  <c r="F153" i="14"/>
  <c r="E154" i="14"/>
  <c r="F154" i="14"/>
  <c r="E155" i="14"/>
  <c r="F155" i="14"/>
  <c r="E156" i="14"/>
  <c r="F156" i="14"/>
  <c r="E157" i="14"/>
  <c r="F157" i="14"/>
  <c r="E158" i="14"/>
  <c r="F158" i="14"/>
  <c r="E159" i="14"/>
  <c r="F159" i="14"/>
  <c r="E160" i="14"/>
  <c r="F160" i="14"/>
  <c r="E161" i="14"/>
  <c r="F161" i="14"/>
  <c r="E162" i="14"/>
  <c r="F162" i="14"/>
  <c r="E163" i="14"/>
  <c r="F163" i="14"/>
  <c r="E164" i="14"/>
  <c r="F164" i="14"/>
  <c r="E165" i="14"/>
  <c r="F165" i="14"/>
  <c r="E166" i="14"/>
  <c r="F166" i="14"/>
  <c r="E167" i="14"/>
  <c r="F167" i="14"/>
  <c r="E168" i="14"/>
  <c r="F168" i="14"/>
  <c r="E169" i="14"/>
  <c r="F169" i="14"/>
  <c r="E170" i="14"/>
  <c r="F170" i="14"/>
  <c r="E171" i="14"/>
  <c r="F171" i="14"/>
  <c r="E172" i="14"/>
  <c r="F172" i="14"/>
  <c r="E173" i="14"/>
  <c r="F173" i="14"/>
  <c r="E174" i="14"/>
  <c r="F174" i="14"/>
  <c r="E175" i="14"/>
  <c r="F175" i="14"/>
  <c r="E176" i="14"/>
  <c r="F176" i="14"/>
  <c r="E177" i="14"/>
  <c r="F177" i="14"/>
  <c r="E178" i="14"/>
  <c r="F178" i="14"/>
  <c r="E179" i="14"/>
  <c r="F179" i="14"/>
  <c r="E180" i="14"/>
  <c r="F180" i="14"/>
  <c r="E181" i="14"/>
  <c r="F181" i="14"/>
  <c r="E182" i="14"/>
  <c r="F182" i="14"/>
  <c r="E183" i="14"/>
  <c r="F183" i="14"/>
  <c r="E184" i="14"/>
  <c r="F184" i="14"/>
  <c r="E185" i="14"/>
  <c r="F185" i="14"/>
  <c r="E186" i="14"/>
  <c r="F186" i="14"/>
  <c r="E187" i="14"/>
  <c r="F187" i="14"/>
  <c r="E188" i="14"/>
  <c r="F188" i="14"/>
  <c r="E189" i="14"/>
  <c r="F189" i="14"/>
  <c r="E190" i="14"/>
  <c r="F190" i="14"/>
  <c r="E191" i="14"/>
  <c r="F191" i="14"/>
  <c r="E192" i="14"/>
  <c r="F192" i="14"/>
  <c r="E193" i="14"/>
  <c r="F193" i="14"/>
  <c r="E194" i="14"/>
  <c r="F194" i="14"/>
  <c r="E195" i="14"/>
  <c r="F195" i="14"/>
  <c r="E196" i="14"/>
  <c r="F196" i="14"/>
  <c r="E197" i="14"/>
  <c r="F197" i="14"/>
  <c r="E198" i="14"/>
  <c r="F198" i="14"/>
  <c r="E199" i="14"/>
  <c r="F199" i="14"/>
  <c r="E200" i="14"/>
  <c r="F200" i="14"/>
  <c r="E201" i="14"/>
  <c r="F201" i="14"/>
  <c r="E202" i="14"/>
  <c r="F202" i="14"/>
  <c r="E203" i="14"/>
  <c r="F203" i="14"/>
  <c r="E204" i="14"/>
  <c r="F204" i="14"/>
  <c r="E205" i="14"/>
  <c r="F205" i="14"/>
  <c r="E206" i="14"/>
  <c r="F206" i="14"/>
  <c r="E207" i="14"/>
  <c r="F207" i="14"/>
  <c r="E208" i="14"/>
  <c r="F208" i="14"/>
  <c r="E209" i="14"/>
  <c r="F209" i="14"/>
  <c r="E210" i="14"/>
  <c r="F210" i="14"/>
  <c r="E211" i="14"/>
  <c r="F211" i="14"/>
  <c r="E212" i="14"/>
  <c r="F212" i="14"/>
  <c r="E213" i="14"/>
  <c r="F213" i="14"/>
  <c r="E214" i="14"/>
  <c r="F214" i="14"/>
  <c r="E215" i="14"/>
  <c r="F215" i="14"/>
  <c r="E216" i="14"/>
  <c r="F216" i="14"/>
  <c r="E217" i="14"/>
  <c r="F217" i="14"/>
  <c r="E218" i="14"/>
  <c r="F218" i="14"/>
  <c r="E219" i="14"/>
  <c r="F219" i="14"/>
  <c r="E220" i="14"/>
  <c r="F220" i="14"/>
  <c r="E221" i="14"/>
  <c r="F221" i="14"/>
  <c r="E222" i="14"/>
  <c r="F222" i="14"/>
  <c r="E223" i="14"/>
  <c r="F223" i="14"/>
  <c r="E224" i="14"/>
  <c r="F224" i="14"/>
  <c r="E225" i="14"/>
  <c r="F225" i="14"/>
  <c r="E226" i="14"/>
  <c r="F226" i="14"/>
  <c r="E227" i="14"/>
  <c r="F227" i="14"/>
  <c r="E228" i="14"/>
  <c r="F228" i="14"/>
  <c r="E229" i="14"/>
  <c r="F229" i="14"/>
  <c r="E230" i="14"/>
  <c r="F230" i="14"/>
  <c r="E231" i="14"/>
  <c r="F231" i="14"/>
  <c r="E232" i="14"/>
  <c r="F232" i="14"/>
  <c r="E233" i="14"/>
  <c r="F233" i="14"/>
  <c r="E234" i="14"/>
  <c r="F234" i="14"/>
  <c r="E235" i="14"/>
  <c r="F235" i="14"/>
  <c r="E236" i="14"/>
  <c r="F236" i="14"/>
  <c r="E237" i="14"/>
  <c r="F237" i="14"/>
  <c r="E238" i="14"/>
  <c r="F238" i="14"/>
  <c r="E239" i="14"/>
  <c r="F239" i="14"/>
  <c r="E240" i="14"/>
  <c r="F240" i="14"/>
  <c r="E241" i="14"/>
  <c r="F241" i="14"/>
  <c r="E242" i="14"/>
  <c r="F242" i="14"/>
  <c r="E243" i="14"/>
  <c r="F243" i="14"/>
  <c r="E244" i="14"/>
  <c r="F244" i="14"/>
  <c r="E245" i="14"/>
  <c r="F245" i="14"/>
  <c r="E246" i="14"/>
  <c r="F246" i="14"/>
  <c r="E247" i="14"/>
  <c r="F247" i="14"/>
  <c r="E248" i="14"/>
  <c r="F248" i="14"/>
  <c r="E249" i="14"/>
  <c r="F249" i="14"/>
  <c r="E250" i="14"/>
  <c r="F250" i="14"/>
  <c r="E251" i="14"/>
  <c r="F251" i="14"/>
  <c r="E252" i="14"/>
  <c r="F252" i="14"/>
  <c r="E253" i="14"/>
  <c r="F253" i="14"/>
  <c r="E254" i="14"/>
  <c r="F254" i="14"/>
  <c r="E255" i="14"/>
  <c r="F255" i="14"/>
  <c r="E256" i="14"/>
  <c r="F256" i="14"/>
  <c r="E257" i="14"/>
  <c r="F257" i="14"/>
  <c r="E258" i="14"/>
  <c r="F258" i="14"/>
  <c r="E259" i="14"/>
  <c r="F259" i="14"/>
  <c r="E260" i="14"/>
  <c r="F260" i="14"/>
  <c r="E261" i="14"/>
  <c r="F261" i="14"/>
  <c r="E262" i="14"/>
  <c r="F262" i="14"/>
  <c r="E263" i="14"/>
  <c r="F263" i="14"/>
  <c r="E264" i="14"/>
  <c r="F264" i="14"/>
  <c r="E265" i="14"/>
  <c r="F265" i="14"/>
  <c r="E266" i="14"/>
  <c r="F266" i="14"/>
  <c r="E267" i="14"/>
  <c r="F267" i="14"/>
  <c r="E268" i="14"/>
  <c r="F268" i="14"/>
  <c r="E269" i="14"/>
  <c r="F269" i="14"/>
  <c r="E270" i="14"/>
  <c r="F270" i="14"/>
  <c r="E271" i="14"/>
  <c r="F271" i="14"/>
  <c r="E272" i="14"/>
  <c r="F272" i="14"/>
  <c r="E273" i="14"/>
  <c r="F273" i="14"/>
  <c r="E274" i="14"/>
  <c r="F274" i="14"/>
  <c r="E275" i="14"/>
  <c r="F275" i="14"/>
  <c r="E276" i="14"/>
  <c r="F276" i="14"/>
  <c r="E277" i="14"/>
  <c r="F277" i="14"/>
  <c r="E278" i="14"/>
  <c r="F278" i="14"/>
  <c r="E279" i="14"/>
  <c r="F279" i="14"/>
  <c r="E280" i="14"/>
  <c r="F280" i="14"/>
  <c r="E281" i="14"/>
  <c r="F281" i="14"/>
  <c r="E282" i="14"/>
  <c r="F282" i="14"/>
  <c r="E283" i="14"/>
  <c r="F283" i="14"/>
  <c r="E284" i="14"/>
  <c r="F284" i="14"/>
  <c r="E285" i="14"/>
  <c r="F285" i="14"/>
  <c r="E286" i="14"/>
  <c r="F286" i="14"/>
  <c r="E287" i="14"/>
  <c r="F287" i="14"/>
  <c r="E288" i="14"/>
  <c r="F288" i="14"/>
  <c r="E289" i="14"/>
  <c r="F289" i="14"/>
  <c r="E290" i="14"/>
  <c r="F290" i="14"/>
  <c r="E291" i="14"/>
  <c r="F291" i="14"/>
  <c r="E292" i="14"/>
  <c r="F292" i="14"/>
  <c r="E293" i="14"/>
  <c r="F293" i="14"/>
  <c r="E294" i="14"/>
  <c r="F294" i="14"/>
  <c r="E295" i="14"/>
  <c r="F295" i="14"/>
  <c r="E296" i="14"/>
  <c r="F296" i="14"/>
  <c r="E297" i="14"/>
  <c r="F297" i="14"/>
  <c r="E298" i="14"/>
  <c r="F298" i="14"/>
  <c r="E299" i="14"/>
  <c r="F299" i="14"/>
  <c r="E300" i="14"/>
  <c r="F300" i="14"/>
  <c r="E301" i="14"/>
  <c r="F301" i="14"/>
  <c r="E302" i="14"/>
  <c r="F302" i="14"/>
  <c r="E303" i="14"/>
  <c r="F303" i="14"/>
  <c r="E304" i="14"/>
  <c r="F304" i="14"/>
  <c r="E305" i="14"/>
  <c r="F305" i="14"/>
  <c r="E306" i="14"/>
  <c r="F306" i="14"/>
  <c r="E307" i="14"/>
  <c r="F307" i="14"/>
  <c r="E308" i="14"/>
  <c r="F308" i="14"/>
  <c r="E309" i="14"/>
  <c r="F309" i="14"/>
  <c r="E310" i="14"/>
  <c r="F310" i="14"/>
  <c r="E311" i="14"/>
  <c r="F311" i="14"/>
  <c r="E312" i="14"/>
  <c r="F312" i="14"/>
  <c r="E313" i="14"/>
  <c r="F313" i="14"/>
  <c r="E314" i="14"/>
  <c r="F314" i="14"/>
  <c r="E315" i="14"/>
  <c r="F315" i="14"/>
  <c r="E316" i="14"/>
  <c r="F316" i="14"/>
  <c r="E317" i="14"/>
  <c r="F317" i="14"/>
  <c r="E318" i="14"/>
  <c r="F318" i="14"/>
  <c r="E319" i="14"/>
  <c r="F319" i="14"/>
  <c r="E320" i="14"/>
  <c r="F320" i="14"/>
  <c r="E321" i="14"/>
  <c r="F321" i="14"/>
  <c r="E322" i="14"/>
  <c r="F322" i="14"/>
  <c r="E323" i="14"/>
  <c r="F323" i="14"/>
  <c r="E324" i="14"/>
  <c r="F324" i="14"/>
  <c r="E325" i="14"/>
  <c r="F325" i="14"/>
  <c r="E326" i="14"/>
  <c r="F326" i="14"/>
  <c r="E327" i="14"/>
  <c r="F327" i="14"/>
  <c r="E328" i="14"/>
  <c r="F328" i="14"/>
  <c r="E329" i="14"/>
  <c r="F329" i="14"/>
  <c r="E330" i="14"/>
  <c r="F330" i="14"/>
  <c r="E331" i="14"/>
  <c r="F331" i="14"/>
  <c r="E332" i="14"/>
  <c r="F332" i="14"/>
  <c r="E333" i="14"/>
  <c r="F333" i="14"/>
  <c r="E334" i="14"/>
  <c r="F334" i="14"/>
  <c r="E335" i="14"/>
  <c r="F335" i="14"/>
  <c r="E336" i="14"/>
  <c r="F336" i="14"/>
  <c r="E337" i="14"/>
  <c r="F337" i="14"/>
  <c r="E338" i="14"/>
  <c r="F338" i="14"/>
  <c r="E339" i="14"/>
  <c r="F339" i="14"/>
  <c r="E340" i="14"/>
  <c r="F340" i="14"/>
  <c r="E341" i="14"/>
  <c r="F341" i="14"/>
  <c r="E342" i="14"/>
  <c r="F342" i="14"/>
  <c r="E343" i="14"/>
  <c r="F343" i="14"/>
  <c r="E344" i="14"/>
  <c r="F344" i="14"/>
  <c r="E345" i="14"/>
  <c r="F345" i="14"/>
  <c r="E346" i="14"/>
  <c r="F346" i="14"/>
  <c r="E347" i="14"/>
  <c r="F347" i="14"/>
  <c r="E348" i="14"/>
  <c r="F348" i="14"/>
  <c r="E349" i="14"/>
  <c r="F349" i="14"/>
  <c r="E350" i="14"/>
  <c r="F350" i="14"/>
  <c r="E351" i="14"/>
  <c r="F351" i="14"/>
  <c r="E352" i="14"/>
  <c r="F352" i="14"/>
  <c r="E353" i="14"/>
  <c r="F353" i="14"/>
  <c r="E354" i="14"/>
  <c r="F354" i="14"/>
  <c r="E355" i="14"/>
  <c r="F355" i="14"/>
  <c r="E356" i="14"/>
  <c r="F356" i="14"/>
  <c r="E357" i="14"/>
  <c r="F357" i="14"/>
  <c r="E358" i="14"/>
  <c r="F358" i="14"/>
  <c r="E359" i="14"/>
  <c r="F359" i="14"/>
  <c r="E360" i="14"/>
  <c r="F360" i="14"/>
  <c r="E361" i="14"/>
  <c r="F361" i="14"/>
  <c r="E362" i="14"/>
  <c r="F362" i="14"/>
  <c r="E363" i="14"/>
  <c r="F363" i="14"/>
  <c r="E364" i="14"/>
  <c r="F364" i="14"/>
  <c r="E365" i="14"/>
  <c r="F365" i="14"/>
  <c r="E366" i="14"/>
  <c r="F366" i="14"/>
  <c r="E367" i="14"/>
  <c r="F367" i="14"/>
  <c r="E368" i="14"/>
  <c r="F368" i="14"/>
  <c r="E369" i="14"/>
  <c r="F369" i="14"/>
  <c r="E370" i="14"/>
  <c r="F370" i="14"/>
  <c r="E371" i="14"/>
  <c r="F371" i="14"/>
  <c r="E372" i="14"/>
  <c r="F372" i="14"/>
  <c r="E373" i="14"/>
  <c r="F373" i="14"/>
  <c r="E374" i="14"/>
  <c r="F374" i="14"/>
  <c r="E375" i="14"/>
  <c r="F375" i="14"/>
  <c r="E376" i="14"/>
  <c r="F376" i="14"/>
  <c r="E377" i="14"/>
  <c r="F377" i="14"/>
  <c r="E378" i="14"/>
  <c r="F378" i="14"/>
  <c r="E379" i="14"/>
  <c r="F379" i="14"/>
  <c r="E380" i="14"/>
  <c r="F380" i="14"/>
  <c r="E381" i="14"/>
  <c r="F381" i="14"/>
  <c r="E382" i="14"/>
  <c r="F382" i="14"/>
  <c r="E383" i="14"/>
  <c r="F383" i="14"/>
  <c r="E384" i="14"/>
  <c r="F384" i="14"/>
  <c r="E385" i="14"/>
  <c r="F385" i="14"/>
  <c r="E386" i="14"/>
  <c r="F386" i="14"/>
  <c r="E387" i="14"/>
  <c r="F387" i="14"/>
  <c r="E388" i="14"/>
  <c r="F388" i="14"/>
  <c r="E389" i="14"/>
  <c r="F389" i="14"/>
  <c r="E390" i="14"/>
  <c r="F390" i="14"/>
  <c r="E391" i="14"/>
  <c r="F391" i="14"/>
  <c r="E392" i="14"/>
  <c r="F392" i="14"/>
  <c r="E393" i="14"/>
  <c r="F393" i="14"/>
  <c r="E394" i="14"/>
  <c r="F394" i="14"/>
  <c r="E395" i="14"/>
  <c r="F395" i="14"/>
  <c r="E396" i="14"/>
  <c r="F396" i="14"/>
  <c r="E397" i="14"/>
  <c r="F397" i="14"/>
  <c r="E398" i="14"/>
  <c r="F398" i="14"/>
  <c r="E399" i="14"/>
  <c r="F399" i="14"/>
  <c r="E400" i="14"/>
  <c r="F400" i="14"/>
  <c r="E401" i="14"/>
  <c r="F401" i="14"/>
  <c r="E402" i="14"/>
  <c r="F402" i="14"/>
  <c r="E403" i="14"/>
  <c r="F403" i="14"/>
  <c r="E404" i="14"/>
  <c r="F404" i="14"/>
  <c r="E405" i="14"/>
  <c r="F405" i="14"/>
  <c r="E406" i="14"/>
  <c r="F406" i="14"/>
  <c r="E407" i="14"/>
  <c r="F407" i="14"/>
  <c r="E408" i="14"/>
  <c r="F408" i="14"/>
  <c r="E409" i="14"/>
  <c r="F409" i="14"/>
  <c r="E410" i="14"/>
  <c r="F410" i="14"/>
  <c r="E411" i="14"/>
  <c r="F411" i="14"/>
  <c r="E412" i="14"/>
  <c r="F412" i="14"/>
  <c r="E413" i="14"/>
  <c r="F413" i="14"/>
  <c r="E414" i="14"/>
  <c r="F414" i="14"/>
  <c r="E415" i="14"/>
  <c r="F415" i="14"/>
  <c r="E416" i="14"/>
  <c r="F416" i="14"/>
  <c r="E417" i="14"/>
  <c r="F417" i="14"/>
  <c r="E418" i="14"/>
  <c r="F418" i="14"/>
  <c r="E419" i="14"/>
  <c r="F419" i="14"/>
  <c r="E420" i="14"/>
  <c r="F420" i="14"/>
  <c r="E421" i="14"/>
  <c r="F421" i="14"/>
  <c r="E422" i="14"/>
  <c r="F422" i="14"/>
  <c r="E423" i="14"/>
  <c r="F423" i="14"/>
  <c r="E424" i="14"/>
  <c r="F424" i="14"/>
  <c r="E425" i="14"/>
  <c r="F425" i="14"/>
  <c r="E426" i="14"/>
  <c r="F426" i="14"/>
  <c r="E427" i="14"/>
  <c r="F427" i="14"/>
  <c r="E428" i="14"/>
  <c r="F428" i="14"/>
  <c r="E429" i="14"/>
  <c r="F429" i="14"/>
  <c r="E430" i="14"/>
  <c r="F430" i="14"/>
  <c r="E431" i="14"/>
  <c r="F431" i="14"/>
  <c r="E432" i="14"/>
  <c r="F432" i="14"/>
  <c r="E433" i="14"/>
  <c r="F433" i="14"/>
  <c r="E434" i="14"/>
  <c r="F434" i="14"/>
  <c r="E435" i="14"/>
  <c r="F435" i="14"/>
  <c r="E436" i="14"/>
  <c r="F436" i="14"/>
  <c r="E437" i="14"/>
  <c r="F437" i="14"/>
  <c r="E438" i="14"/>
  <c r="F438" i="14"/>
  <c r="E439" i="14"/>
  <c r="F439" i="14"/>
  <c r="E440" i="14"/>
  <c r="F440" i="14"/>
  <c r="E441" i="14"/>
  <c r="F441" i="14"/>
  <c r="E442" i="14"/>
  <c r="F442" i="14"/>
  <c r="E443" i="14"/>
  <c r="F443" i="14"/>
  <c r="E444" i="14"/>
  <c r="F444" i="14"/>
  <c r="E445" i="14"/>
  <c r="F445" i="14"/>
  <c r="E446" i="14"/>
  <c r="F446" i="14"/>
  <c r="E447" i="14"/>
  <c r="F447" i="14"/>
  <c r="E448" i="14"/>
  <c r="F448" i="14"/>
  <c r="E449" i="14"/>
  <c r="F449" i="14"/>
  <c r="E450" i="14"/>
  <c r="F450" i="14"/>
  <c r="E451" i="14"/>
  <c r="F451" i="14"/>
  <c r="E452" i="14"/>
  <c r="F452" i="14"/>
  <c r="E453" i="14"/>
  <c r="F453" i="14"/>
  <c r="E454" i="14"/>
  <c r="F454" i="14"/>
  <c r="E455" i="14"/>
  <c r="F455" i="14"/>
  <c r="E456" i="14"/>
  <c r="F456" i="14"/>
  <c r="E457" i="14"/>
  <c r="F457" i="14"/>
  <c r="E458" i="14"/>
  <c r="F458" i="14"/>
  <c r="E459" i="14"/>
  <c r="F459" i="14"/>
  <c r="E460" i="14"/>
  <c r="F460" i="14"/>
  <c r="E461" i="14"/>
  <c r="F461" i="14"/>
  <c r="E462" i="14"/>
  <c r="F462" i="14"/>
  <c r="E463" i="14"/>
  <c r="F463" i="14"/>
  <c r="E464" i="14"/>
  <c r="F464" i="14"/>
  <c r="E465" i="14"/>
  <c r="F465" i="14"/>
  <c r="E466" i="14"/>
  <c r="F466" i="14"/>
  <c r="E467" i="14"/>
  <c r="F467" i="14"/>
  <c r="E468" i="14"/>
  <c r="F468" i="14"/>
  <c r="E469" i="14"/>
  <c r="F469" i="14"/>
  <c r="E470" i="14"/>
  <c r="F470" i="14"/>
  <c r="E471" i="14"/>
  <c r="F471" i="14"/>
  <c r="E472" i="14"/>
  <c r="F472" i="14"/>
  <c r="E473" i="14"/>
  <c r="F473" i="14"/>
  <c r="E474" i="14"/>
  <c r="F474" i="14"/>
  <c r="E475" i="14"/>
  <c r="F475" i="14"/>
  <c r="E476" i="14"/>
  <c r="F476" i="14"/>
  <c r="E477" i="14"/>
  <c r="F477" i="14"/>
  <c r="E478" i="14"/>
  <c r="F478" i="14"/>
  <c r="E479" i="14"/>
  <c r="F479" i="14"/>
  <c r="E480" i="14"/>
  <c r="F480" i="14"/>
  <c r="E481" i="14"/>
  <c r="F481" i="14"/>
  <c r="E482" i="14"/>
  <c r="F482" i="14"/>
  <c r="E483" i="14"/>
  <c r="F483" i="14"/>
  <c r="E484" i="14"/>
  <c r="F484" i="14"/>
  <c r="E485" i="14"/>
  <c r="F485" i="14"/>
  <c r="E486" i="14"/>
  <c r="F486" i="14"/>
  <c r="E487" i="14"/>
  <c r="F487" i="14"/>
  <c r="E488" i="14"/>
  <c r="F488" i="14"/>
  <c r="E489" i="14"/>
  <c r="F489" i="14"/>
  <c r="E490" i="14"/>
  <c r="F490" i="14"/>
  <c r="E491" i="14"/>
  <c r="F491" i="14"/>
  <c r="E492" i="14"/>
  <c r="F492" i="14"/>
  <c r="E493" i="14"/>
  <c r="F493" i="14"/>
  <c r="E494" i="14"/>
  <c r="F494" i="14"/>
  <c r="E495" i="14"/>
  <c r="F495" i="14"/>
  <c r="E496" i="14"/>
  <c r="F496" i="14"/>
  <c r="E497" i="14"/>
  <c r="F497" i="14"/>
  <c r="E498" i="14"/>
  <c r="F498" i="14"/>
  <c r="E499" i="14"/>
  <c r="F499" i="14"/>
  <c r="E500" i="14"/>
  <c r="F500" i="14"/>
  <c r="E501" i="14"/>
  <c r="F501" i="14"/>
  <c r="E502" i="14"/>
  <c r="F502" i="14"/>
  <c r="E503" i="14"/>
  <c r="F503" i="14"/>
  <c r="E504" i="14"/>
  <c r="F504" i="14"/>
  <c r="E505" i="14"/>
  <c r="F505" i="14"/>
  <c r="E506" i="14"/>
  <c r="F506" i="14"/>
  <c r="E507" i="14"/>
  <c r="F507" i="14"/>
  <c r="E508" i="14"/>
  <c r="F508" i="14"/>
  <c r="E509" i="14"/>
  <c r="F509" i="14"/>
  <c r="E510" i="14"/>
  <c r="F510" i="14"/>
  <c r="E511" i="14"/>
  <c r="F511" i="14"/>
  <c r="E512" i="14"/>
  <c r="F512" i="14"/>
  <c r="E513" i="14"/>
  <c r="F513" i="14"/>
  <c r="E514" i="14"/>
  <c r="F514" i="14"/>
  <c r="E515" i="14"/>
  <c r="F515" i="14"/>
  <c r="E516" i="14"/>
  <c r="F516" i="14"/>
  <c r="E517" i="14"/>
  <c r="F517" i="14"/>
  <c r="E518" i="14"/>
  <c r="F518" i="14"/>
  <c r="E519" i="14"/>
  <c r="F519" i="14"/>
  <c r="E520" i="14"/>
  <c r="F520" i="14"/>
  <c r="E521" i="14"/>
  <c r="F521" i="14"/>
  <c r="E522" i="14"/>
  <c r="F522" i="14"/>
  <c r="E523" i="14"/>
  <c r="F523" i="14"/>
  <c r="E524" i="14"/>
  <c r="F524" i="14"/>
  <c r="E525" i="14"/>
  <c r="F525" i="14"/>
  <c r="E526" i="14"/>
  <c r="F526" i="14"/>
  <c r="E527" i="14"/>
  <c r="F527" i="14"/>
  <c r="E528" i="14"/>
  <c r="F528" i="14"/>
  <c r="E529" i="14"/>
  <c r="F529" i="14"/>
  <c r="E530" i="14"/>
  <c r="F530" i="14"/>
  <c r="E531" i="14"/>
  <c r="F531" i="14"/>
  <c r="E532" i="14"/>
  <c r="F532" i="14"/>
  <c r="E533" i="14"/>
  <c r="F533" i="14"/>
  <c r="E534" i="14"/>
  <c r="F534" i="14"/>
  <c r="E535" i="14"/>
  <c r="F535" i="14"/>
  <c r="E536" i="14"/>
  <c r="F536" i="14"/>
  <c r="E537" i="14"/>
  <c r="F537" i="14"/>
  <c r="E538" i="14"/>
  <c r="F538" i="14"/>
  <c r="E539" i="14"/>
  <c r="F539" i="14"/>
  <c r="E540" i="14"/>
  <c r="F540" i="14"/>
  <c r="E541" i="14"/>
  <c r="F541" i="14"/>
  <c r="E542" i="14"/>
  <c r="F542" i="14"/>
  <c r="E543" i="14"/>
  <c r="F543" i="14"/>
  <c r="E544" i="14"/>
  <c r="F544" i="14"/>
  <c r="E545" i="14"/>
  <c r="F545" i="14"/>
  <c r="E546" i="14"/>
  <c r="F546" i="14"/>
  <c r="E547" i="14"/>
  <c r="F547" i="14"/>
  <c r="E548" i="14"/>
  <c r="F548" i="14"/>
  <c r="E549" i="14"/>
  <c r="F549" i="14"/>
  <c r="E550" i="14"/>
  <c r="F550" i="14"/>
  <c r="E551" i="14"/>
  <c r="F551" i="14"/>
  <c r="E552" i="14"/>
  <c r="F552" i="14"/>
  <c r="E553" i="14"/>
  <c r="F553" i="14"/>
  <c r="E554" i="14"/>
  <c r="F554" i="14"/>
  <c r="E555" i="14"/>
  <c r="F555" i="14"/>
  <c r="E556" i="14"/>
  <c r="F556" i="14"/>
  <c r="E557" i="14"/>
  <c r="F557" i="14"/>
  <c r="E558" i="14"/>
  <c r="F558" i="14"/>
  <c r="E559" i="14"/>
  <c r="F559" i="14"/>
  <c r="E560" i="14"/>
  <c r="F560" i="14"/>
  <c r="E561" i="14"/>
  <c r="F561" i="14"/>
  <c r="E562" i="14"/>
  <c r="F562" i="14"/>
  <c r="E563" i="14"/>
  <c r="F563" i="14"/>
  <c r="E564" i="14"/>
  <c r="F564" i="14"/>
  <c r="E565" i="14"/>
  <c r="F565" i="14"/>
  <c r="E566" i="14"/>
  <c r="F566" i="14"/>
  <c r="E567" i="14"/>
  <c r="F567" i="14"/>
  <c r="E568" i="14"/>
  <c r="F568" i="14"/>
  <c r="E569" i="14"/>
  <c r="F569" i="14"/>
  <c r="E570" i="14"/>
  <c r="F570" i="14"/>
  <c r="E571" i="14"/>
  <c r="F571" i="14"/>
  <c r="E572" i="14"/>
  <c r="F572" i="14"/>
  <c r="E573" i="14"/>
  <c r="F573" i="14"/>
  <c r="E574" i="14"/>
  <c r="F574" i="14"/>
  <c r="E575" i="14"/>
  <c r="F575" i="14"/>
  <c r="E576" i="14"/>
  <c r="F576" i="14"/>
  <c r="E577" i="14"/>
  <c r="F577" i="14"/>
  <c r="E578" i="14"/>
  <c r="F578" i="14"/>
  <c r="E579" i="14"/>
  <c r="F579" i="14"/>
  <c r="E580" i="14"/>
  <c r="F580" i="14"/>
  <c r="E581" i="14"/>
  <c r="F581" i="14"/>
  <c r="E582" i="14"/>
  <c r="F582" i="14"/>
  <c r="E583" i="14"/>
  <c r="F583" i="14"/>
  <c r="E584" i="14"/>
  <c r="F584" i="14"/>
  <c r="E585" i="14"/>
  <c r="F585" i="14"/>
  <c r="E586" i="14"/>
  <c r="F586" i="14"/>
  <c r="E587" i="14"/>
  <c r="F587" i="14"/>
  <c r="E588" i="14"/>
  <c r="F588" i="14"/>
  <c r="E589" i="14"/>
  <c r="F589" i="14"/>
  <c r="E590" i="14"/>
  <c r="F590" i="14"/>
  <c r="E591" i="14"/>
  <c r="F591" i="14"/>
  <c r="E592" i="14"/>
  <c r="F592" i="14"/>
  <c r="E593" i="14"/>
  <c r="F593" i="14"/>
  <c r="E594" i="14"/>
  <c r="F594" i="14"/>
  <c r="E595" i="14"/>
  <c r="F595" i="14"/>
  <c r="E596" i="14"/>
  <c r="F596" i="14"/>
  <c r="E597" i="14"/>
  <c r="F597" i="14"/>
  <c r="E598" i="14"/>
  <c r="F598" i="14"/>
  <c r="E599" i="14"/>
  <c r="F599" i="14"/>
  <c r="E600" i="14"/>
  <c r="F600" i="14"/>
  <c r="E601" i="14"/>
  <c r="F601" i="14"/>
  <c r="E602" i="14"/>
  <c r="F602" i="14"/>
  <c r="E603" i="14"/>
  <c r="F603" i="14"/>
  <c r="E604" i="14"/>
  <c r="F604" i="14"/>
  <c r="E605" i="14"/>
  <c r="F605" i="14"/>
  <c r="E606" i="14"/>
  <c r="F606" i="14"/>
  <c r="E607" i="14"/>
  <c r="F607" i="14"/>
  <c r="E608" i="14"/>
  <c r="F608" i="14"/>
  <c r="E609" i="14"/>
  <c r="F609" i="14"/>
  <c r="E610" i="14"/>
  <c r="F610" i="14"/>
  <c r="E611" i="14"/>
  <c r="F611" i="14"/>
  <c r="E612" i="14"/>
  <c r="F612" i="14"/>
  <c r="E613" i="14"/>
  <c r="F613" i="14"/>
  <c r="E614" i="14"/>
  <c r="F614" i="14"/>
  <c r="E615" i="14"/>
  <c r="F615" i="14"/>
  <c r="E616" i="14"/>
  <c r="F616" i="14"/>
  <c r="E617" i="14"/>
  <c r="F617" i="14"/>
  <c r="E618" i="14"/>
  <c r="F618" i="14"/>
  <c r="E619" i="14"/>
  <c r="F619" i="14"/>
  <c r="E620" i="14"/>
  <c r="F620" i="14"/>
  <c r="E621" i="14"/>
  <c r="F621" i="14"/>
  <c r="E622" i="14"/>
  <c r="F622" i="14"/>
  <c r="E623" i="14"/>
  <c r="F623" i="14"/>
  <c r="E624" i="14"/>
  <c r="F624" i="14"/>
  <c r="E625" i="14"/>
  <c r="F625" i="14"/>
  <c r="E626" i="14"/>
  <c r="F626" i="14"/>
  <c r="E627" i="14"/>
  <c r="F627" i="14"/>
  <c r="E628" i="14"/>
  <c r="F628" i="14"/>
  <c r="E629" i="14"/>
  <c r="F629" i="14"/>
  <c r="E630" i="14"/>
  <c r="F630" i="14"/>
  <c r="E631" i="14"/>
  <c r="F631" i="14"/>
  <c r="E632" i="14"/>
  <c r="F632" i="14"/>
  <c r="E633" i="14"/>
  <c r="F633" i="14"/>
  <c r="E634" i="14"/>
  <c r="F634" i="14"/>
  <c r="E635" i="14"/>
  <c r="F635" i="14"/>
  <c r="E636" i="14"/>
  <c r="F636" i="14"/>
  <c r="E637" i="14"/>
  <c r="F637" i="14"/>
  <c r="E638" i="14"/>
  <c r="F638" i="14"/>
  <c r="E639" i="14"/>
  <c r="F639" i="14"/>
  <c r="E640" i="14"/>
  <c r="F640" i="14"/>
  <c r="E641" i="14"/>
  <c r="F641" i="14"/>
  <c r="E642" i="14"/>
  <c r="F642" i="14"/>
  <c r="E643" i="14"/>
  <c r="F643" i="14"/>
  <c r="E644" i="14"/>
  <c r="F644" i="14"/>
  <c r="E645" i="14"/>
  <c r="F645" i="14"/>
  <c r="E646" i="14"/>
  <c r="F646" i="14"/>
  <c r="E647" i="14"/>
  <c r="F647" i="14"/>
  <c r="E648" i="14"/>
  <c r="F648" i="14"/>
  <c r="E649" i="14"/>
  <c r="F649" i="14"/>
  <c r="E650" i="14"/>
  <c r="F650" i="14"/>
  <c r="E651" i="14"/>
  <c r="F651" i="14"/>
  <c r="E652" i="14"/>
  <c r="F652" i="14"/>
  <c r="E653" i="14"/>
  <c r="F653" i="14"/>
  <c r="E654" i="14"/>
  <c r="F654" i="14"/>
  <c r="E655" i="14"/>
  <c r="F655" i="14"/>
  <c r="E656" i="14"/>
  <c r="F656" i="14"/>
  <c r="E657" i="14"/>
  <c r="F657" i="14"/>
  <c r="E658" i="14"/>
  <c r="F658" i="14"/>
  <c r="E659" i="14"/>
  <c r="F659" i="14"/>
  <c r="E660" i="14"/>
  <c r="F660" i="14"/>
  <c r="E661" i="14"/>
  <c r="F661" i="14"/>
  <c r="E662" i="14"/>
  <c r="F662" i="14"/>
  <c r="E663" i="14"/>
  <c r="F663" i="14"/>
  <c r="E664" i="14"/>
  <c r="F664" i="14"/>
  <c r="E665" i="14"/>
  <c r="F665" i="14"/>
  <c r="E666" i="14"/>
  <c r="F666" i="14"/>
  <c r="E667" i="14"/>
  <c r="F667" i="14"/>
  <c r="E668" i="14"/>
  <c r="F668" i="14"/>
  <c r="E669" i="14"/>
  <c r="F669" i="14"/>
  <c r="E670" i="14"/>
  <c r="F670" i="14"/>
  <c r="E671" i="14"/>
  <c r="F671" i="14"/>
  <c r="E672" i="14"/>
  <c r="F672" i="14"/>
  <c r="E673" i="14"/>
  <c r="F673" i="14"/>
  <c r="E674" i="14"/>
  <c r="F674" i="14"/>
  <c r="E675" i="14"/>
  <c r="F675" i="14"/>
  <c r="E676" i="14"/>
  <c r="F676" i="14"/>
  <c r="E677" i="14"/>
  <c r="F677" i="14"/>
  <c r="E678" i="14"/>
  <c r="F678" i="14"/>
  <c r="E679" i="14"/>
  <c r="F679" i="14"/>
  <c r="E680" i="14"/>
  <c r="F680" i="14"/>
  <c r="E681" i="14"/>
  <c r="F681" i="14"/>
  <c r="E682" i="14"/>
  <c r="F682" i="14"/>
  <c r="E683" i="14"/>
  <c r="F683" i="14"/>
  <c r="E684" i="14"/>
  <c r="F684" i="14"/>
  <c r="E685" i="14"/>
  <c r="F685" i="14"/>
  <c r="E686" i="14"/>
  <c r="F686" i="14"/>
  <c r="E687" i="14"/>
  <c r="F687" i="14"/>
  <c r="E688" i="14"/>
  <c r="F688" i="14"/>
  <c r="E689" i="14"/>
  <c r="F689" i="14"/>
  <c r="E690" i="14"/>
  <c r="F690" i="14"/>
  <c r="E691" i="14"/>
  <c r="F691" i="14"/>
  <c r="E692" i="14"/>
  <c r="F692" i="14"/>
  <c r="E693" i="14"/>
  <c r="F693" i="14"/>
  <c r="E694" i="14"/>
  <c r="F694" i="14"/>
  <c r="E695" i="14"/>
  <c r="F695" i="14"/>
  <c r="E696" i="14"/>
  <c r="F696" i="14"/>
  <c r="E697" i="14"/>
  <c r="F697" i="14"/>
  <c r="E698" i="14"/>
  <c r="F698" i="14"/>
  <c r="E699" i="14"/>
  <c r="F699" i="14"/>
  <c r="E700" i="14"/>
  <c r="F700" i="14"/>
  <c r="E701" i="14"/>
  <c r="F701" i="14"/>
  <c r="E702" i="14"/>
  <c r="F702" i="14"/>
  <c r="E703" i="14"/>
  <c r="F703" i="14"/>
  <c r="E704" i="14"/>
  <c r="F704" i="14"/>
  <c r="E705" i="14"/>
  <c r="F705" i="14"/>
  <c r="E706" i="14"/>
  <c r="F706" i="14"/>
  <c r="E707" i="14"/>
  <c r="F707" i="14"/>
  <c r="E708" i="14"/>
  <c r="F708" i="14"/>
  <c r="E709" i="14"/>
  <c r="F709" i="14"/>
  <c r="E710" i="14"/>
  <c r="F710" i="14"/>
  <c r="E711" i="14"/>
  <c r="F711" i="14"/>
  <c r="E712" i="14"/>
  <c r="F712" i="14"/>
  <c r="E713" i="14"/>
  <c r="F713" i="14"/>
  <c r="E714" i="14"/>
  <c r="F714" i="14"/>
  <c r="E715" i="14"/>
  <c r="F715" i="14"/>
  <c r="E716" i="14"/>
  <c r="F716" i="14"/>
  <c r="E717" i="14"/>
  <c r="F717" i="14"/>
  <c r="E718" i="14"/>
  <c r="F718" i="14"/>
  <c r="E719" i="14"/>
  <c r="F719" i="14"/>
  <c r="E720" i="14"/>
  <c r="F720" i="14"/>
  <c r="E721" i="14"/>
  <c r="F721" i="14"/>
  <c r="E722" i="14"/>
  <c r="F722" i="14"/>
  <c r="E723" i="14"/>
  <c r="F723" i="14"/>
  <c r="E724" i="14"/>
  <c r="F724" i="14"/>
  <c r="E725" i="14"/>
  <c r="F725" i="14"/>
  <c r="E726" i="14"/>
  <c r="F726" i="14"/>
  <c r="E727" i="14"/>
  <c r="F727" i="14"/>
  <c r="E728" i="14"/>
  <c r="F728" i="14"/>
  <c r="E729" i="14"/>
  <c r="F729" i="14"/>
  <c r="E730" i="14"/>
  <c r="F730" i="14"/>
  <c r="E731" i="14"/>
  <c r="F731" i="14"/>
  <c r="E732" i="14"/>
  <c r="F732" i="14"/>
  <c r="E733" i="14"/>
  <c r="F733" i="14"/>
  <c r="E734" i="14"/>
  <c r="F734" i="14"/>
  <c r="E735" i="14"/>
  <c r="F735" i="14"/>
  <c r="E736" i="14"/>
  <c r="F736" i="14"/>
  <c r="E737" i="14"/>
  <c r="F737" i="14"/>
  <c r="E738" i="14"/>
  <c r="F738" i="14"/>
  <c r="E739" i="14"/>
  <c r="F739" i="14"/>
  <c r="E740" i="14"/>
  <c r="F740" i="14"/>
  <c r="E741" i="14"/>
  <c r="F741" i="14"/>
  <c r="E742" i="14"/>
  <c r="F742" i="14"/>
  <c r="E743" i="14"/>
  <c r="F743" i="14"/>
  <c r="E744" i="14"/>
  <c r="F744" i="14"/>
  <c r="E745" i="14"/>
  <c r="F745" i="14"/>
  <c r="E746" i="14"/>
  <c r="F746" i="14"/>
  <c r="E747" i="14"/>
  <c r="F747" i="14"/>
  <c r="E748" i="14"/>
  <c r="F748" i="14"/>
  <c r="E749" i="14"/>
  <c r="F749" i="14"/>
  <c r="E750" i="14"/>
  <c r="F750" i="14"/>
  <c r="E751" i="14"/>
  <c r="F751" i="14"/>
  <c r="E752" i="14"/>
  <c r="F752" i="14"/>
  <c r="E753" i="14"/>
  <c r="F753" i="14"/>
  <c r="E754" i="14"/>
  <c r="F754" i="14"/>
  <c r="E755" i="14"/>
  <c r="F755" i="14"/>
  <c r="E756" i="14"/>
  <c r="F756" i="14"/>
  <c r="E757" i="14"/>
  <c r="F757" i="14"/>
  <c r="E758" i="14"/>
  <c r="F758" i="14"/>
  <c r="E759" i="14"/>
  <c r="F759" i="14"/>
  <c r="E760" i="14"/>
  <c r="F760" i="14"/>
  <c r="E761" i="14"/>
  <c r="F761" i="14"/>
  <c r="E762" i="14"/>
  <c r="F762" i="14"/>
  <c r="E763" i="14"/>
  <c r="F763" i="14"/>
  <c r="E764" i="14"/>
  <c r="F764" i="14"/>
  <c r="E765" i="14"/>
  <c r="F765" i="14"/>
  <c r="E766" i="14"/>
  <c r="F766" i="14"/>
  <c r="E767" i="14"/>
  <c r="F767" i="14"/>
  <c r="E768" i="14"/>
  <c r="F768" i="14"/>
  <c r="E769" i="14"/>
  <c r="F769" i="14"/>
  <c r="E770" i="14"/>
  <c r="F770" i="14"/>
  <c r="E771" i="14"/>
  <c r="F771" i="14"/>
  <c r="E772" i="14"/>
  <c r="F772" i="14"/>
  <c r="E773" i="14"/>
  <c r="F773" i="14"/>
  <c r="E774" i="14"/>
  <c r="F774" i="14"/>
  <c r="E775" i="14"/>
  <c r="F775" i="14"/>
  <c r="E776" i="14"/>
  <c r="F776" i="14"/>
  <c r="E777" i="14"/>
  <c r="F777" i="14"/>
  <c r="E778" i="14"/>
  <c r="F778" i="14"/>
  <c r="E779" i="14"/>
  <c r="F779" i="14"/>
  <c r="E780" i="14"/>
  <c r="F780" i="14"/>
  <c r="E781" i="14"/>
  <c r="F781" i="14"/>
  <c r="E782" i="14"/>
  <c r="F782" i="14"/>
  <c r="E783" i="14"/>
  <c r="F783" i="14"/>
  <c r="E784" i="14"/>
  <c r="F784" i="14"/>
  <c r="E785" i="14"/>
  <c r="F785" i="14"/>
  <c r="E786" i="14"/>
  <c r="F786" i="14"/>
  <c r="E787" i="14"/>
  <c r="F787" i="14"/>
  <c r="E788" i="14"/>
  <c r="F788" i="14"/>
  <c r="E789" i="14"/>
  <c r="F789" i="14"/>
  <c r="E790" i="14"/>
  <c r="F790" i="14"/>
  <c r="E791" i="14"/>
  <c r="F791" i="14"/>
  <c r="E792" i="14"/>
  <c r="F792" i="14"/>
  <c r="E793" i="14"/>
  <c r="F793" i="14"/>
  <c r="E794" i="14"/>
  <c r="F794" i="14"/>
  <c r="E795" i="14"/>
  <c r="F795" i="14"/>
  <c r="E796" i="14"/>
  <c r="F796" i="14"/>
  <c r="E797" i="14"/>
  <c r="F797" i="14"/>
  <c r="E798" i="14"/>
  <c r="F798" i="14"/>
  <c r="E799" i="14"/>
  <c r="F799" i="14"/>
  <c r="E800" i="14"/>
  <c r="F800" i="14"/>
  <c r="E801" i="14"/>
  <c r="F801" i="14"/>
  <c r="E802" i="14"/>
  <c r="F802" i="14"/>
  <c r="E803" i="14"/>
  <c r="F803" i="14"/>
  <c r="E804" i="14"/>
  <c r="F804" i="14"/>
  <c r="E805" i="14"/>
  <c r="F805" i="14"/>
  <c r="E806" i="14"/>
  <c r="F806" i="14"/>
  <c r="E807" i="14"/>
  <c r="F807" i="14"/>
  <c r="E808" i="14"/>
  <c r="F808" i="14"/>
  <c r="E809" i="14"/>
  <c r="F809" i="14"/>
  <c r="E810" i="14"/>
  <c r="F810" i="14"/>
  <c r="E811" i="14"/>
  <c r="F811" i="14"/>
  <c r="E812" i="14"/>
  <c r="F812" i="14"/>
  <c r="E813" i="14"/>
  <c r="F813" i="14"/>
  <c r="E814" i="14"/>
  <c r="F814" i="14"/>
  <c r="E815" i="14"/>
  <c r="F815" i="14"/>
  <c r="E816" i="14"/>
  <c r="F816" i="14"/>
  <c r="E817" i="14"/>
  <c r="F817" i="14"/>
  <c r="E818" i="14"/>
  <c r="F818" i="14"/>
  <c r="E819" i="14"/>
  <c r="F819" i="14"/>
  <c r="E820" i="14"/>
  <c r="F820" i="14"/>
  <c r="E821" i="14"/>
  <c r="F821" i="14"/>
  <c r="E822" i="14"/>
  <c r="F822" i="14"/>
  <c r="E823" i="14"/>
  <c r="F823" i="14"/>
  <c r="E824" i="14"/>
  <c r="F824" i="14"/>
  <c r="E825" i="14"/>
  <c r="F825" i="14"/>
  <c r="E826" i="14"/>
  <c r="F826" i="14"/>
  <c r="E827" i="14"/>
  <c r="F827" i="14"/>
  <c r="E828" i="14"/>
  <c r="F828" i="14"/>
  <c r="E829" i="14"/>
  <c r="F829" i="14"/>
  <c r="E830" i="14"/>
  <c r="F830" i="14"/>
  <c r="E831" i="14"/>
  <c r="F831" i="14"/>
  <c r="E832" i="14"/>
  <c r="F832" i="14"/>
  <c r="E833" i="14"/>
  <c r="F833" i="14"/>
  <c r="E834" i="14"/>
  <c r="F834" i="14"/>
  <c r="E835" i="14"/>
  <c r="F835" i="14"/>
  <c r="E836" i="14"/>
  <c r="F836" i="14"/>
  <c r="E837" i="14"/>
  <c r="F837" i="14"/>
  <c r="E838" i="14"/>
  <c r="F838" i="14"/>
  <c r="E839" i="14"/>
  <c r="F839" i="14"/>
  <c r="E840" i="14"/>
  <c r="F840" i="14"/>
  <c r="E841" i="14"/>
  <c r="F841" i="14"/>
  <c r="E842" i="14"/>
  <c r="F842" i="14"/>
  <c r="E843" i="14"/>
  <c r="F843" i="14"/>
  <c r="E844" i="14"/>
  <c r="F844" i="14"/>
  <c r="E845" i="14"/>
  <c r="F845" i="14"/>
  <c r="E846" i="14"/>
  <c r="F846" i="14"/>
  <c r="E847" i="14"/>
  <c r="F847" i="14"/>
  <c r="E848" i="14"/>
  <c r="F848" i="14"/>
  <c r="E849" i="14"/>
  <c r="F849" i="14"/>
  <c r="E850" i="14"/>
  <c r="F850" i="14"/>
  <c r="E851" i="14"/>
  <c r="F851" i="14"/>
  <c r="E852" i="14"/>
  <c r="F852" i="14"/>
  <c r="E853" i="14"/>
  <c r="F853" i="14"/>
  <c r="E854" i="14"/>
  <c r="F854" i="14"/>
  <c r="E855" i="14"/>
  <c r="F855" i="14"/>
  <c r="E856" i="14"/>
  <c r="F856" i="14"/>
  <c r="E857" i="14"/>
  <c r="F857" i="14"/>
  <c r="E858" i="14"/>
  <c r="F858" i="14"/>
  <c r="E859" i="14"/>
  <c r="F859" i="14"/>
  <c r="E860" i="14"/>
  <c r="F860" i="14"/>
  <c r="E861" i="14"/>
  <c r="F861" i="14"/>
  <c r="E862" i="14"/>
  <c r="F862" i="14"/>
  <c r="E863" i="14"/>
  <c r="F863" i="14"/>
  <c r="E864" i="14"/>
  <c r="F864" i="14"/>
  <c r="E865" i="14"/>
  <c r="F865" i="14"/>
  <c r="E866" i="14"/>
  <c r="F866" i="14"/>
  <c r="E867" i="14"/>
  <c r="F867" i="14"/>
  <c r="E868" i="14"/>
  <c r="F868" i="14"/>
  <c r="E869" i="14"/>
  <c r="F869" i="14"/>
  <c r="E870" i="14"/>
  <c r="F870" i="14"/>
  <c r="E871" i="14"/>
  <c r="F871" i="14"/>
  <c r="E872" i="14"/>
  <c r="F872" i="14"/>
  <c r="E873" i="14"/>
  <c r="F873" i="14"/>
  <c r="E874" i="14"/>
  <c r="F874" i="14"/>
  <c r="E875" i="14"/>
  <c r="F875" i="14"/>
  <c r="E876" i="14"/>
  <c r="F876" i="14"/>
  <c r="E877" i="14"/>
  <c r="F877" i="14"/>
  <c r="E878" i="14"/>
  <c r="F878" i="14"/>
  <c r="E879" i="14"/>
  <c r="F879" i="14"/>
  <c r="E880" i="14"/>
  <c r="F880" i="14"/>
  <c r="E881" i="14"/>
  <c r="F881" i="14"/>
  <c r="E882" i="14"/>
  <c r="F882" i="14"/>
  <c r="E883" i="14"/>
  <c r="F883" i="14"/>
  <c r="E884" i="14"/>
  <c r="F884" i="14"/>
  <c r="E885" i="14"/>
  <c r="F885" i="14"/>
  <c r="E886" i="14"/>
  <c r="F886" i="14"/>
  <c r="E887" i="14"/>
  <c r="F887" i="14"/>
  <c r="E888" i="14"/>
  <c r="F888" i="14"/>
  <c r="E889" i="14"/>
  <c r="F889" i="14"/>
  <c r="E890" i="14"/>
  <c r="F890" i="14"/>
  <c r="E891" i="14"/>
  <c r="F891" i="14"/>
  <c r="E892" i="14"/>
  <c r="F892" i="14"/>
  <c r="E893" i="14"/>
  <c r="F893" i="14"/>
  <c r="E894" i="14"/>
  <c r="F894" i="14"/>
  <c r="E895" i="14"/>
  <c r="F895" i="14"/>
  <c r="E896" i="14"/>
  <c r="F896" i="14"/>
  <c r="E897" i="14"/>
  <c r="F897" i="14"/>
  <c r="E898" i="14"/>
  <c r="F898" i="14"/>
  <c r="E899" i="14"/>
  <c r="F899" i="14"/>
  <c r="E900" i="14"/>
  <c r="F900" i="14"/>
  <c r="E901" i="14"/>
  <c r="F901" i="14"/>
  <c r="E902" i="14"/>
  <c r="F902" i="14"/>
  <c r="E903" i="14"/>
  <c r="F903" i="14"/>
  <c r="E904" i="14"/>
  <c r="F904" i="14"/>
  <c r="E905" i="14"/>
  <c r="F905" i="14"/>
  <c r="E906" i="14"/>
  <c r="F906" i="14"/>
  <c r="E907" i="14"/>
  <c r="F907" i="14"/>
  <c r="E908" i="14"/>
  <c r="F908" i="14"/>
  <c r="E909" i="14"/>
  <c r="F909" i="14"/>
  <c r="E910" i="14"/>
  <c r="F910" i="14"/>
  <c r="E911" i="14"/>
  <c r="F911" i="14"/>
  <c r="E912" i="14"/>
  <c r="F912" i="14"/>
  <c r="E913" i="14"/>
  <c r="F913" i="14"/>
  <c r="E914" i="14"/>
  <c r="F914" i="14"/>
  <c r="E915" i="14"/>
  <c r="F915" i="14"/>
  <c r="E916" i="14"/>
  <c r="F916" i="14"/>
  <c r="E917" i="14"/>
  <c r="F917" i="14"/>
  <c r="E918" i="14"/>
  <c r="F918" i="14"/>
  <c r="E919" i="14"/>
  <c r="F919" i="14"/>
  <c r="E920" i="14"/>
  <c r="F920" i="14"/>
  <c r="E921" i="14"/>
  <c r="F921" i="14"/>
  <c r="E922" i="14"/>
  <c r="F922" i="14"/>
  <c r="E923" i="14"/>
  <c r="F923" i="14"/>
  <c r="E924" i="14"/>
  <c r="F924" i="14"/>
  <c r="E925" i="14"/>
  <c r="F925" i="14"/>
  <c r="E926" i="14"/>
  <c r="F926" i="14"/>
  <c r="E927" i="14"/>
  <c r="F927" i="14"/>
  <c r="E928" i="14"/>
  <c r="F928" i="14"/>
  <c r="E929" i="14"/>
  <c r="F929" i="14"/>
  <c r="E930" i="14"/>
  <c r="F930" i="14"/>
  <c r="E931" i="14"/>
  <c r="F931" i="14"/>
  <c r="E932" i="14"/>
  <c r="F932" i="14"/>
  <c r="E933" i="14"/>
  <c r="F933" i="14"/>
  <c r="E934" i="14"/>
  <c r="F934" i="14"/>
  <c r="E935" i="14"/>
  <c r="F935" i="14"/>
  <c r="E936" i="14"/>
  <c r="F936" i="14"/>
  <c r="E937" i="14"/>
  <c r="F937" i="14"/>
  <c r="E938" i="14"/>
  <c r="F938" i="14"/>
  <c r="E939" i="14"/>
  <c r="F939" i="14"/>
  <c r="E940" i="14"/>
  <c r="F940" i="14"/>
  <c r="E941" i="14"/>
  <c r="F941" i="14"/>
  <c r="E942" i="14"/>
  <c r="F942" i="14"/>
  <c r="E943" i="14"/>
  <c r="F943" i="14"/>
  <c r="E944" i="14"/>
  <c r="F944" i="14"/>
  <c r="E945" i="14"/>
  <c r="F945" i="14"/>
  <c r="E946" i="14"/>
  <c r="F946" i="14"/>
  <c r="E947" i="14"/>
  <c r="F947" i="14"/>
  <c r="E948" i="14"/>
  <c r="F948" i="14"/>
  <c r="E949" i="14"/>
  <c r="F949" i="14"/>
  <c r="E950" i="14"/>
  <c r="F950" i="14"/>
  <c r="E951" i="14"/>
  <c r="F951" i="14"/>
  <c r="E952" i="14"/>
  <c r="F952" i="14"/>
  <c r="E953" i="14"/>
  <c r="F953" i="14"/>
  <c r="E954" i="14"/>
  <c r="F954" i="14"/>
  <c r="E955" i="14"/>
  <c r="F955" i="14"/>
  <c r="E956" i="14"/>
  <c r="F956" i="14"/>
  <c r="E957" i="14"/>
  <c r="F957" i="14"/>
  <c r="E958" i="14"/>
  <c r="F958" i="14"/>
  <c r="E959" i="14"/>
  <c r="F959" i="14"/>
  <c r="E960" i="14"/>
  <c r="F960" i="14"/>
  <c r="E961" i="14"/>
  <c r="F961" i="14"/>
  <c r="E962" i="14"/>
  <c r="F962" i="14"/>
  <c r="E963" i="14"/>
  <c r="F963" i="14"/>
  <c r="E964" i="14"/>
  <c r="F964" i="14"/>
  <c r="E965" i="14"/>
  <c r="F965" i="14"/>
  <c r="E966" i="14"/>
  <c r="F966" i="14"/>
  <c r="E967" i="14"/>
  <c r="F967" i="14"/>
  <c r="E968" i="14"/>
  <c r="F968" i="14"/>
  <c r="E969" i="14"/>
  <c r="F969" i="14"/>
  <c r="E970" i="14"/>
  <c r="F970" i="14"/>
  <c r="E971" i="14"/>
  <c r="F971" i="14"/>
  <c r="E972" i="14"/>
  <c r="F972" i="14"/>
  <c r="E973" i="14"/>
  <c r="F973" i="14"/>
  <c r="E974" i="14"/>
  <c r="F974" i="14"/>
  <c r="E975" i="14"/>
  <c r="F975" i="14"/>
  <c r="E976" i="14"/>
  <c r="F976" i="14"/>
  <c r="E977" i="14"/>
  <c r="F977" i="14"/>
  <c r="E978" i="14"/>
  <c r="F978" i="14"/>
  <c r="E979" i="14"/>
  <c r="F979" i="14"/>
  <c r="E980" i="14"/>
  <c r="F980" i="14"/>
  <c r="E981" i="14"/>
  <c r="F981" i="14"/>
  <c r="E982" i="14"/>
  <c r="F982" i="14"/>
  <c r="E983" i="14"/>
  <c r="F983" i="14"/>
  <c r="E984" i="14"/>
  <c r="F984" i="14"/>
  <c r="E985" i="14"/>
  <c r="F985" i="14"/>
  <c r="E986" i="14"/>
  <c r="F986" i="14"/>
  <c r="E987" i="14"/>
  <c r="F987" i="14"/>
  <c r="E988" i="14"/>
  <c r="F988" i="14"/>
  <c r="E989" i="14"/>
  <c r="F989" i="14"/>
  <c r="E990" i="14"/>
  <c r="F990" i="14"/>
  <c r="E991" i="14"/>
  <c r="F991" i="14"/>
  <c r="E992" i="14"/>
  <c r="F992" i="14"/>
  <c r="E993" i="14"/>
  <c r="F993" i="14"/>
  <c r="E994" i="14"/>
  <c r="F994" i="14"/>
  <c r="E995" i="14"/>
  <c r="F995" i="14"/>
  <c r="E996" i="14"/>
  <c r="F996" i="14"/>
  <c r="E997" i="14"/>
  <c r="F997" i="14"/>
  <c r="E998" i="14"/>
  <c r="F998" i="14"/>
  <c r="E999" i="14"/>
  <c r="F999" i="14"/>
  <c r="E1000" i="14"/>
  <c r="F1000" i="14"/>
  <c r="E1001" i="14"/>
  <c r="F1001" i="14"/>
  <c r="E1002" i="14"/>
  <c r="F1002" i="14"/>
  <c r="E1003" i="14"/>
  <c r="F1003" i="14"/>
  <c r="E1004" i="14"/>
  <c r="F1004" i="14"/>
  <c r="E1005" i="14"/>
  <c r="F1005" i="14"/>
  <c r="E1006" i="14"/>
  <c r="F1006" i="14"/>
  <c r="E1007" i="14"/>
  <c r="F1007" i="14"/>
  <c r="E1008" i="14"/>
  <c r="F1008" i="14"/>
  <c r="E1009" i="14"/>
  <c r="F1009" i="14"/>
  <c r="E1010" i="14"/>
  <c r="F1010" i="14"/>
  <c r="E1011" i="14"/>
  <c r="F1011" i="14"/>
  <c r="E1012" i="14"/>
  <c r="F1012" i="14"/>
  <c r="E1013" i="14"/>
  <c r="F1013" i="14"/>
  <c r="E1014" i="14"/>
  <c r="F1014" i="14"/>
  <c r="E1015" i="14"/>
  <c r="F1015" i="14"/>
  <c r="E1016" i="14"/>
  <c r="F1016" i="14"/>
  <c r="E1017" i="14"/>
  <c r="F1017" i="14"/>
  <c r="E1018" i="14"/>
  <c r="F1018" i="14"/>
  <c r="E1019" i="14"/>
  <c r="F1019" i="14"/>
  <c r="E1020" i="14"/>
  <c r="F1020" i="14"/>
  <c r="E1021" i="14"/>
  <c r="F1021" i="14"/>
  <c r="E1022" i="14"/>
  <c r="F1022" i="14"/>
  <c r="E1023" i="14"/>
  <c r="F1023" i="14"/>
  <c r="E1024" i="14"/>
  <c r="F1024" i="14"/>
  <c r="E1025" i="14"/>
  <c r="F1025" i="14"/>
  <c r="E1026" i="14"/>
  <c r="F1026" i="14"/>
  <c r="E1027" i="14"/>
  <c r="F1027" i="14"/>
  <c r="E1028" i="14"/>
  <c r="F1028" i="14"/>
  <c r="E1029" i="14"/>
  <c r="F1029" i="14"/>
  <c r="E1030" i="14"/>
  <c r="F1030" i="14"/>
  <c r="E1031" i="14"/>
  <c r="F1031" i="14"/>
  <c r="E1032" i="14"/>
  <c r="F1032" i="14"/>
  <c r="E1033" i="14"/>
  <c r="F1033" i="14"/>
  <c r="E1034" i="14"/>
  <c r="F1034" i="14"/>
  <c r="E1035" i="14"/>
  <c r="F1035" i="14"/>
  <c r="E1036" i="14"/>
  <c r="F1036" i="14"/>
  <c r="E1037" i="14"/>
  <c r="F1037" i="14"/>
  <c r="E1038" i="14"/>
  <c r="F1038" i="14"/>
  <c r="E1039" i="14"/>
  <c r="F1039" i="14"/>
  <c r="E1040" i="14"/>
  <c r="F1040" i="14"/>
  <c r="E1041" i="14"/>
  <c r="F1041" i="14"/>
  <c r="E1042" i="14"/>
  <c r="F1042" i="14"/>
  <c r="E1043" i="14"/>
  <c r="F1043" i="14"/>
  <c r="E1044" i="14"/>
  <c r="F1044" i="14"/>
  <c r="E1045" i="14"/>
  <c r="F1045" i="14"/>
  <c r="E1046" i="14"/>
  <c r="F1046" i="14"/>
  <c r="E1047" i="14"/>
  <c r="F1047" i="14"/>
  <c r="E1048" i="14"/>
  <c r="F1048" i="14"/>
  <c r="E1049" i="14"/>
  <c r="F1049" i="14"/>
  <c r="E1050" i="14"/>
  <c r="F1050" i="14"/>
  <c r="E1051" i="14"/>
  <c r="F1051" i="14"/>
  <c r="E1052" i="14"/>
  <c r="F1052" i="14"/>
  <c r="E1053" i="14"/>
  <c r="F1053" i="14"/>
  <c r="E1054" i="14"/>
  <c r="F1054" i="14"/>
  <c r="E1055" i="14"/>
  <c r="F1055" i="14"/>
  <c r="E1056" i="14"/>
  <c r="F1056" i="14"/>
  <c r="E1057" i="14"/>
  <c r="F1057" i="14"/>
  <c r="E1058" i="14"/>
  <c r="F1058" i="14"/>
  <c r="E1059" i="14"/>
  <c r="F1059" i="14"/>
  <c r="E1060" i="14"/>
  <c r="F1060" i="14"/>
  <c r="E1061" i="14"/>
  <c r="F1061" i="14"/>
  <c r="E1062" i="14"/>
  <c r="F1062" i="14"/>
  <c r="E1063" i="14"/>
  <c r="F1063" i="14"/>
  <c r="E1064" i="14"/>
  <c r="F1064" i="14"/>
  <c r="E1065" i="14"/>
  <c r="F1065" i="14"/>
  <c r="E1066" i="14"/>
  <c r="F1066" i="14"/>
  <c r="E1067" i="14"/>
  <c r="F1067" i="14"/>
  <c r="E1068" i="14"/>
  <c r="F1068" i="14"/>
  <c r="E1069" i="14"/>
  <c r="F1069" i="14"/>
  <c r="E1070" i="14"/>
  <c r="F1070" i="14"/>
  <c r="E1071" i="14"/>
  <c r="F1071" i="14"/>
  <c r="E1072" i="14"/>
  <c r="F1072" i="14"/>
  <c r="E1073" i="14"/>
  <c r="F1073" i="14"/>
  <c r="E1074" i="14"/>
  <c r="F1074" i="14"/>
  <c r="E1075" i="14"/>
  <c r="F1075" i="14"/>
  <c r="E1076" i="14"/>
  <c r="F1076" i="14"/>
  <c r="E1077" i="14"/>
  <c r="F1077" i="14"/>
  <c r="E1078" i="14"/>
  <c r="F1078" i="14"/>
  <c r="E1079" i="14"/>
  <c r="F1079" i="14"/>
  <c r="E1080" i="14"/>
  <c r="F1080" i="14"/>
  <c r="E1081" i="14"/>
  <c r="F1081" i="14"/>
  <c r="E1082" i="14"/>
  <c r="F1082" i="14"/>
  <c r="E1083" i="14"/>
  <c r="F1083" i="14"/>
  <c r="E1084" i="14"/>
  <c r="F1084" i="14"/>
  <c r="E1085" i="14"/>
  <c r="F1085" i="14"/>
  <c r="E1086" i="14"/>
  <c r="F1086" i="14"/>
  <c r="E1087" i="14"/>
  <c r="F1087" i="14"/>
  <c r="E1088" i="14"/>
  <c r="F1088" i="14"/>
  <c r="E1089" i="14"/>
  <c r="F1089" i="14"/>
  <c r="E1090" i="14"/>
  <c r="F1090" i="14"/>
  <c r="E1091" i="14"/>
  <c r="F1091" i="14"/>
  <c r="E1092" i="14"/>
  <c r="F1092" i="14"/>
  <c r="E1093" i="14"/>
  <c r="F1093" i="14"/>
  <c r="E1094" i="14"/>
  <c r="F1094" i="14"/>
  <c r="E1095" i="14"/>
  <c r="F1095" i="14"/>
  <c r="E1096" i="14"/>
  <c r="F1096" i="14"/>
  <c r="E1097" i="14"/>
  <c r="F1097" i="14"/>
  <c r="E1098" i="14"/>
  <c r="F1098" i="14"/>
  <c r="E1099" i="14"/>
  <c r="F1099" i="14"/>
  <c r="E1100" i="14"/>
  <c r="F1100" i="14"/>
  <c r="E1101" i="14"/>
  <c r="F1101" i="14"/>
  <c r="E1102" i="14"/>
  <c r="F1102" i="14"/>
  <c r="E1103" i="14"/>
  <c r="F1103" i="14"/>
  <c r="E1104" i="14"/>
  <c r="F1104" i="14"/>
  <c r="E1105" i="14"/>
  <c r="F1105" i="14"/>
  <c r="E1106" i="14"/>
  <c r="F1106" i="14"/>
  <c r="E1107" i="14"/>
  <c r="F1107" i="14"/>
  <c r="E1108" i="14"/>
  <c r="F1108" i="14"/>
  <c r="E1109" i="14"/>
  <c r="F1109" i="14"/>
  <c r="E1110" i="14"/>
  <c r="F1110" i="14"/>
  <c r="E1111" i="14"/>
  <c r="F1111" i="14"/>
  <c r="E1112" i="14"/>
  <c r="F1112" i="14"/>
  <c r="E1113" i="14"/>
  <c r="F1113" i="14"/>
  <c r="E1114" i="14"/>
  <c r="F1114" i="14"/>
  <c r="E1115" i="14"/>
  <c r="F1115" i="14"/>
  <c r="E1116" i="14"/>
  <c r="F1116" i="14"/>
  <c r="E1117" i="14"/>
  <c r="F1117" i="14"/>
  <c r="E1118" i="14"/>
  <c r="F1118" i="14"/>
  <c r="E1119" i="14"/>
  <c r="F1119" i="14"/>
  <c r="E1120" i="14"/>
  <c r="F1120" i="14"/>
  <c r="E1121" i="14"/>
  <c r="F1121" i="14"/>
  <c r="E1122" i="14"/>
  <c r="F1122" i="14"/>
  <c r="E1123" i="14"/>
  <c r="F1123" i="14"/>
  <c r="E1124" i="14"/>
  <c r="F1124" i="14"/>
  <c r="E1125" i="14"/>
  <c r="F1125" i="14"/>
  <c r="E1126" i="14"/>
  <c r="F1126" i="14"/>
  <c r="E1127" i="14"/>
  <c r="F1127" i="14"/>
  <c r="E1128" i="14"/>
  <c r="F1128" i="14"/>
  <c r="E1129" i="14"/>
  <c r="F1129" i="14"/>
  <c r="E1130" i="14"/>
  <c r="F1130" i="14"/>
  <c r="E1131" i="14"/>
  <c r="F1131" i="14"/>
  <c r="E1132" i="14"/>
  <c r="F1132" i="14"/>
  <c r="E1133" i="14"/>
  <c r="F1133" i="14"/>
  <c r="E1134" i="14"/>
  <c r="F1134" i="14"/>
  <c r="E1135" i="14"/>
  <c r="F1135" i="14"/>
  <c r="E1136" i="14"/>
  <c r="F1136" i="14"/>
  <c r="E1137" i="14"/>
  <c r="F1137" i="14"/>
  <c r="E1138" i="14"/>
  <c r="F1138" i="14"/>
  <c r="E1139" i="14"/>
  <c r="F1139" i="14"/>
  <c r="E1140" i="14"/>
  <c r="F1140" i="14"/>
  <c r="E1141" i="14"/>
  <c r="F1141" i="14"/>
  <c r="E1142" i="14"/>
  <c r="F1142" i="14"/>
  <c r="E1143" i="14"/>
  <c r="F1143" i="14"/>
  <c r="E1144" i="14"/>
  <c r="F1144" i="14"/>
  <c r="E1145" i="14"/>
  <c r="F1145" i="14"/>
  <c r="E1146" i="14"/>
  <c r="F1146" i="14"/>
  <c r="E1147" i="14"/>
  <c r="F1147" i="14"/>
  <c r="E1148" i="14"/>
  <c r="F1148" i="14"/>
  <c r="E1149" i="14"/>
  <c r="F1149" i="14"/>
  <c r="E1150" i="14"/>
  <c r="F1150" i="14"/>
  <c r="E1151" i="14"/>
  <c r="F1151" i="14"/>
  <c r="E1152" i="14"/>
  <c r="F1152" i="14"/>
  <c r="E1153" i="14"/>
  <c r="F1153" i="14"/>
  <c r="E1154" i="14"/>
  <c r="F1154" i="14"/>
  <c r="E1155" i="14"/>
  <c r="F1155" i="14"/>
  <c r="E1156" i="14"/>
  <c r="F1156" i="14"/>
  <c r="E1157" i="14"/>
  <c r="F1157" i="14"/>
  <c r="E1158" i="14"/>
  <c r="F1158" i="14"/>
  <c r="E1159" i="14"/>
  <c r="F1159" i="14"/>
  <c r="E1160" i="14"/>
  <c r="F1160" i="14"/>
  <c r="E1161" i="14"/>
  <c r="F1161" i="14"/>
  <c r="E1162" i="14"/>
  <c r="F1162" i="14"/>
  <c r="E1163" i="14"/>
  <c r="F1163" i="14"/>
  <c r="E1164" i="14"/>
  <c r="F1164" i="14"/>
  <c r="E1165" i="14"/>
  <c r="F1165" i="14"/>
  <c r="E1166" i="14"/>
  <c r="F1166" i="14"/>
  <c r="E1167" i="14"/>
  <c r="F1167" i="14"/>
  <c r="E1168" i="14"/>
  <c r="F1168" i="14"/>
  <c r="E1169" i="14"/>
  <c r="F1169" i="14"/>
  <c r="E1170" i="14"/>
  <c r="F1170" i="14"/>
  <c r="E1171" i="14"/>
  <c r="F1171" i="14"/>
  <c r="E1172" i="14"/>
  <c r="F1172" i="14"/>
  <c r="E1173" i="14"/>
  <c r="F1173" i="14"/>
  <c r="E1174" i="14"/>
  <c r="F1174" i="14"/>
  <c r="E1175" i="14"/>
  <c r="F1175" i="14"/>
  <c r="E1176" i="14"/>
  <c r="F1176" i="14"/>
  <c r="E1177" i="14"/>
  <c r="F1177" i="14"/>
  <c r="E1178" i="14"/>
  <c r="F1178" i="14"/>
  <c r="E1179" i="14"/>
  <c r="F1179" i="14"/>
  <c r="E1180" i="14"/>
  <c r="F1180" i="14"/>
  <c r="E1181" i="14"/>
  <c r="F1181" i="14"/>
  <c r="E1182" i="14"/>
  <c r="F1182" i="14"/>
  <c r="E1183" i="14"/>
  <c r="F1183" i="14"/>
  <c r="E1184" i="14"/>
  <c r="F1184" i="14"/>
  <c r="E1185" i="14"/>
  <c r="F1185" i="14"/>
  <c r="E1186" i="14"/>
  <c r="F1186" i="14"/>
  <c r="E1187" i="14"/>
  <c r="F1187" i="14"/>
  <c r="E1188" i="14"/>
  <c r="F1188" i="14"/>
  <c r="E1189" i="14"/>
  <c r="F1189" i="14"/>
  <c r="E1190" i="14"/>
  <c r="F1190" i="14"/>
  <c r="E1191" i="14"/>
  <c r="F1191" i="14"/>
  <c r="E1192" i="14"/>
  <c r="F1192" i="14"/>
  <c r="E1193" i="14"/>
  <c r="F1193" i="14"/>
  <c r="E1194" i="14"/>
  <c r="F1194" i="14"/>
  <c r="E1195" i="14"/>
  <c r="F1195" i="14"/>
  <c r="E1196" i="14"/>
  <c r="F1196" i="14"/>
  <c r="E1197" i="14"/>
  <c r="F1197" i="14"/>
  <c r="E1198" i="14"/>
  <c r="F1198" i="14"/>
  <c r="E1199" i="14"/>
  <c r="F1199" i="14"/>
  <c r="E1200" i="14"/>
  <c r="F1200" i="14"/>
  <c r="E1201" i="14"/>
  <c r="F1201" i="14"/>
  <c r="E1202" i="14"/>
  <c r="F1202" i="14"/>
  <c r="E1203" i="14"/>
  <c r="F1203" i="14"/>
  <c r="E1204" i="14"/>
  <c r="F1204" i="14"/>
  <c r="E1205" i="14"/>
  <c r="F1205" i="14"/>
  <c r="E1206" i="14"/>
  <c r="F1206" i="14"/>
  <c r="E1207" i="14"/>
  <c r="F1207" i="14"/>
  <c r="E1208" i="14"/>
  <c r="F1208" i="14"/>
  <c r="E1209" i="14"/>
  <c r="F1209" i="14"/>
  <c r="E1210" i="14"/>
  <c r="F1210" i="14"/>
  <c r="E1211" i="14"/>
  <c r="F1211" i="14"/>
  <c r="E1212" i="14"/>
  <c r="F1212" i="14"/>
  <c r="E1213" i="14"/>
  <c r="F1213" i="14"/>
  <c r="E1214" i="14"/>
  <c r="F1214" i="14"/>
  <c r="E1215" i="14"/>
  <c r="F1215" i="14"/>
  <c r="E1216" i="14"/>
  <c r="F1216" i="14"/>
  <c r="E1217" i="14"/>
  <c r="F1217" i="14"/>
  <c r="E1218" i="14"/>
  <c r="F1218" i="14"/>
  <c r="E1219" i="14"/>
  <c r="F1219" i="14"/>
  <c r="E1220" i="14"/>
  <c r="F1220" i="14"/>
  <c r="E1221" i="14"/>
  <c r="F1221" i="14"/>
  <c r="E1222" i="14"/>
  <c r="F1222" i="14"/>
  <c r="E1223" i="14"/>
  <c r="F1223" i="14"/>
  <c r="E1224" i="14"/>
  <c r="F1224" i="14"/>
  <c r="E1225" i="14"/>
  <c r="F1225" i="14"/>
  <c r="E1226" i="14"/>
  <c r="F1226" i="14"/>
  <c r="E1227" i="14"/>
  <c r="F1227" i="14"/>
  <c r="E1228" i="14"/>
  <c r="F1228" i="14"/>
  <c r="E1229" i="14"/>
  <c r="F1229" i="14"/>
  <c r="E1230" i="14"/>
  <c r="F1230" i="14"/>
  <c r="E1231" i="14"/>
  <c r="F1231" i="14"/>
  <c r="E1232" i="14"/>
  <c r="F1232" i="14"/>
  <c r="E1233" i="14"/>
  <c r="F1233" i="14"/>
  <c r="E1234" i="14"/>
  <c r="F1234" i="14"/>
  <c r="E1235" i="14"/>
  <c r="F1235" i="14"/>
  <c r="E1236" i="14"/>
  <c r="F1236" i="14"/>
  <c r="E1237" i="14"/>
  <c r="F1237" i="14"/>
  <c r="E1238" i="14"/>
  <c r="F1238" i="14"/>
  <c r="E1239" i="14"/>
  <c r="F1239" i="14"/>
  <c r="E1240" i="14"/>
  <c r="F1240" i="14"/>
  <c r="E1241" i="14"/>
  <c r="F1241" i="14"/>
  <c r="E1242" i="14"/>
  <c r="F1242" i="14"/>
  <c r="E1243" i="14"/>
  <c r="F1243" i="14"/>
  <c r="E1244" i="14"/>
  <c r="F1244" i="14"/>
  <c r="E1245" i="14"/>
  <c r="F1245" i="14"/>
  <c r="E1246" i="14"/>
  <c r="F1246" i="14"/>
  <c r="E1247" i="14"/>
  <c r="F1247" i="14"/>
  <c r="E1248" i="14"/>
  <c r="F1248" i="14"/>
  <c r="E1249" i="14"/>
  <c r="F1249" i="14"/>
  <c r="E1250" i="14"/>
  <c r="F1250" i="14"/>
  <c r="E1251" i="14"/>
  <c r="F1251" i="14"/>
  <c r="E1252" i="14"/>
  <c r="F1252" i="14"/>
  <c r="E1253" i="14"/>
  <c r="F1253" i="14"/>
  <c r="E1254" i="14"/>
  <c r="F1254" i="14"/>
  <c r="E1255" i="14"/>
  <c r="F1255" i="14"/>
  <c r="E1256" i="14"/>
  <c r="F1256" i="14"/>
  <c r="E1257" i="14"/>
  <c r="F1257" i="14"/>
  <c r="E1258" i="14"/>
  <c r="F1258" i="14"/>
  <c r="E1259" i="14"/>
  <c r="F1259" i="14"/>
  <c r="E1260" i="14"/>
  <c r="F1260" i="14"/>
  <c r="E1261" i="14"/>
  <c r="F1261" i="14"/>
  <c r="E1262" i="14"/>
  <c r="F1262" i="14"/>
  <c r="E1263" i="14"/>
  <c r="F1263" i="14"/>
  <c r="E1264" i="14"/>
  <c r="F1264" i="14"/>
  <c r="E1265" i="14"/>
  <c r="F1265" i="14"/>
  <c r="E1266" i="14"/>
  <c r="F1266" i="14"/>
  <c r="E1267" i="14"/>
  <c r="F1267" i="14"/>
  <c r="E1268" i="14"/>
  <c r="F1268" i="14"/>
  <c r="E1269" i="14"/>
  <c r="F1269" i="14"/>
  <c r="E1270" i="14"/>
  <c r="F1270" i="14"/>
  <c r="E1271" i="14"/>
  <c r="F1271" i="14"/>
  <c r="E1272" i="14"/>
  <c r="F1272" i="14"/>
  <c r="E1273" i="14"/>
  <c r="F1273" i="14"/>
  <c r="E1274" i="14"/>
  <c r="F1274" i="14"/>
  <c r="E1275" i="14"/>
  <c r="F1275" i="14"/>
  <c r="E1276" i="14"/>
  <c r="F1276" i="14"/>
  <c r="E1277" i="14"/>
  <c r="F1277" i="14"/>
  <c r="E1278" i="14"/>
  <c r="F1278" i="14"/>
  <c r="E1279" i="14"/>
  <c r="F1279" i="14"/>
  <c r="E1280" i="14"/>
  <c r="F1280" i="14"/>
  <c r="E1281" i="14"/>
  <c r="F1281" i="14"/>
  <c r="E1282" i="14"/>
  <c r="F1282" i="14"/>
  <c r="E1283" i="14"/>
  <c r="F1283" i="14"/>
  <c r="E1284" i="14"/>
  <c r="F1284" i="14"/>
  <c r="E1285" i="14"/>
  <c r="F1285" i="14"/>
  <c r="E1286" i="14"/>
  <c r="F1286" i="14"/>
  <c r="E1287" i="14"/>
  <c r="F1287" i="14"/>
  <c r="E1288" i="14"/>
  <c r="F1288" i="14"/>
  <c r="E1289" i="14"/>
  <c r="F1289" i="14"/>
  <c r="E1290" i="14"/>
  <c r="F1290" i="14"/>
  <c r="E1291" i="14"/>
  <c r="F1291" i="14"/>
  <c r="E1292" i="14"/>
  <c r="F1292" i="14"/>
  <c r="E1293" i="14"/>
  <c r="F1293" i="14"/>
  <c r="E1294" i="14"/>
  <c r="F1294" i="14"/>
  <c r="E1295" i="14"/>
  <c r="F1295" i="14"/>
  <c r="E1296" i="14"/>
  <c r="F1296" i="14"/>
  <c r="E1297" i="14"/>
  <c r="F1297" i="14"/>
  <c r="E1298" i="14"/>
  <c r="F1298" i="14"/>
  <c r="E1299" i="14"/>
  <c r="F1299" i="14"/>
  <c r="E1300" i="14"/>
  <c r="F1300" i="14"/>
  <c r="E1301" i="14"/>
  <c r="F1301" i="14"/>
  <c r="E1302" i="14"/>
  <c r="F1302" i="14"/>
  <c r="E1303" i="14"/>
  <c r="F1303" i="14"/>
  <c r="E1304" i="14"/>
  <c r="F1304" i="14"/>
  <c r="E1305" i="14"/>
  <c r="F1305" i="14"/>
  <c r="E1306" i="14"/>
  <c r="F1306" i="14"/>
  <c r="E1307" i="14"/>
  <c r="F1307" i="14"/>
  <c r="E1308" i="14"/>
  <c r="F1308" i="14"/>
  <c r="E1309" i="14"/>
  <c r="F1309" i="14"/>
  <c r="E1310" i="14"/>
  <c r="F1310" i="14"/>
  <c r="E1311" i="14"/>
  <c r="F1311" i="14"/>
  <c r="E1312" i="14"/>
  <c r="F1312" i="14"/>
  <c r="E1313" i="14"/>
  <c r="F1313" i="14"/>
  <c r="E1314" i="14"/>
  <c r="F1314" i="14"/>
  <c r="E1315" i="14"/>
  <c r="F1315" i="14"/>
  <c r="E1316" i="14"/>
  <c r="F1316" i="14"/>
  <c r="E1317" i="14"/>
  <c r="F1317" i="14"/>
  <c r="E1318" i="14"/>
  <c r="F1318" i="14"/>
  <c r="E1319" i="14"/>
  <c r="F1319" i="14"/>
  <c r="E1320" i="14"/>
  <c r="F1320" i="14"/>
  <c r="E1321" i="14"/>
  <c r="F1321" i="14"/>
  <c r="E1322" i="14"/>
  <c r="F1322" i="14"/>
  <c r="E1323" i="14"/>
  <c r="F1323" i="14"/>
  <c r="E1324" i="14"/>
  <c r="F1324" i="14"/>
  <c r="E1325" i="14"/>
  <c r="F1325" i="14"/>
  <c r="E1326" i="14"/>
  <c r="F1326" i="14"/>
  <c r="E1327" i="14"/>
  <c r="F1327" i="14"/>
  <c r="E1328" i="14"/>
  <c r="F1328" i="14"/>
  <c r="E1329" i="14"/>
  <c r="F1329" i="14"/>
  <c r="E1330" i="14"/>
  <c r="F1330" i="14"/>
  <c r="E1331" i="14"/>
  <c r="F1331" i="14"/>
  <c r="E1332" i="14"/>
  <c r="F1332" i="14"/>
  <c r="E1333" i="14"/>
  <c r="F1333" i="14"/>
  <c r="E1334" i="14"/>
  <c r="F1334" i="14"/>
  <c r="E1335" i="14"/>
  <c r="F1335" i="14"/>
  <c r="E1336" i="14"/>
  <c r="F1336" i="14"/>
  <c r="E1337" i="14"/>
  <c r="F1337" i="14"/>
  <c r="E1338" i="14"/>
  <c r="F1338" i="14"/>
  <c r="E1339" i="14"/>
  <c r="F1339" i="14"/>
  <c r="E1340" i="14"/>
  <c r="F1340" i="14"/>
  <c r="E1341" i="14"/>
  <c r="F1341" i="14"/>
  <c r="E1342" i="14"/>
  <c r="F1342" i="14"/>
  <c r="E1343" i="14"/>
  <c r="F1343" i="14"/>
  <c r="E1344" i="14"/>
  <c r="F1344" i="14"/>
  <c r="E1345" i="14"/>
  <c r="F1345" i="14"/>
  <c r="E1346" i="14"/>
  <c r="F1346" i="14"/>
  <c r="E1347" i="14"/>
  <c r="F1347" i="14"/>
  <c r="E1348" i="14"/>
  <c r="F1348" i="14"/>
  <c r="E1349" i="14"/>
  <c r="F1349" i="14"/>
  <c r="E1350" i="14"/>
  <c r="F1350" i="14"/>
  <c r="E1351" i="14"/>
  <c r="F1351" i="14"/>
  <c r="E1352" i="14"/>
  <c r="F1352" i="14"/>
  <c r="E1353" i="14"/>
  <c r="F1353" i="14"/>
  <c r="E1354" i="14"/>
  <c r="F1354" i="14"/>
  <c r="E1355" i="14"/>
  <c r="F1355" i="14"/>
  <c r="E1356" i="14"/>
  <c r="F1356" i="14"/>
  <c r="E1357" i="14"/>
  <c r="F1357" i="14"/>
  <c r="E1358" i="14"/>
  <c r="F1358" i="14"/>
  <c r="E1359" i="14"/>
  <c r="F1359" i="14"/>
  <c r="E1360" i="14"/>
  <c r="F1360" i="14"/>
  <c r="E1361" i="14"/>
  <c r="F1361" i="14"/>
  <c r="E1362" i="14"/>
  <c r="F1362" i="14"/>
  <c r="E1363" i="14"/>
  <c r="F1363" i="14"/>
  <c r="E1364" i="14"/>
  <c r="F1364" i="14"/>
  <c r="E1365" i="14"/>
  <c r="F1365" i="14"/>
  <c r="E1366" i="14"/>
  <c r="F1366" i="14"/>
  <c r="E1367" i="14"/>
  <c r="F1367" i="14"/>
  <c r="E1368" i="14"/>
  <c r="F1368" i="14"/>
  <c r="E1369" i="14"/>
  <c r="F1369" i="14"/>
  <c r="E1370" i="14"/>
  <c r="F1370" i="14"/>
  <c r="E1371" i="14"/>
  <c r="F1371" i="14"/>
  <c r="E1372" i="14"/>
  <c r="F1372" i="14"/>
  <c r="E1373" i="14"/>
  <c r="F1373" i="14"/>
  <c r="E1374" i="14"/>
  <c r="F1374" i="14"/>
  <c r="E1375" i="14"/>
  <c r="F1375" i="14"/>
  <c r="E1376" i="14"/>
  <c r="F1376" i="14"/>
  <c r="E1377" i="14"/>
  <c r="F1377" i="14"/>
  <c r="E1378" i="14"/>
  <c r="F1378" i="14"/>
  <c r="E1379" i="14"/>
  <c r="F1379" i="14"/>
  <c r="E1380" i="14"/>
  <c r="F1380" i="14"/>
  <c r="E1381" i="14"/>
  <c r="F1381" i="14"/>
  <c r="E1382" i="14"/>
  <c r="F1382" i="14"/>
  <c r="E1383" i="14"/>
  <c r="F1383" i="14"/>
  <c r="E1384" i="14"/>
  <c r="F1384" i="14"/>
  <c r="E1385" i="14"/>
  <c r="F1385" i="14"/>
  <c r="E1386" i="14"/>
  <c r="F1386" i="14"/>
  <c r="E1387" i="14"/>
  <c r="F1387" i="14"/>
  <c r="E1388" i="14"/>
  <c r="F1388" i="14"/>
  <c r="E1389" i="14"/>
  <c r="F1389" i="14"/>
  <c r="E1390" i="14"/>
  <c r="F1390" i="14"/>
  <c r="E1391" i="14"/>
  <c r="F1391" i="14"/>
  <c r="E1392" i="14"/>
  <c r="F1392" i="14"/>
  <c r="E1393" i="14"/>
  <c r="F1393" i="14"/>
  <c r="E1394" i="14"/>
  <c r="F1394" i="14"/>
  <c r="E1395" i="14"/>
  <c r="F1395" i="14"/>
  <c r="E1396" i="14"/>
  <c r="F1396" i="14"/>
  <c r="E1397" i="14"/>
  <c r="F1397" i="14"/>
  <c r="E1398" i="14"/>
  <c r="F1398" i="14"/>
  <c r="E1399" i="14"/>
  <c r="F1399" i="14"/>
  <c r="E1400" i="14"/>
  <c r="F1400" i="14"/>
  <c r="E1401" i="14"/>
  <c r="F1401" i="14"/>
  <c r="E1402" i="14"/>
  <c r="F1402" i="14"/>
  <c r="E1403" i="14"/>
  <c r="F1403" i="14"/>
  <c r="E1404" i="14"/>
  <c r="F1404" i="14"/>
  <c r="E1405" i="14"/>
  <c r="F1405" i="14"/>
  <c r="E1406" i="14"/>
  <c r="F1406" i="14"/>
  <c r="E1407" i="14"/>
  <c r="F1407" i="14"/>
  <c r="E1408" i="14"/>
  <c r="F1408" i="14"/>
  <c r="E1409" i="14"/>
  <c r="F1409" i="14"/>
  <c r="E1410" i="14"/>
  <c r="F1410" i="14"/>
  <c r="E1411" i="14"/>
  <c r="F1411" i="14"/>
  <c r="E1412" i="14"/>
  <c r="F1412" i="14"/>
  <c r="E1413" i="14"/>
  <c r="F1413" i="14"/>
  <c r="E1414" i="14"/>
  <c r="F1414" i="14"/>
  <c r="E1415" i="14"/>
  <c r="F1415" i="14"/>
  <c r="E1416" i="14"/>
  <c r="F1416" i="14"/>
  <c r="E1417" i="14"/>
  <c r="F1417" i="14"/>
  <c r="E1418" i="14"/>
  <c r="F1418" i="14"/>
  <c r="E1419" i="14"/>
  <c r="F1419" i="14"/>
  <c r="E1420" i="14"/>
  <c r="F1420" i="14"/>
  <c r="E1421" i="14"/>
  <c r="F1421" i="14"/>
  <c r="E1422" i="14"/>
  <c r="F1422" i="14"/>
  <c r="E1423" i="14"/>
  <c r="F1423" i="14"/>
  <c r="E1424" i="14"/>
  <c r="F1424" i="14"/>
  <c r="E1425" i="14"/>
  <c r="F1425" i="14"/>
  <c r="E1426" i="14"/>
  <c r="F1426" i="14"/>
  <c r="E1427" i="14"/>
  <c r="F1427" i="14"/>
  <c r="E1428" i="14"/>
  <c r="F1428" i="14"/>
  <c r="E1429" i="14"/>
  <c r="F1429" i="14"/>
  <c r="E1430" i="14"/>
  <c r="F1430" i="14"/>
  <c r="E1431" i="14"/>
  <c r="F1431" i="14"/>
  <c r="E1432" i="14"/>
  <c r="F1432" i="14"/>
  <c r="E1433" i="14"/>
  <c r="F1433" i="14"/>
  <c r="E1434" i="14"/>
  <c r="F1434" i="14"/>
  <c r="E1435" i="14"/>
  <c r="F1435" i="14"/>
  <c r="E1436" i="14"/>
  <c r="F1436" i="14"/>
  <c r="E1437" i="14"/>
  <c r="F1437" i="14"/>
  <c r="E1438" i="14"/>
  <c r="F1438" i="14"/>
  <c r="E1439" i="14"/>
  <c r="F1439" i="14"/>
  <c r="E1440" i="14"/>
  <c r="F1440" i="14"/>
  <c r="E1441" i="14"/>
  <c r="F1441" i="14"/>
  <c r="E1442" i="14"/>
  <c r="F1442" i="14"/>
  <c r="E1443" i="14"/>
  <c r="F1443" i="14"/>
  <c r="E1444" i="14"/>
  <c r="F1444" i="14"/>
  <c r="E1445" i="14"/>
  <c r="F1445" i="14"/>
  <c r="E1446" i="14"/>
  <c r="F1446" i="14"/>
  <c r="E1447" i="14"/>
  <c r="F1447" i="14"/>
  <c r="E1448" i="14"/>
  <c r="F1448" i="14"/>
  <c r="E1449" i="14"/>
  <c r="F1449" i="14"/>
  <c r="E1450" i="14"/>
  <c r="F1450" i="14"/>
  <c r="E1451" i="14"/>
  <c r="F1451" i="14"/>
  <c r="E1452" i="14"/>
  <c r="F1452" i="14"/>
  <c r="E1453" i="14"/>
  <c r="F1453" i="14"/>
  <c r="E1454" i="14"/>
  <c r="F1454" i="14"/>
  <c r="E1455" i="14"/>
  <c r="F1455" i="14"/>
  <c r="E1456" i="14"/>
  <c r="F1456" i="14"/>
  <c r="E1457" i="14"/>
  <c r="F1457" i="14"/>
  <c r="E1458" i="14"/>
  <c r="F1458" i="14"/>
  <c r="E1459" i="14"/>
  <c r="F1459" i="14"/>
  <c r="E1460" i="14"/>
  <c r="F1460" i="14"/>
  <c r="E1461" i="14"/>
  <c r="F1461" i="14"/>
  <c r="E1462" i="14"/>
  <c r="F1462" i="14"/>
  <c r="E1463" i="14"/>
  <c r="F1463" i="14"/>
  <c r="E1464" i="14"/>
  <c r="F1464" i="14"/>
  <c r="E1465" i="14"/>
  <c r="F1465" i="14"/>
  <c r="E1466" i="14"/>
  <c r="F1466" i="14"/>
  <c r="E1467" i="14"/>
  <c r="F1467" i="14"/>
  <c r="E1468" i="14"/>
  <c r="F1468" i="14"/>
  <c r="E1469" i="14"/>
  <c r="F1469" i="14"/>
  <c r="E1470" i="14"/>
  <c r="F1470" i="14"/>
  <c r="E1471" i="14"/>
  <c r="F1471" i="14"/>
  <c r="E1472" i="14"/>
  <c r="F1472" i="14"/>
  <c r="E1473" i="14"/>
  <c r="F1473" i="14"/>
  <c r="E1474" i="14"/>
  <c r="F1474" i="14"/>
  <c r="E1475" i="14"/>
  <c r="F1475" i="14"/>
  <c r="E1476" i="14"/>
  <c r="F1476" i="14"/>
  <c r="E1477" i="14"/>
  <c r="F1477" i="14"/>
  <c r="E1478" i="14"/>
  <c r="F1478" i="14"/>
  <c r="E1479" i="14"/>
  <c r="F1479" i="14"/>
  <c r="E1480" i="14"/>
  <c r="F1480" i="14"/>
  <c r="E1481" i="14"/>
  <c r="F1481" i="14"/>
  <c r="E1482" i="14"/>
  <c r="F1482" i="14"/>
  <c r="E1483" i="14"/>
  <c r="F1483" i="14"/>
  <c r="E1484" i="14"/>
  <c r="F1484" i="14"/>
  <c r="E1485" i="14"/>
  <c r="F1485" i="14"/>
  <c r="E1486" i="14"/>
  <c r="F1486" i="14"/>
  <c r="E1487" i="14"/>
  <c r="F1487" i="14"/>
  <c r="E1488" i="14"/>
  <c r="F1488" i="14"/>
  <c r="E1489" i="14"/>
  <c r="F1489" i="14"/>
  <c r="E1490" i="14"/>
  <c r="F1490" i="14"/>
  <c r="E1491" i="14"/>
  <c r="F1491" i="14"/>
  <c r="E1492" i="14"/>
  <c r="F1492" i="14"/>
  <c r="E1493" i="14"/>
  <c r="F1493" i="14"/>
  <c r="E1494" i="14"/>
  <c r="F1494" i="14"/>
  <c r="E1495" i="14"/>
  <c r="F1495" i="14"/>
  <c r="E1496" i="14"/>
  <c r="F1496" i="14"/>
  <c r="E1497" i="14"/>
  <c r="F1497" i="14"/>
  <c r="E1498" i="14"/>
  <c r="F1498" i="14"/>
  <c r="E1499" i="14"/>
  <c r="F1499" i="14"/>
  <c r="E1500" i="14"/>
  <c r="F1500" i="14"/>
  <c r="E1501" i="14"/>
  <c r="F1501" i="14"/>
  <c r="E1502" i="14"/>
  <c r="F1502" i="14"/>
  <c r="E1503" i="14"/>
  <c r="F1503" i="14"/>
  <c r="E1504" i="14"/>
  <c r="F1504" i="14"/>
  <c r="E1505" i="14"/>
  <c r="F1505" i="14"/>
  <c r="E1506" i="14"/>
  <c r="F1506" i="14"/>
  <c r="E1507" i="14"/>
  <c r="F1507" i="14"/>
  <c r="E1508" i="14"/>
  <c r="F1508" i="14"/>
  <c r="E1509" i="14"/>
  <c r="F1509" i="14"/>
  <c r="E1510" i="14"/>
  <c r="F1510" i="14"/>
  <c r="E1511" i="14"/>
  <c r="F1511" i="14"/>
  <c r="E1512" i="14"/>
  <c r="F1512" i="14"/>
  <c r="E1513" i="14"/>
  <c r="F1513" i="14"/>
  <c r="E1514" i="14"/>
  <c r="F1514" i="14"/>
  <c r="E1515" i="14"/>
  <c r="F1515" i="14"/>
  <c r="E1516" i="14"/>
  <c r="F1516" i="14"/>
  <c r="E1517" i="14"/>
  <c r="F1517" i="14"/>
  <c r="E1518" i="14"/>
  <c r="F1518" i="14"/>
  <c r="E1519" i="14"/>
  <c r="F1519" i="14"/>
  <c r="E1520" i="14"/>
  <c r="F1520" i="14"/>
  <c r="E1521" i="14"/>
  <c r="F1521" i="14"/>
  <c r="E1522" i="14"/>
  <c r="F1522" i="14"/>
  <c r="E1523" i="14"/>
  <c r="F1523" i="14"/>
  <c r="E1524" i="14"/>
  <c r="F1524" i="14"/>
  <c r="E1525" i="14"/>
  <c r="F1525" i="14"/>
  <c r="E1526" i="14"/>
  <c r="F1526" i="14"/>
  <c r="E1527" i="14"/>
  <c r="F1527" i="14"/>
  <c r="E1528" i="14"/>
  <c r="F1528" i="14"/>
  <c r="E1529" i="14"/>
  <c r="F1529" i="14"/>
  <c r="E1530" i="14"/>
  <c r="F1530" i="14"/>
  <c r="E1531" i="14"/>
  <c r="F1531" i="14"/>
  <c r="E1532" i="14"/>
  <c r="F1532" i="14"/>
  <c r="E1533" i="14"/>
  <c r="F1533" i="14"/>
  <c r="E1534" i="14"/>
  <c r="F1534" i="14"/>
  <c r="E1535" i="14"/>
  <c r="F1535" i="14"/>
  <c r="E1536" i="14"/>
  <c r="F1536" i="14"/>
  <c r="E1537" i="14"/>
  <c r="F1537" i="14"/>
  <c r="E1538" i="14"/>
  <c r="F1538" i="14"/>
  <c r="E1539" i="14"/>
  <c r="F1539" i="14"/>
  <c r="E1540" i="14"/>
  <c r="F1540" i="14"/>
  <c r="E1541" i="14"/>
  <c r="F1541" i="14"/>
  <c r="E1542" i="14"/>
  <c r="F1542" i="14"/>
  <c r="E1543" i="14"/>
  <c r="F1543" i="14"/>
  <c r="E1544" i="14"/>
  <c r="F1544" i="14"/>
  <c r="E1545" i="14"/>
  <c r="F1545" i="14"/>
  <c r="E1546" i="14"/>
  <c r="F1546" i="14"/>
  <c r="E1547" i="14"/>
  <c r="F1547" i="14"/>
  <c r="E1548" i="14"/>
  <c r="F1548" i="14"/>
  <c r="E1549" i="14"/>
  <c r="F1549" i="14"/>
  <c r="E1550" i="14"/>
  <c r="F1550" i="14"/>
  <c r="E1551" i="14"/>
  <c r="F1551" i="14"/>
  <c r="E1552" i="14"/>
  <c r="F1552" i="14"/>
  <c r="E1553" i="14"/>
  <c r="F1553" i="14"/>
  <c r="E1554" i="14"/>
  <c r="F1554" i="14"/>
  <c r="E1555" i="14"/>
  <c r="F1555" i="14"/>
  <c r="E1556" i="14"/>
  <c r="F1556" i="14"/>
  <c r="E1557" i="14"/>
  <c r="F1557" i="14"/>
  <c r="E1558" i="14"/>
  <c r="F1558" i="14"/>
  <c r="E1559" i="14"/>
  <c r="F1559" i="14"/>
  <c r="E1560" i="14"/>
  <c r="F1560" i="14"/>
  <c r="E1561" i="14"/>
  <c r="F1561" i="14"/>
  <c r="E1562" i="14"/>
  <c r="F1562" i="14"/>
  <c r="E1563" i="14"/>
  <c r="F1563" i="14"/>
  <c r="E1564" i="14"/>
  <c r="F1564" i="14"/>
  <c r="E1565" i="14"/>
  <c r="F1565" i="14"/>
  <c r="E1566" i="14"/>
  <c r="F1566" i="14"/>
  <c r="E1567" i="14"/>
  <c r="F1567" i="14"/>
  <c r="E1568" i="14"/>
  <c r="F1568" i="14"/>
  <c r="E1569" i="14"/>
  <c r="F1569" i="14"/>
  <c r="E1570" i="14"/>
  <c r="F1570" i="14"/>
  <c r="E1571" i="14"/>
  <c r="F1571" i="14"/>
  <c r="E1572" i="14"/>
  <c r="F1572" i="14"/>
  <c r="E1573" i="14"/>
  <c r="F1573" i="14"/>
  <c r="E1574" i="14"/>
  <c r="F1574" i="14"/>
  <c r="E1575" i="14"/>
  <c r="F1575" i="14"/>
  <c r="E1576" i="14"/>
  <c r="F1576" i="14"/>
  <c r="E1577" i="14"/>
  <c r="F1577" i="14"/>
  <c r="E1578" i="14"/>
  <c r="F1578" i="14"/>
  <c r="E1579" i="14"/>
  <c r="F1579" i="14"/>
  <c r="E1580" i="14"/>
  <c r="F1580" i="14"/>
  <c r="E1581" i="14"/>
  <c r="F1581" i="14"/>
  <c r="E1582" i="14"/>
  <c r="F1582" i="14"/>
  <c r="E1583" i="14"/>
  <c r="F1583" i="14"/>
  <c r="E1584" i="14"/>
  <c r="F1584" i="14"/>
  <c r="E1585" i="14"/>
  <c r="F1585" i="14"/>
  <c r="E1586" i="14"/>
  <c r="F1586" i="14"/>
  <c r="E1587" i="14"/>
  <c r="F1587" i="14"/>
  <c r="E1588" i="14"/>
  <c r="F1588" i="14"/>
  <c r="E1589" i="14"/>
  <c r="F1589" i="14"/>
  <c r="E1590" i="14"/>
  <c r="F1590" i="14"/>
  <c r="E1591" i="14"/>
  <c r="F1591" i="14"/>
  <c r="E1592" i="14"/>
  <c r="F1592" i="14"/>
  <c r="E1593" i="14"/>
  <c r="F1593" i="14"/>
  <c r="E1594" i="14"/>
  <c r="F1594" i="14"/>
  <c r="E1595" i="14"/>
  <c r="F1595" i="14"/>
  <c r="E1596" i="14"/>
  <c r="F1596" i="14"/>
  <c r="E1597" i="14"/>
  <c r="F1597" i="14"/>
  <c r="E1598" i="14"/>
  <c r="F1598" i="14"/>
  <c r="E1599" i="14"/>
  <c r="F1599" i="14"/>
  <c r="E1600" i="14"/>
  <c r="F1600" i="14"/>
  <c r="E1601" i="14"/>
  <c r="F1601" i="14"/>
  <c r="E1602" i="14"/>
  <c r="F1602" i="14"/>
  <c r="E1603" i="14"/>
  <c r="F1603" i="14"/>
  <c r="E1604" i="14"/>
  <c r="F1604" i="14"/>
  <c r="E1605" i="14"/>
  <c r="F1605" i="14"/>
  <c r="E1606" i="14"/>
  <c r="F1606" i="14"/>
  <c r="E1607" i="14"/>
  <c r="F1607" i="14"/>
  <c r="E1608" i="14"/>
  <c r="F1608" i="14"/>
  <c r="E1609" i="14"/>
  <c r="F1609" i="14"/>
  <c r="E1610" i="14"/>
  <c r="F1610" i="14"/>
  <c r="E1611" i="14"/>
  <c r="F1611" i="14"/>
  <c r="E1612" i="14"/>
  <c r="F1612" i="14"/>
  <c r="E1613" i="14"/>
  <c r="F1613" i="14"/>
  <c r="E1614" i="14"/>
  <c r="F1614" i="14"/>
  <c r="E1615" i="14"/>
  <c r="F1615" i="14"/>
  <c r="E1616" i="14"/>
  <c r="F1616" i="14"/>
  <c r="E1617" i="14"/>
  <c r="F1617" i="14"/>
  <c r="E1618" i="14"/>
  <c r="F1618" i="14"/>
  <c r="E1619" i="14"/>
  <c r="F1619" i="14"/>
  <c r="E1620" i="14"/>
  <c r="F1620" i="14"/>
  <c r="E1621" i="14"/>
  <c r="F1621" i="14"/>
  <c r="E1622" i="14"/>
  <c r="F1622" i="14"/>
  <c r="E1623" i="14"/>
  <c r="F1623" i="14"/>
  <c r="E1624" i="14"/>
  <c r="F1624" i="14"/>
  <c r="E1625" i="14"/>
  <c r="F1625" i="14"/>
  <c r="E1626" i="14"/>
  <c r="F1626" i="14"/>
  <c r="E1627" i="14"/>
  <c r="F1627" i="14"/>
  <c r="E1628" i="14"/>
  <c r="F1628" i="14"/>
  <c r="E1629" i="14"/>
  <c r="F1629" i="14"/>
  <c r="E1630" i="14"/>
  <c r="F1630" i="14"/>
  <c r="E1631" i="14"/>
  <c r="F1631" i="14"/>
  <c r="E1632" i="14"/>
  <c r="F1632" i="14"/>
  <c r="E1633" i="14"/>
  <c r="F1633" i="14"/>
  <c r="E1634" i="14"/>
  <c r="F1634" i="14"/>
  <c r="E1635" i="14"/>
  <c r="F1635" i="14"/>
  <c r="E1636" i="14"/>
  <c r="F1636" i="14"/>
  <c r="E1637" i="14"/>
  <c r="F1637" i="14"/>
  <c r="E1638" i="14"/>
  <c r="F1638" i="14"/>
  <c r="E1639" i="14"/>
  <c r="F1639" i="14"/>
  <c r="E1640" i="14"/>
  <c r="F1640" i="14"/>
  <c r="E1641" i="14"/>
  <c r="F1641" i="14"/>
  <c r="E1642" i="14"/>
  <c r="F1642" i="14"/>
  <c r="E1643" i="14"/>
  <c r="F1643" i="14"/>
  <c r="E1644" i="14"/>
  <c r="F1644" i="14"/>
  <c r="E1645" i="14"/>
  <c r="F1645" i="14"/>
  <c r="E1646" i="14"/>
  <c r="F1646" i="14"/>
  <c r="E1647" i="14"/>
  <c r="F1647" i="14"/>
  <c r="E1648" i="14"/>
  <c r="F1648" i="14"/>
  <c r="E1649" i="14"/>
  <c r="F1649" i="14"/>
  <c r="E1650" i="14"/>
  <c r="F1650" i="14"/>
  <c r="E1651" i="14"/>
  <c r="F1651" i="14"/>
  <c r="E1652" i="14"/>
  <c r="F1652" i="14"/>
  <c r="E1653" i="14"/>
  <c r="F1653" i="14"/>
  <c r="E1654" i="14"/>
  <c r="F1654" i="14"/>
  <c r="E1655" i="14"/>
  <c r="F1655" i="14"/>
  <c r="E1656" i="14"/>
  <c r="F1656" i="14"/>
  <c r="E1657" i="14"/>
  <c r="F1657" i="14"/>
  <c r="E1658" i="14"/>
  <c r="F1658" i="14"/>
  <c r="E1659" i="14"/>
  <c r="F1659" i="14"/>
  <c r="E1660" i="14"/>
  <c r="F1660" i="14"/>
  <c r="E1661" i="14"/>
  <c r="F1661" i="14"/>
  <c r="E1662" i="14"/>
  <c r="F1662" i="14"/>
  <c r="E1663" i="14"/>
  <c r="F1663" i="14"/>
  <c r="E1664" i="14"/>
  <c r="F1664" i="14"/>
  <c r="E1665" i="14"/>
  <c r="F1665" i="14"/>
  <c r="E1666" i="14"/>
  <c r="F1666" i="14"/>
  <c r="E1667" i="14"/>
  <c r="F1667" i="14"/>
  <c r="E1668" i="14"/>
  <c r="F1668" i="14"/>
  <c r="E1669" i="14"/>
  <c r="F1669" i="14"/>
  <c r="E1670" i="14"/>
  <c r="F1670" i="14"/>
  <c r="E1671" i="14"/>
  <c r="F1671" i="14"/>
  <c r="E1672" i="14"/>
  <c r="F1672" i="14"/>
  <c r="E1673" i="14"/>
  <c r="F1673" i="14"/>
  <c r="E1674" i="14"/>
  <c r="F1674" i="14"/>
  <c r="E1675" i="14"/>
  <c r="F1675" i="14"/>
  <c r="E1676" i="14"/>
  <c r="F1676" i="14"/>
  <c r="E1677" i="14"/>
  <c r="F1677" i="14"/>
  <c r="E1678" i="14"/>
  <c r="F1678" i="14"/>
  <c r="E1679" i="14"/>
  <c r="F1679" i="14"/>
  <c r="E1680" i="14"/>
  <c r="F1680" i="14"/>
  <c r="E1681" i="14"/>
  <c r="F1681" i="14"/>
  <c r="E1682" i="14"/>
  <c r="F1682" i="14"/>
  <c r="E1683" i="14"/>
  <c r="F1683" i="14"/>
  <c r="E1684" i="14"/>
  <c r="F1684" i="14"/>
  <c r="E1685" i="14"/>
  <c r="F1685" i="14"/>
  <c r="E1686" i="14"/>
  <c r="F1686" i="14"/>
  <c r="E1687" i="14"/>
  <c r="F1687" i="14"/>
  <c r="E1688" i="14"/>
  <c r="F1688" i="14"/>
  <c r="E1689" i="14"/>
  <c r="F1689" i="14"/>
  <c r="E1690" i="14"/>
  <c r="F1690" i="14"/>
  <c r="E1691" i="14"/>
  <c r="F1691" i="14"/>
  <c r="E1692" i="14"/>
  <c r="F1692" i="14"/>
  <c r="E1693" i="14"/>
  <c r="F1693" i="14"/>
  <c r="E1694" i="14"/>
  <c r="F1694" i="14"/>
  <c r="E1695" i="14"/>
  <c r="F1695" i="14"/>
  <c r="E1696" i="14"/>
  <c r="F1696" i="14"/>
  <c r="E1697" i="14"/>
  <c r="F1697" i="14"/>
  <c r="E1698" i="14"/>
  <c r="F1698" i="14"/>
  <c r="E1699" i="14"/>
  <c r="F1699" i="14"/>
  <c r="E1700" i="14"/>
  <c r="F1700" i="14"/>
  <c r="E1701" i="14"/>
  <c r="F1701" i="14"/>
  <c r="E1702" i="14"/>
  <c r="F1702" i="14"/>
  <c r="E1703" i="14"/>
  <c r="F1703" i="14"/>
  <c r="E1704" i="14"/>
  <c r="F1704" i="14"/>
  <c r="E1705" i="14"/>
  <c r="F1705" i="14"/>
  <c r="E1706" i="14"/>
  <c r="F1706" i="14"/>
  <c r="E1707" i="14"/>
  <c r="F1707" i="14"/>
  <c r="E1708" i="14"/>
  <c r="F1708" i="14"/>
  <c r="E1709" i="14"/>
  <c r="F1709" i="14"/>
  <c r="E1710" i="14"/>
  <c r="F1710" i="14"/>
  <c r="E1711" i="14"/>
  <c r="F1711" i="14"/>
  <c r="E1712" i="14"/>
  <c r="F1712" i="14"/>
  <c r="E1713" i="14"/>
  <c r="F1713" i="14"/>
  <c r="E1714" i="14"/>
  <c r="F1714" i="14"/>
  <c r="E1715" i="14"/>
  <c r="F1715" i="14"/>
  <c r="E1716" i="14"/>
  <c r="F1716" i="14"/>
  <c r="E1717" i="14"/>
  <c r="F1717" i="14"/>
  <c r="E1718" i="14"/>
  <c r="F1718" i="14"/>
  <c r="E1719" i="14"/>
  <c r="F1719" i="14"/>
  <c r="E1720" i="14"/>
  <c r="F1720" i="14"/>
  <c r="E1721" i="14"/>
  <c r="F1721" i="14"/>
  <c r="E1722" i="14"/>
  <c r="F1722" i="14"/>
  <c r="E1723" i="14"/>
  <c r="F1723" i="14"/>
  <c r="E1724" i="14"/>
  <c r="F1724" i="14"/>
  <c r="E1725" i="14"/>
  <c r="F1725" i="14"/>
  <c r="E1726" i="14"/>
  <c r="F1726" i="14"/>
  <c r="E1727" i="14"/>
  <c r="F1727" i="14"/>
  <c r="E1728" i="14"/>
  <c r="F1728" i="14"/>
  <c r="E1729" i="14"/>
  <c r="F1729" i="14"/>
  <c r="E1730" i="14"/>
  <c r="F1730" i="14"/>
  <c r="E1731" i="14"/>
  <c r="F1731" i="14"/>
  <c r="E1732" i="14"/>
  <c r="F1732" i="14"/>
  <c r="E1733" i="14"/>
  <c r="F1733" i="14"/>
  <c r="E1734" i="14"/>
  <c r="F1734" i="14"/>
  <c r="E1735" i="14"/>
  <c r="F1735" i="14"/>
  <c r="E1736" i="14"/>
  <c r="F1736" i="14"/>
  <c r="E1737" i="14"/>
  <c r="F1737" i="14"/>
  <c r="E1738" i="14"/>
  <c r="F1738" i="14"/>
  <c r="E1739" i="14"/>
  <c r="F1739" i="14"/>
  <c r="E1740" i="14"/>
  <c r="F1740" i="14"/>
  <c r="E1741" i="14"/>
  <c r="F1741" i="14"/>
  <c r="E1742" i="14"/>
  <c r="F1742" i="14"/>
  <c r="E1743" i="14"/>
  <c r="F1743" i="14"/>
  <c r="E1744" i="14"/>
  <c r="F1744" i="14"/>
  <c r="E1745" i="14"/>
  <c r="F1745" i="14"/>
  <c r="E1746" i="14"/>
  <c r="F1746" i="14"/>
  <c r="E1747" i="14"/>
  <c r="F1747" i="14"/>
  <c r="E1748" i="14"/>
  <c r="F1748" i="14"/>
  <c r="E1749" i="14"/>
  <c r="F1749" i="14"/>
  <c r="E1750" i="14"/>
  <c r="F1750" i="14"/>
  <c r="E1751" i="14"/>
  <c r="F1751" i="14"/>
  <c r="E1752" i="14"/>
  <c r="F1752" i="14"/>
  <c r="E1753" i="14"/>
  <c r="F1753" i="14"/>
  <c r="E1754" i="14"/>
  <c r="F1754" i="14"/>
  <c r="E1755" i="14"/>
  <c r="F1755" i="14"/>
  <c r="E1756" i="14"/>
  <c r="F1756" i="14"/>
  <c r="E1757" i="14"/>
  <c r="F1757" i="14"/>
  <c r="E1758" i="14"/>
  <c r="F1758" i="14"/>
  <c r="E1759" i="14"/>
  <c r="F1759" i="14"/>
  <c r="E1760" i="14"/>
  <c r="F1760" i="14"/>
  <c r="E1761" i="14"/>
  <c r="F1761" i="14"/>
  <c r="E1762" i="14"/>
  <c r="F1762" i="14"/>
  <c r="E1763" i="14"/>
  <c r="F1763" i="14"/>
  <c r="E1764" i="14"/>
  <c r="F1764" i="14"/>
  <c r="E1765" i="14"/>
  <c r="F1765" i="14"/>
  <c r="E1766" i="14"/>
  <c r="F1766" i="14"/>
  <c r="E1767" i="14"/>
  <c r="F1767" i="14"/>
  <c r="E1768" i="14"/>
  <c r="F1768" i="14"/>
  <c r="E1769" i="14"/>
  <c r="F1769" i="14"/>
  <c r="E1770" i="14"/>
  <c r="F1770" i="14"/>
  <c r="E1771" i="14"/>
  <c r="F1771" i="14"/>
  <c r="E1772" i="14"/>
  <c r="F1772" i="14"/>
  <c r="E1773" i="14"/>
  <c r="F1773" i="14"/>
  <c r="E1774" i="14"/>
  <c r="F1774" i="14"/>
  <c r="E1775" i="14"/>
  <c r="F1775" i="14"/>
  <c r="E1776" i="14"/>
  <c r="F1776" i="14"/>
  <c r="E1777" i="14"/>
  <c r="F1777" i="14"/>
  <c r="E1778" i="14"/>
  <c r="F1778" i="14"/>
  <c r="E1779" i="14"/>
  <c r="F1779" i="14"/>
  <c r="E1780" i="14"/>
  <c r="F1780" i="14"/>
  <c r="E1781" i="14"/>
  <c r="F1781" i="14"/>
  <c r="E1782" i="14"/>
  <c r="F1782" i="14"/>
  <c r="E1783" i="14"/>
  <c r="F1783" i="14"/>
  <c r="E1784" i="14"/>
  <c r="F1784" i="14"/>
  <c r="E1785" i="14"/>
  <c r="F1785" i="14"/>
  <c r="E1786" i="14"/>
  <c r="F1786" i="14"/>
  <c r="E1787" i="14"/>
  <c r="F1787" i="14"/>
  <c r="E1788" i="14"/>
  <c r="F1788" i="14"/>
  <c r="E1789" i="14"/>
  <c r="F1789" i="14"/>
  <c r="E1790" i="14"/>
  <c r="F1790" i="14"/>
  <c r="E1791" i="14"/>
  <c r="F1791" i="14"/>
  <c r="E1792" i="14"/>
  <c r="F1792" i="14"/>
  <c r="E1793" i="14"/>
  <c r="F1793" i="14"/>
  <c r="E1794" i="14"/>
  <c r="F1794" i="14"/>
  <c r="E1795" i="14"/>
  <c r="F1795" i="14"/>
  <c r="E1796" i="14"/>
  <c r="F1796" i="14"/>
  <c r="E1797" i="14"/>
  <c r="F1797" i="14"/>
  <c r="E1798" i="14"/>
  <c r="F1798" i="14"/>
  <c r="E1799" i="14"/>
  <c r="F1799" i="14"/>
  <c r="E1800" i="14"/>
  <c r="F1800" i="14"/>
  <c r="E1801" i="14"/>
  <c r="F1801" i="14"/>
  <c r="E1802" i="14"/>
  <c r="F1802" i="14"/>
  <c r="E1803" i="14"/>
  <c r="F1803" i="14"/>
  <c r="E1804" i="14"/>
  <c r="F1804" i="14"/>
  <c r="E1805" i="14"/>
  <c r="F1805" i="14"/>
  <c r="E1806" i="14"/>
  <c r="F1806" i="14"/>
  <c r="E1807" i="14"/>
  <c r="F1807" i="14"/>
  <c r="E1808" i="14"/>
  <c r="F1808" i="14"/>
  <c r="E1809" i="14"/>
  <c r="F1809" i="14"/>
  <c r="E1810" i="14"/>
  <c r="F1810" i="14"/>
  <c r="E1811" i="14"/>
  <c r="F1811" i="14"/>
  <c r="E1812" i="14"/>
  <c r="F1812" i="14"/>
  <c r="E1813" i="14"/>
  <c r="F1813" i="14"/>
  <c r="E1814" i="14"/>
  <c r="F1814" i="14"/>
  <c r="E1815" i="14"/>
  <c r="F1815" i="14"/>
  <c r="E1816" i="14"/>
  <c r="F1816" i="14"/>
  <c r="E1817" i="14"/>
  <c r="F1817" i="14"/>
  <c r="E1818" i="14"/>
  <c r="F1818" i="14"/>
  <c r="E1819" i="14"/>
  <c r="F1819" i="14"/>
  <c r="E1820" i="14"/>
  <c r="F1820" i="14"/>
  <c r="E1821" i="14"/>
  <c r="F1821" i="14"/>
  <c r="E1822" i="14"/>
  <c r="F1822" i="14"/>
  <c r="E1823" i="14"/>
  <c r="F1823" i="14"/>
  <c r="E1824" i="14"/>
  <c r="F1824" i="14"/>
  <c r="E1825" i="14"/>
  <c r="F1825" i="14"/>
  <c r="E1826" i="14"/>
  <c r="F1826" i="14"/>
  <c r="E1827" i="14"/>
  <c r="F1827" i="14"/>
  <c r="E1828" i="14"/>
  <c r="F1828" i="14"/>
  <c r="E1829" i="14"/>
  <c r="F1829" i="14"/>
  <c r="E1830" i="14"/>
  <c r="F1830" i="14"/>
  <c r="E1831" i="14"/>
  <c r="F1831" i="14"/>
  <c r="E1832" i="14"/>
  <c r="F1832" i="14"/>
  <c r="E1833" i="14"/>
  <c r="F1833" i="14"/>
  <c r="E1834" i="14"/>
  <c r="F1834" i="14"/>
  <c r="E1835" i="14"/>
  <c r="F1835" i="14"/>
  <c r="E1836" i="14"/>
  <c r="F1836" i="14"/>
  <c r="E1837" i="14"/>
  <c r="F1837" i="14"/>
  <c r="E1838" i="14"/>
  <c r="F1838" i="14"/>
  <c r="E1839" i="14"/>
  <c r="F1839" i="14"/>
  <c r="E1840" i="14"/>
  <c r="F1840" i="14"/>
  <c r="E1841" i="14"/>
  <c r="F1841" i="14"/>
  <c r="E1842" i="14"/>
  <c r="F1842" i="14"/>
  <c r="E1843" i="14"/>
  <c r="F1843" i="14"/>
  <c r="E1844" i="14"/>
  <c r="F1844" i="14"/>
  <c r="E1845" i="14"/>
  <c r="F1845" i="14"/>
  <c r="E1846" i="14"/>
  <c r="F1846" i="14"/>
  <c r="E1847" i="14"/>
  <c r="F1847" i="14"/>
  <c r="E1848" i="14"/>
  <c r="F1848" i="14"/>
  <c r="E1849" i="14"/>
  <c r="F1849" i="14"/>
  <c r="E1850" i="14"/>
  <c r="F1850" i="14"/>
  <c r="E1851" i="14"/>
  <c r="F1851" i="14"/>
  <c r="E1852" i="14"/>
  <c r="F1852" i="14"/>
  <c r="E1853" i="14"/>
  <c r="F1853" i="14"/>
  <c r="E1854" i="14"/>
  <c r="F1854" i="14"/>
  <c r="E1855" i="14"/>
  <c r="F1855" i="14"/>
  <c r="E1856" i="14"/>
  <c r="F1856" i="14"/>
  <c r="E1857" i="14"/>
  <c r="F1857" i="14"/>
  <c r="E1858" i="14"/>
  <c r="F1858" i="14"/>
  <c r="E1859" i="14"/>
  <c r="F1859" i="14"/>
  <c r="E1860" i="14"/>
  <c r="F1860" i="14"/>
  <c r="E1861" i="14"/>
  <c r="F1861" i="14"/>
  <c r="E1862" i="14"/>
  <c r="F1862" i="14"/>
  <c r="E1863" i="14"/>
  <c r="F1863" i="14"/>
  <c r="E1864" i="14"/>
  <c r="F1864" i="14"/>
  <c r="E1865" i="14"/>
  <c r="F1865" i="14"/>
  <c r="E1866" i="14"/>
  <c r="F1866" i="14"/>
  <c r="E1867" i="14"/>
  <c r="F1867" i="14"/>
  <c r="E1868" i="14"/>
  <c r="F1868" i="14"/>
  <c r="E1869" i="14"/>
  <c r="F1869" i="14"/>
  <c r="E1870" i="14"/>
  <c r="F1870" i="14"/>
  <c r="E1871" i="14"/>
  <c r="F1871" i="14"/>
  <c r="E1872" i="14"/>
  <c r="F1872" i="14"/>
  <c r="E1873" i="14"/>
  <c r="F1873" i="14"/>
  <c r="E1874" i="14"/>
  <c r="F1874" i="14"/>
  <c r="E1875" i="14"/>
  <c r="F1875" i="14"/>
  <c r="E1876" i="14"/>
  <c r="F1876" i="14"/>
  <c r="E1877" i="14"/>
  <c r="F1877" i="14"/>
  <c r="E1878" i="14"/>
  <c r="F1878" i="14"/>
  <c r="E1879" i="14"/>
  <c r="F1879" i="14"/>
  <c r="E1880" i="14"/>
  <c r="F1880" i="14"/>
  <c r="E1881" i="14"/>
  <c r="F1881" i="14"/>
  <c r="E1882" i="14"/>
  <c r="F1882" i="14"/>
  <c r="E1883" i="14"/>
  <c r="F1883" i="14"/>
  <c r="E1884" i="14"/>
  <c r="F1884" i="14"/>
  <c r="E1885" i="14"/>
  <c r="F1885" i="14"/>
  <c r="E1886" i="14"/>
  <c r="F1886" i="14"/>
  <c r="E1887" i="14"/>
  <c r="F1887" i="14"/>
  <c r="E1888" i="14"/>
  <c r="F1888" i="14"/>
  <c r="E1889" i="14"/>
  <c r="F1889" i="14"/>
  <c r="E1890" i="14"/>
  <c r="F1890" i="14"/>
  <c r="E1891" i="14"/>
  <c r="F1891" i="14"/>
  <c r="E1892" i="14"/>
  <c r="F1892" i="14"/>
  <c r="E1893" i="14"/>
  <c r="F1893" i="14"/>
  <c r="E1894" i="14"/>
  <c r="F1894" i="14"/>
  <c r="E1895" i="14"/>
  <c r="F1895" i="14"/>
  <c r="E1896" i="14"/>
  <c r="F1896" i="14"/>
  <c r="E1897" i="14"/>
  <c r="F1897" i="14"/>
  <c r="E1898" i="14"/>
  <c r="F1898" i="14"/>
  <c r="E1899" i="14"/>
  <c r="F1899" i="14"/>
  <c r="E1900" i="14"/>
  <c r="F1900" i="14"/>
  <c r="E1901" i="14"/>
  <c r="F1901" i="14"/>
  <c r="E1902" i="14"/>
  <c r="F1902" i="14"/>
  <c r="E1903" i="14"/>
  <c r="F1903" i="14"/>
  <c r="E1904" i="14"/>
  <c r="F1904" i="14"/>
  <c r="E1905" i="14"/>
  <c r="F1905" i="14"/>
  <c r="E1906" i="14"/>
  <c r="F1906" i="14"/>
  <c r="E1907" i="14"/>
  <c r="F1907" i="14"/>
  <c r="E1908" i="14"/>
  <c r="F1908" i="14"/>
  <c r="E1909" i="14"/>
  <c r="F1909" i="14"/>
  <c r="E1910" i="14"/>
  <c r="F1910" i="14"/>
  <c r="E1911" i="14"/>
  <c r="F1911" i="14"/>
  <c r="E1912" i="14"/>
  <c r="F1912" i="14"/>
  <c r="E1913" i="14"/>
  <c r="F1913" i="14"/>
  <c r="E1914" i="14"/>
  <c r="F1914" i="14"/>
  <c r="E1915" i="14"/>
  <c r="F1915" i="14"/>
  <c r="E1916" i="14"/>
  <c r="F1916" i="14"/>
  <c r="E1917" i="14"/>
  <c r="F1917" i="14"/>
  <c r="E1918" i="14"/>
  <c r="F1918" i="14"/>
  <c r="E1919" i="14"/>
  <c r="F1919" i="14"/>
  <c r="E1920" i="14"/>
  <c r="F1920" i="14"/>
  <c r="E1921" i="14"/>
  <c r="F1921" i="14"/>
  <c r="E1922" i="14"/>
  <c r="F1922" i="14"/>
  <c r="E1923" i="14"/>
  <c r="F1923" i="14"/>
  <c r="E1924" i="14"/>
  <c r="F1924" i="14"/>
  <c r="E1925" i="14"/>
  <c r="F1925" i="14"/>
  <c r="E1926" i="14"/>
  <c r="F1926" i="14"/>
  <c r="E1927" i="14"/>
  <c r="F1927" i="14"/>
  <c r="E1928" i="14"/>
  <c r="F1928" i="14"/>
  <c r="E1929" i="14"/>
  <c r="F1929" i="14"/>
  <c r="E1930" i="14"/>
  <c r="F1930" i="14"/>
  <c r="E1931" i="14"/>
  <c r="F1931" i="14"/>
  <c r="E1932" i="14"/>
  <c r="F1932" i="14"/>
  <c r="E1933" i="14"/>
  <c r="F1933" i="14"/>
  <c r="E1934" i="14"/>
  <c r="F1934" i="14"/>
  <c r="E1935" i="14"/>
  <c r="F1935" i="14"/>
  <c r="E1936" i="14"/>
  <c r="F1936" i="14"/>
  <c r="E1937" i="14"/>
  <c r="F1937" i="14"/>
  <c r="E1938" i="14"/>
  <c r="F1938" i="14"/>
  <c r="E1939" i="14"/>
  <c r="F1939" i="14"/>
  <c r="E1940" i="14"/>
  <c r="F1940" i="14"/>
  <c r="E1941" i="14"/>
  <c r="F1941" i="14"/>
  <c r="E1942" i="14"/>
  <c r="F1942" i="14"/>
  <c r="E1943" i="14"/>
  <c r="F1943" i="14"/>
  <c r="E1944" i="14"/>
  <c r="F1944" i="14"/>
  <c r="E1945" i="14"/>
  <c r="F1945" i="14"/>
  <c r="E1946" i="14"/>
  <c r="F1946" i="14"/>
  <c r="E1947" i="14"/>
  <c r="F1947" i="14"/>
  <c r="E1948" i="14"/>
  <c r="F1948" i="14"/>
  <c r="E1949" i="14"/>
  <c r="F1949" i="14"/>
  <c r="E1950" i="14"/>
  <c r="F1950" i="14"/>
  <c r="E1951" i="14"/>
  <c r="F1951" i="14"/>
  <c r="E1952" i="14"/>
  <c r="F1952" i="14"/>
  <c r="E1953" i="14"/>
  <c r="F1953" i="14"/>
  <c r="E1954" i="14"/>
  <c r="F1954" i="14"/>
  <c r="E1955" i="14"/>
  <c r="F1955" i="14"/>
  <c r="E1956" i="14"/>
  <c r="F1956" i="14"/>
  <c r="E1957" i="14"/>
  <c r="F1957" i="14"/>
  <c r="E1958" i="14"/>
  <c r="F1958" i="14"/>
  <c r="E1959" i="14"/>
  <c r="F1959" i="14"/>
  <c r="E1960" i="14"/>
  <c r="F1960" i="14"/>
  <c r="E1961" i="14"/>
  <c r="F1961" i="14"/>
  <c r="E1962" i="14"/>
  <c r="F1962" i="14"/>
  <c r="E1963" i="14"/>
  <c r="F1963" i="14"/>
  <c r="E1964" i="14"/>
  <c r="F1964" i="14"/>
  <c r="E1965" i="14"/>
  <c r="F1965" i="14"/>
  <c r="E1966" i="14"/>
  <c r="F1966" i="14"/>
  <c r="E1967" i="14"/>
  <c r="F1967" i="14"/>
  <c r="E1968" i="14"/>
  <c r="F1968" i="14"/>
  <c r="E1969" i="14"/>
  <c r="F1969" i="14"/>
  <c r="E1970" i="14"/>
  <c r="F1970" i="14"/>
  <c r="E1971" i="14"/>
  <c r="F1971" i="14"/>
  <c r="E1972" i="14"/>
  <c r="F1972" i="14"/>
  <c r="E1973" i="14"/>
  <c r="F1973" i="14"/>
  <c r="E1974" i="14"/>
  <c r="F1974" i="14"/>
  <c r="E1975" i="14"/>
  <c r="F1975" i="14"/>
  <c r="E1976" i="14"/>
  <c r="F1976" i="14"/>
  <c r="E1977" i="14"/>
  <c r="F1977" i="14"/>
  <c r="E1978" i="14"/>
  <c r="F1978" i="14"/>
  <c r="E1979" i="14"/>
  <c r="F1979" i="14"/>
  <c r="E1980" i="14"/>
  <c r="F1980" i="14"/>
  <c r="E1981" i="14"/>
  <c r="F1981" i="14"/>
  <c r="E1982" i="14"/>
  <c r="F1982" i="14"/>
  <c r="E1983" i="14"/>
  <c r="F1983" i="14"/>
  <c r="E1984" i="14"/>
  <c r="F1984" i="14"/>
  <c r="E1985" i="14"/>
  <c r="F1985" i="14"/>
  <c r="E1986" i="14"/>
  <c r="F1986" i="14"/>
  <c r="E1987" i="14"/>
  <c r="F1987" i="14"/>
  <c r="E1988" i="14"/>
  <c r="F1988" i="14"/>
  <c r="E1989" i="14"/>
  <c r="F1989" i="14"/>
  <c r="E1990" i="14"/>
  <c r="F1990" i="14"/>
  <c r="E1991" i="14"/>
  <c r="F1991" i="14"/>
  <c r="E1992" i="14"/>
  <c r="F1992" i="14"/>
  <c r="E1993" i="14"/>
  <c r="F1993" i="14"/>
  <c r="E1994" i="14"/>
  <c r="F1994" i="14"/>
  <c r="E1995" i="14"/>
  <c r="F1995" i="14"/>
  <c r="E1996" i="14"/>
  <c r="F1996" i="14"/>
  <c r="E1997" i="14"/>
  <c r="F1997" i="14"/>
  <c r="E1998" i="14"/>
  <c r="F1998" i="14"/>
  <c r="E1999" i="14"/>
  <c r="F1999" i="14"/>
  <c r="E2000" i="14"/>
  <c r="F2000" i="14"/>
  <c r="E2001" i="14"/>
  <c r="F2001" i="14"/>
  <c r="E2002" i="14"/>
  <c r="F2002" i="14"/>
  <c r="E2003" i="14"/>
  <c r="F2003" i="14"/>
  <c r="E2004" i="14"/>
  <c r="F2004" i="14"/>
  <c r="E2005" i="14"/>
  <c r="F2005" i="14"/>
  <c r="E2006" i="14"/>
  <c r="F2006" i="14"/>
  <c r="E2007" i="14"/>
  <c r="F2007" i="14"/>
  <c r="E2008" i="14"/>
  <c r="F2008" i="14"/>
  <c r="E2009" i="14"/>
  <c r="F2009" i="14"/>
  <c r="E2010" i="14"/>
  <c r="F2010" i="14"/>
  <c r="E2011" i="14"/>
  <c r="F2011" i="14"/>
  <c r="E2012" i="14"/>
  <c r="F2012" i="14"/>
  <c r="E2013" i="14"/>
  <c r="F2013" i="14"/>
  <c r="E2014" i="14"/>
  <c r="F2014" i="14"/>
  <c r="E2015" i="14"/>
  <c r="F2015" i="14"/>
  <c r="E2016" i="14"/>
  <c r="F2016" i="14"/>
  <c r="E2017" i="14"/>
  <c r="F2017" i="14"/>
  <c r="E2018" i="14"/>
  <c r="F2018" i="14"/>
  <c r="E2019" i="14"/>
  <c r="F2019" i="14"/>
  <c r="E2020" i="14"/>
  <c r="F2020" i="14"/>
  <c r="E2021" i="14"/>
  <c r="F2021" i="14"/>
  <c r="E2022" i="14"/>
  <c r="F2022" i="14"/>
  <c r="E2023" i="14"/>
  <c r="F2023" i="14"/>
  <c r="E2024" i="14"/>
  <c r="F2024" i="14"/>
  <c r="E2025" i="14"/>
  <c r="F2025" i="14"/>
  <c r="E2026" i="14"/>
  <c r="F2026" i="14"/>
  <c r="E2027" i="14"/>
  <c r="F2027" i="14"/>
  <c r="E2028" i="14"/>
  <c r="F2028" i="14"/>
  <c r="E2029" i="14"/>
  <c r="F2029" i="14"/>
  <c r="E2030" i="14"/>
  <c r="F2030" i="14"/>
  <c r="E2031" i="14"/>
  <c r="F2031" i="14"/>
  <c r="E2032" i="14"/>
  <c r="F2032" i="14"/>
  <c r="E2033" i="14"/>
  <c r="F2033" i="14"/>
  <c r="E2034" i="14"/>
  <c r="F2034" i="14"/>
  <c r="E2035" i="14"/>
  <c r="F2035" i="14"/>
  <c r="E2036" i="14"/>
  <c r="F2036" i="14"/>
  <c r="E2037" i="14"/>
  <c r="F2037" i="14"/>
  <c r="E2038" i="14"/>
  <c r="F2038" i="14"/>
  <c r="E2039" i="14"/>
  <c r="F2039" i="14"/>
  <c r="E2040" i="14"/>
  <c r="F2040" i="14"/>
  <c r="E2041" i="14"/>
  <c r="F2041" i="14"/>
  <c r="E2042" i="14"/>
  <c r="F2042" i="14"/>
  <c r="E2043" i="14"/>
  <c r="F2043" i="14"/>
  <c r="E2044" i="14"/>
  <c r="F2044" i="14"/>
  <c r="E2045" i="14"/>
  <c r="F2045" i="14"/>
  <c r="E2046" i="14"/>
  <c r="F2046" i="14"/>
  <c r="E2047" i="14"/>
  <c r="F2047" i="14"/>
  <c r="E2048" i="14"/>
  <c r="F2048" i="14"/>
  <c r="E2049" i="14"/>
  <c r="F2049" i="14"/>
  <c r="E2050" i="14"/>
  <c r="F2050" i="14"/>
  <c r="E2051" i="14"/>
  <c r="F2051" i="14"/>
  <c r="E2052" i="14"/>
  <c r="F2052" i="14"/>
  <c r="E2053" i="14"/>
  <c r="F2053" i="14"/>
  <c r="E2054" i="14"/>
  <c r="F2054" i="14"/>
  <c r="E2055" i="14"/>
  <c r="F2055" i="14"/>
  <c r="E2056" i="14"/>
  <c r="F2056" i="14"/>
  <c r="E2057" i="14"/>
  <c r="F2057" i="14"/>
  <c r="E2058" i="14"/>
  <c r="F2058" i="14"/>
  <c r="E2059" i="14"/>
  <c r="F2059" i="14"/>
  <c r="E2060" i="14"/>
  <c r="F2060" i="14"/>
  <c r="E2061" i="14"/>
  <c r="F2061" i="14"/>
  <c r="E2062" i="14"/>
  <c r="F2062" i="14"/>
  <c r="E2063" i="14"/>
  <c r="F2063" i="14"/>
  <c r="E2064" i="14"/>
  <c r="F2064" i="14"/>
  <c r="E2065" i="14"/>
  <c r="F2065" i="14"/>
  <c r="E2066" i="14"/>
  <c r="F2066" i="14"/>
  <c r="E2067" i="14"/>
  <c r="F2067" i="14"/>
  <c r="E2068" i="14"/>
  <c r="F2068" i="14"/>
  <c r="E2069" i="14"/>
  <c r="F2069" i="14"/>
  <c r="E2070" i="14"/>
  <c r="F2070" i="14"/>
  <c r="E2071" i="14"/>
  <c r="F2071" i="14"/>
  <c r="E2072" i="14"/>
  <c r="F2072" i="14"/>
  <c r="E2073" i="14"/>
  <c r="F2073" i="14"/>
  <c r="E2074" i="14"/>
  <c r="F2074" i="14"/>
  <c r="E2075" i="14"/>
  <c r="F2075" i="14"/>
  <c r="E2076" i="14"/>
  <c r="F2076" i="14"/>
  <c r="E2077" i="14"/>
  <c r="F2077" i="14"/>
  <c r="E2078" i="14"/>
  <c r="F2078" i="14"/>
  <c r="E2079" i="14"/>
  <c r="F2079" i="14"/>
  <c r="E2080" i="14"/>
  <c r="F2080" i="14"/>
  <c r="E2081" i="14"/>
  <c r="F2081" i="14"/>
  <c r="E2082" i="14"/>
  <c r="F2082" i="14"/>
  <c r="E2083" i="14"/>
  <c r="F2083" i="14"/>
  <c r="E2084" i="14"/>
  <c r="F2084" i="14"/>
  <c r="E2085" i="14"/>
  <c r="F2085" i="14"/>
  <c r="E2086" i="14"/>
  <c r="F2086" i="14"/>
  <c r="E2087" i="14"/>
  <c r="F2087" i="14"/>
  <c r="E2088" i="14"/>
  <c r="F2088" i="14"/>
  <c r="E2089" i="14"/>
  <c r="F2089" i="14"/>
  <c r="E2090" i="14"/>
  <c r="F2090" i="14"/>
  <c r="E2091" i="14"/>
  <c r="F2091" i="14"/>
  <c r="E2092" i="14"/>
  <c r="F2092" i="14"/>
  <c r="E2093" i="14"/>
  <c r="F2093" i="14"/>
  <c r="E2094" i="14"/>
  <c r="F2094" i="14"/>
  <c r="E2095" i="14"/>
  <c r="F2095" i="14"/>
  <c r="E2096" i="14"/>
  <c r="F2096" i="14"/>
  <c r="E2097" i="14"/>
  <c r="F2097" i="14"/>
  <c r="E2098" i="14"/>
  <c r="F2098" i="14"/>
  <c r="E2099" i="14"/>
  <c r="F2099" i="14"/>
  <c r="E2100" i="14"/>
  <c r="F2100" i="14"/>
  <c r="E2101" i="14"/>
  <c r="F2101" i="14"/>
  <c r="E2102" i="14"/>
  <c r="F2102" i="14"/>
  <c r="E2103" i="14"/>
  <c r="F2103" i="14"/>
  <c r="E2104" i="14"/>
  <c r="F2104" i="14"/>
  <c r="E2105" i="14"/>
  <c r="F2105" i="14"/>
  <c r="E2106" i="14"/>
  <c r="F2106" i="14"/>
  <c r="E2107" i="14"/>
  <c r="F2107" i="14"/>
  <c r="E2108" i="14"/>
  <c r="F2108" i="14"/>
  <c r="E2109" i="14"/>
  <c r="F2109" i="14"/>
  <c r="E2110" i="14"/>
  <c r="F2110" i="14"/>
  <c r="E2111" i="14"/>
  <c r="F2111" i="14"/>
  <c r="E2112" i="14"/>
  <c r="F2112" i="14"/>
  <c r="E2113" i="14"/>
  <c r="F2113" i="14"/>
  <c r="E2114" i="14"/>
  <c r="F2114" i="14"/>
  <c r="E2115" i="14"/>
  <c r="F2115" i="14"/>
  <c r="E2116" i="14"/>
  <c r="F2116" i="14"/>
  <c r="E2117" i="14"/>
  <c r="F2117" i="14"/>
  <c r="E2118" i="14"/>
  <c r="F2118" i="14"/>
  <c r="E2119" i="14"/>
  <c r="F2119" i="14"/>
  <c r="E2120" i="14"/>
  <c r="F2120" i="14"/>
  <c r="E2121" i="14"/>
  <c r="F2121" i="14"/>
  <c r="E2122" i="14"/>
  <c r="F2122" i="14"/>
  <c r="E2123" i="14"/>
  <c r="F2123" i="14"/>
  <c r="E2124" i="14"/>
  <c r="F2124" i="14"/>
  <c r="E2125" i="14"/>
  <c r="F2125" i="14"/>
  <c r="E2126" i="14"/>
  <c r="F2126" i="14"/>
  <c r="E2127" i="14"/>
  <c r="F2127" i="14"/>
  <c r="E2128" i="14"/>
  <c r="F2128" i="14"/>
  <c r="E2129" i="14"/>
  <c r="F2129" i="14"/>
  <c r="E2130" i="14"/>
  <c r="F2130" i="14"/>
  <c r="E2131" i="14"/>
  <c r="F2131" i="14"/>
  <c r="E2132" i="14"/>
  <c r="F2132" i="14"/>
  <c r="E2133" i="14"/>
  <c r="F2133" i="14"/>
  <c r="E2134" i="14"/>
  <c r="F2134" i="14"/>
  <c r="E2135" i="14"/>
  <c r="F2135" i="14"/>
  <c r="E2136" i="14"/>
  <c r="F2136" i="14"/>
  <c r="E2137" i="14"/>
  <c r="F2137" i="14"/>
  <c r="E2138" i="14"/>
  <c r="F2138" i="14"/>
  <c r="E2139" i="14"/>
  <c r="F2139" i="14"/>
  <c r="E2140" i="14"/>
  <c r="F2140" i="14"/>
  <c r="E2141" i="14"/>
  <c r="F2141" i="14"/>
  <c r="E2142" i="14"/>
  <c r="F2142" i="14"/>
  <c r="E2143" i="14"/>
  <c r="F2143" i="14"/>
  <c r="E2144" i="14"/>
  <c r="F2144" i="14"/>
  <c r="E2145" i="14"/>
  <c r="F2145" i="14"/>
  <c r="E2146" i="14"/>
  <c r="F2146" i="14"/>
  <c r="E2147" i="14"/>
  <c r="F2147" i="14"/>
  <c r="E2148" i="14"/>
  <c r="F2148" i="14"/>
  <c r="E2149" i="14"/>
  <c r="F2149" i="14"/>
  <c r="E2150" i="14"/>
  <c r="F2150" i="14"/>
  <c r="E2151" i="14"/>
  <c r="F2151" i="14"/>
  <c r="E2152" i="14"/>
  <c r="F2152" i="14"/>
  <c r="E2153" i="14"/>
  <c r="F2153" i="14"/>
  <c r="E2154" i="14"/>
  <c r="F2154" i="14"/>
  <c r="E2155" i="14"/>
  <c r="F2155" i="14"/>
  <c r="E2156" i="14"/>
  <c r="F2156" i="14"/>
  <c r="E2157" i="14"/>
  <c r="F2157" i="14"/>
  <c r="E2158" i="14"/>
  <c r="F2158" i="14"/>
  <c r="E2159" i="14"/>
  <c r="F2159" i="14"/>
  <c r="E2160" i="14"/>
  <c r="F2160" i="14"/>
  <c r="E2161" i="14"/>
  <c r="F2161" i="14"/>
  <c r="E2162" i="14"/>
  <c r="F2162" i="14"/>
  <c r="E2163" i="14"/>
  <c r="F2163" i="14"/>
  <c r="E2164" i="14"/>
  <c r="F2164" i="14"/>
  <c r="E2165" i="14"/>
  <c r="F2165" i="14"/>
  <c r="E2166" i="14"/>
  <c r="F2166" i="14"/>
  <c r="E2167" i="14"/>
  <c r="F2167" i="14"/>
  <c r="E2168" i="14"/>
  <c r="F2168" i="14"/>
  <c r="E2169" i="14"/>
  <c r="F2169" i="14"/>
  <c r="E2170" i="14"/>
  <c r="F2170" i="14"/>
  <c r="E2171" i="14"/>
  <c r="F2171" i="14"/>
  <c r="E2172" i="14"/>
  <c r="F2172" i="14"/>
  <c r="E2173" i="14"/>
  <c r="F2173" i="14"/>
  <c r="E2174" i="14"/>
  <c r="F2174" i="14"/>
  <c r="E2175" i="14"/>
  <c r="F2175" i="14"/>
  <c r="E2176" i="14"/>
  <c r="F2176" i="14"/>
  <c r="E2177" i="14"/>
  <c r="F2177" i="14"/>
  <c r="E2178" i="14"/>
  <c r="F2178" i="14"/>
  <c r="E2179" i="14"/>
  <c r="F2179" i="14"/>
  <c r="E2180" i="14"/>
  <c r="F2180" i="14"/>
  <c r="E2181" i="14"/>
  <c r="F2181" i="14"/>
  <c r="E2182" i="14"/>
  <c r="F2182" i="14"/>
  <c r="E2183" i="14"/>
  <c r="F2183" i="14"/>
  <c r="E2184" i="14"/>
  <c r="F2184" i="14"/>
  <c r="E2185" i="14"/>
  <c r="F2185" i="14"/>
  <c r="E2186" i="14"/>
  <c r="F2186" i="14"/>
  <c r="E2187" i="14"/>
  <c r="F2187" i="14"/>
  <c r="E2188" i="14"/>
  <c r="F2188" i="14"/>
  <c r="E2189" i="14"/>
  <c r="F2189" i="14"/>
  <c r="E2190" i="14"/>
  <c r="F2190" i="14"/>
  <c r="E2191" i="14"/>
  <c r="F2191" i="14"/>
  <c r="E2192" i="14"/>
  <c r="F2192" i="14"/>
  <c r="E2193" i="14"/>
  <c r="F2193" i="14"/>
  <c r="E2194" i="14"/>
  <c r="F2194" i="14"/>
  <c r="E2195" i="14"/>
  <c r="F2195" i="14"/>
  <c r="E2196" i="14"/>
  <c r="F2196" i="14"/>
  <c r="E2197" i="14"/>
  <c r="F2197" i="14"/>
  <c r="E2198" i="14"/>
  <c r="F2198" i="14"/>
  <c r="E2199" i="14"/>
  <c r="F2199" i="14"/>
  <c r="E2200" i="14"/>
  <c r="F2200" i="14"/>
  <c r="E2201" i="14"/>
  <c r="F2201" i="14"/>
  <c r="E2202" i="14"/>
  <c r="F2202" i="14"/>
  <c r="E2203" i="14"/>
  <c r="F2203" i="14"/>
  <c r="E2204" i="14"/>
  <c r="F2204" i="14"/>
  <c r="E2205" i="14"/>
  <c r="F2205" i="14"/>
  <c r="E2206" i="14"/>
  <c r="F2206" i="14"/>
  <c r="E2207" i="14"/>
  <c r="F2207" i="14"/>
  <c r="E2208" i="14"/>
  <c r="F2208" i="14"/>
  <c r="E2209" i="14"/>
  <c r="F2209" i="14"/>
  <c r="E2210" i="14"/>
  <c r="F2210" i="14"/>
  <c r="E2211" i="14"/>
  <c r="F2211" i="14"/>
  <c r="E2212" i="14"/>
  <c r="F2212" i="14"/>
  <c r="E2213" i="14"/>
  <c r="F2213" i="14"/>
  <c r="E2214" i="14"/>
  <c r="F2214" i="14"/>
  <c r="E2215" i="14"/>
  <c r="F2215" i="14"/>
  <c r="E2216" i="14"/>
  <c r="F2216" i="14"/>
  <c r="E2217" i="14"/>
  <c r="F2217" i="14"/>
  <c r="E2218" i="14"/>
  <c r="F2218" i="14"/>
  <c r="E2219" i="14"/>
  <c r="F2219" i="14"/>
  <c r="E2220" i="14"/>
  <c r="F2220" i="14"/>
  <c r="E2221" i="14"/>
  <c r="F2221" i="14"/>
  <c r="E2222" i="14"/>
  <c r="F2222" i="14"/>
  <c r="E2223" i="14"/>
  <c r="F2223" i="14"/>
  <c r="E2224" i="14"/>
  <c r="F2224" i="14"/>
  <c r="E2225" i="14"/>
  <c r="F2225" i="14"/>
  <c r="E2226" i="14"/>
  <c r="F2226" i="14"/>
  <c r="E2227" i="14"/>
  <c r="F2227" i="14"/>
  <c r="E2228" i="14"/>
  <c r="F2228" i="14"/>
  <c r="E2229" i="14"/>
  <c r="F2229" i="14"/>
  <c r="E2230" i="14"/>
  <c r="F2230" i="14"/>
  <c r="E2231" i="14"/>
  <c r="F2231" i="14"/>
  <c r="E2232" i="14"/>
  <c r="F2232" i="14"/>
  <c r="E2233" i="14"/>
  <c r="F2233" i="14"/>
  <c r="E2234" i="14"/>
  <c r="F2234" i="14"/>
  <c r="E2235" i="14"/>
  <c r="F2235" i="14"/>
  <c r="E2236" i="14"/>
  <c r="F2236" i="14"/>
  <c r="E2237" i="14"/>
  <c r="F2237" i="14"/>
  <c r="E2238" i="14"/>
  <c r="F2238" i="14"/>
  <c r="E2239" i="14"/>
  <c r="F2239" i="14"/>
  <c r="E2240" i="14"/>
  <c r="F2240" i="14"/>
  <c r="E2241" i="14"/>
  <c r="F2241" i="14"/>
  <c r="E2242" i="14"/>
  <c r="F2242" i="14"/>
  <c r="E2243" i="14"/>
  <c r="F2243" i="14"/>
  <c r="E2244" i="14"/>
  <c r="F2244" i="14"/>
  <c r="E2245" i="14"/>
  <c r="F2245" i="14"/>
  <c r="E2246" i="14"/>
  <c r="F2246" i="14"/>
  <c r="E2247" i="14"/>
  <c r="F2247" i="14"/>
  <c r="E2248" i="14"/>
  <c r="F2248" i="14"/>
  <c r="E2249" i="14"/>
  <c r="F2249" i="14"/>
  <c r="E2250" i="14"/>
  <c r="F2250" i="14"/>
  <c r="E2251" i="14"/>
  <c r="F2251" i="14"/>
  <c r="E2252" i="14"/>
  <c r="F2252" i="14"/>
  <c r="E2253" i="14"/>
  <c r="F2253" i="14"/>
  <c r="E2254" i="14"/>
  <c r="F2254" i="14"/>
  <c r="E2255" i="14"/>
  <c r="F2255" i="14"/>
  <c r="E2256" i="14"/>
  <c r="F2256" i="14"/>
  <c r="E2257" i="14"/>
  <c r="F2257" i="14"/>
  <c r="E2258" i="14"/>
  <c r="F2258" i="14"/>
  <c r="E2259" i="14"/>
  <c r="F2259" i="14"/>
  <c r="E2260" i="14"/>
  <c r="F2260" i="14"/>
  <c r="E2261" i="14"/>
  <c r="F2261" i="14"/>
  <c r="E2262" i="14"/>
  <c r="F2262" i="14"/>
  <c r="E2263" i="14"/>
  <c r="F2263" i="14"/>
  <c r="E2264" i="14"/>
  <c r="F2264" i="14"/>
  <c r="E2265" i="14"/>
  <c r="F2265" i="14"/>
  <c r="E2266" i="14"/>
  <c r="F2266" i="14"/>
  <c r="E2267" i="14"/>
  <c r="F2267" i="14"/>
  <c r="E2268" i="14"/>
  <c r="F2268" i="14"/>
  <c r="E2269" i="14"/>
  <c r="F2269" i="14"/>
  <c r="E2270" i="14"/>
  <c r="F2270" i="14"/>
  <c r="E2271" i="14"/>
  <c r="F2271" i="14"/>
  <c r="E2272" i="14"/>
  <c r="F2272" i="14"/>
  <c r="E2273" i="14"/>
  <c r="F2273" i="14"/>
  <c r="E2274" i="14"/>
  <c r="F2274" i="14"/>
  <c r="E2275" i="14"/>
  <c r="F2275" i="14"/>
  <c r="E2276" i="14"/>
  <c r="F2276" i="14"/>
  <c r="E2277" i="14"/>
  <c r="F2277" i="14"/>
  <c r="E2278" i="14"/>
  <c r="F2278" i="14"/>
  <c r="E2279" i="14"/>
  <c r="F2279" i="14"/>
  <c r="E2280" i="14"/>
  <c r="F2280" i="14"/>
  <c r="E2281" i="14"/>
  <c r="F2281" i="14"/>
  <c r="E2282" i="14"/>
  <c r="F2282" i="14"/>
  <c r="E2283" i="14"/>
  <c r="F2283" i="14"/>
  <c r="E2284" i="14"/>
  <c r="F2284" i="14"/>
  <c r="E2285" i="14"/>
  <c r="F2285" i="14"/>
  <c r="E2286" i="14"/>
  <c r="F2286" i="14"/>
  <c r="E2287" i="14"/>
  <c r="F2287" i="14"/>
  <c r="E2288" i="14"/>
  <c r="F2288" i="14"/>
  <c r="E2289" i="14"/>
  <c r="F2289" i="14"/>
  <c r="E2290" i="14"/>
  <c r="F2290" i="14"/>
  <c r="E2291" i="14"/>
  <c r="F2291" i="14"/>
  <c r="E2292" i="14"/>
  <c r="F2292" i="14"/>
  <c r="E2293" i="14"/>
  <c r="F2293" i="14"/>
  <c r="E2294" i="14"/>
  <c r="F2294" i="14"/>
  <c r="E2295" i="14"/>
  <c r="F2295" i="14"/>
  <c r="E2296" i="14"/>
  <c r="F2296" i="14"/>
  <c r="E2297" i="14"/>
  <c r="F2297" i="14"/>
  <c r="E2298" i="14"/>
  <c r="F2298" i="14"/>
  <c r="E2299" i="14"/>
  <c r="F2299" i="14"/>
  <c r="E2300" i="14"/>
  <c r="F2300" i="14"/>
  <c r="E2301" i="14"/>
  <c r="F2301" i="14"/>
  <c r="E2302" i="14"/>
  <c r="F2302" i="14"/>
  <c r="E2303" i="14"/>
  <c r="F2303" i="14"/>
  <c r="E2304" i="14"/>
  <c r="F2304" i="14"/>
  <c r="E2305" i="14"/>
  <c r="F2305" i="14"/>
  <c r="E2306" i="14"/>
  <c r="F2306" i="14"/>
  <c r="E2307" i="14"/>
  <c r="F2307" i="14"/>
  <c r="E2308" i="14"/>
  <c r="F2308" i="14"/>
  <c r="E2309" i="14"/>
  <c r="F2309" i="14"/>
  <c r="E2310" i="14"/>
  <c r="F2310" i="14"/>
  <c r="E2311" i="14"/>
  <c r="F2311" i="14"/>
  <c r="E2312" i="14"/>
  <c r="F2312" i="14"/>
  <c r="E2313" i="14"/>
  <c r="F2313" i="14"/>
  <c r="E2314" i="14"/>
  <c r="F2314" i="14"/>
  <c r="E2315" i="14"/>
  <c r="F2315" i="14"/>
  <c r="E2316" i="14"/>
  <c r="F2316" i="14"/>
  <c r="E2317" i="14"/>
  <c r="F2317" i="14"/>
  <c r="E2318" i="14"/>
  <c r="F2318" i="14"/>
  <c r="E2319" i="14"/>
  <c r="F2319" i="14"/>
  <c r="E2320" i="14"/>
  <c r="F2320" i="14"/>
  <c r="E2321" i="14"/>
  <c r="F2321" i="14"/>
  <c r="E2322" i="14"/>
  <c r="F2322" i="14"/>
  <c r="E2323" i="14"/>
  <c r="F2323" i="14"/>
  <c r="E2324" i="14"/>
  <c r="F2324" i="14"/>
  <c r="E2325" i="14"/>
  <c r="F2325" i="14"/>
  <c r="E2326" i="14"/>
  <c r="F2326" i="14"/>
  <c r="E2327" i="14"/>
  <c r="F2327" i="14"/>
  <c r="E2328" i="14"/>
  <c r="F2328" i="14"/>
  <c r="E2329" i="14"/>
  <c r="F2329" i="14"/>
  <c r="E2330" i="14"/>
  <c r="F2330" i="14"/>
  <c r="E2331" i="14"/>
  <c r="F2331" i="14"/>
  <c r="E2332" i="14"/>
  <c r="F2332" i="14"/>
  <c r="E2333" i="14"/>
  <c r="F2333" i="14"/>
  <c r="E2334" i="14"/>
  <c r="F2334" i="14"/>
  <c r="E2335" i="14"/>
  <c r="F2335" i="14"/>
  <c r="E2336" i="14"/>
  <c r="F2336" i="14"/>
  <c r="E2337" i="14"/>
  <c r="F2337" i="14"/>
  <c r="E2338" i="14"/>
  <c r="F2338" i="14"/>
  <c r="E2339" i="14"/>
  <c r="F2339" i="14"/>
  <c r="E2340" i="14"/>
  <c r="F2340" i="14"/>
  <c r="E2341" i="14"/>
  <c r="F2341" i="14"/>
  <c r="E2342" i="14"/>
  <c r="F2342" i="14"/>
  <c r="E2343" i="14"/>
  <c r="F2343" i="14"/>
  <c r="E2344" i="14"/>
  <c r="F2344" i="14"/>
  <c r="E2345" i="14"/>
  <c r="F2345" i="14"/>
  <c r="E2346" i="14"/>
  <c r="F2346" i="14"/>
  <c r="E2347" i="14"/>
  <c r="F2347" i="14"/>
  <c r="E2348" i="14"/>
  <c r="F2348" i="14"/>
  <c r="E2349" i="14"/>
  <c r="F2349" i="14"/>
  <c r="E2350" i="14"/>
  <c r="F2350" i="14"/>
  <c r="E2351" i="14"/>
  <c r="F2351" i="14"/>
  <c r="E2352" i="14"/>
  <c r="F2352" i="14"/>
  <c r="E2353" i="14"/>
  <c r="F2353" i="14"/>
  <c r="E2354" i="14"/>
  <c r="F2354" i="14"/>
  <c r="E2355" i="14"/>
  <c r="F2355" i="14"/>
  <c r="E2356" i="14"/>
  <c r="F2356" i="14"/>
  <c r="E2357" i="14"/>
  <c r="F2357" i="14"/>
  <c r="E2358" i="14"/>
  <c r="F2358" i="14"/>
  <c r="E2359" i="14"/>
  <c r="F2359" i="14"/>
  <c r="E2360" i="14"/>
  <c r="F2360" i="14"/>
  <c r="E2361" i="14"/>
  <c r="F2361" i="14"/>
  <c r="E2362" i="14"/>
  <c r="F2362" i="14"/>
  <c r="E2363" i="14"/>
  <c r="F2363" i="14"/>
  <c r="E2364" i="14"/>
  <c r="F2364" i="14"/>
  <c r="E2365" i="14"/>
  <c r="F2365" i="14"/>
  <c r="E2366" i="14"/>
  <c r="F2366" i="14"/>
  <c r="E2367" i="14"/>
  <c r="F2367" i="14"/>
  <c r="E2368" i="14"/>
  <c r="F2368" i="14"/>
  <c r="E2369" i="14"/>
  <c r="F2369" i="14"/>
  <c r="E2370" i="14"/>
  <c r="F2370" i="14"/>
  <c r="E2371" i="14"/>
  <c r="F2371" i="14"/>
  <c r="E2372" i="14"/>
  <c r="F2372" i="14"/>
  <c r="E2373" i="14"/>
  <c r="F2373" i="14"/>
  <c r="E2374" i="14"/>
  <c r="F2374" i="14"/>
  <c r="E2375" i="14"/>
  <c r="F2375" i="14"/>
  <c r="E2376" i="14"/>
  <c r="F2376" i="14"/>
  <c r="E2377" i="14"/>
  <c r="F2377" i="14"/>
  <c r="E2378" i="14"/>
  <c r="F2378" i="14"/>
  <c r="E2379" i="14"/>
  <c r="F2379" i="14"/>
  <c r="E2380" i="14"/>
  <c r="F2380" i="14"/>
  <c r="E2381" i="14"/>
  <c r="F2381" i="14"/>
  <c r="E2382" i="14"/>
  <c r="F2382" i="14"/>
  <c r="E2383" i="14"/>
  <c r="F2383" i="14"/>
  <c r="E2384" i="14"/>
  <c r="F2384" i="14"/>
  <c r="E2385" i="14"/>
  <c r="F2385" i="14"/>
  <c r="E2386" i="14"/>
  <c r="F2386" i="14"/>
  <c r="E2387" i="14"/>
  <c r="F2387" i="14"/>
  <c r="E2388" i="14"/>
  <c r="F2388" i="14"/>
  <c r="E2389" i="14"/>
  <c r="F2389" i="14"/>
  <c r="E2390" i="14"/>
  <c r="F2390" i="14"/>
  <c r="E2391" i="14"/>
  <c r="F2391" i="14"/>
  <c r="E2392" i="14"/>
  <c r="F2392" i="14"/>
  <c r="E2393" i="14"/>
  <c r="F2393" i="14"/>
  <c r="E2394" i="14"/>
  <c r="F2394" i="14"/>
  <c r="E2395" i="14"/>
  <c r="F2395" i="14"/>
  <c r="E2396" i="14"/>
  <c r="F2396" i="14"/>
  <c r="E2397" i="14"/>
  <c r="F2397" i="14"/>
  <c r="E2398" i="14"/>
  <c r="F2398" i="14"/>
  <c r="E2399" i="14"/>
  <c r="F2399" i="14"/>
  <c r="E2400" i="14"/>
  <c r="F2400" i="14"/>
  <c r="E2401" i="14"/>
  <c r="F2401" i="14"/>
  <c r="E2402" i="14"/>
  <c r="F2402" i="14"/>
  <c r="E2403" i="14"/>
  <c r="F2403" i="14"/>
  <c r="E2404" i="14"/>
  <c r="F2404" i="14"/>
  <c r="E2405" i="14"/>
  <c r="F2405" i="14"/>
  <c r="E2406" i="14"/>
  <c r="F2406" i="14"/>
  <c r="E2407" i="14"/>
  <c r="F2407" i="14"/>
  <c r="E2408" i="14"/>
  <c r="F2408" i="14"/>
  <c r="E2409" i="14"/>
  <c r="F2409" i="14"/>
  <c r="E2410" i="14"/>
  <c r="F2410" i="14"/>
  <c r="E2411" i="14"/>
  <c r="F2411" i="14"/>
  <c r="E2412" i="14"/>
  <c r="F2412" i="14"/>
  <c r="E2413" i="14"/>
  <c r="F2413" i="14"/>
  <c r="E2414" i="14"/>
  <c r="F2414" i="14"/>
  <c r="E2415" i="14"/>
  <c r="F2415" i="14"/>
  <c r="E2416" i="14"/>
  <c r="F2416" i="14"/>
  <c r="E2417" i="14"/>
  <c r="F2417" i="14"/>
  <c r="E2418" i="14"/>
  <c r="F2418" i="14"/>
  <c r="E2419" i="14"/>
  <c r="F2419" i="14"/>
  <c r="E2420" i="14"/>
  <c r="F2420" i="14"/>
  <c r="E2421" i="14"/>
  <c r="F2421" i="14"/>
  <c r="E2422" i="14"/>
  <c r="F2422" i="14"/>
  <c r="E2423" i="14"/>
  <c r="F2423" i="14"/>
  <c r="E2424" i="14"/>
  <c r="F2424" i="14"/>
  <c r="E2425" i="14"/>
  <c r="F2425" i="14"/>
  <c r="E2426" i="14"/>
  <c r="F2426" i="14"/>
  <c r="E2427" i="14"/>
  <c r="F2427" i="14"/>
  <c r="E2428" i="14"/>
  <c r="F2428" i="14"/>
  <c r="E2429" i="14"/>
  <c r="F2429" i="14"/>
  <c r="E2430" i="14"/>
  <c r="F2430" i="14"/>
  <c r="E2431" i="14"/>
  <c r="F2431" i="14"/>
  <c r="E2432" i="14"/>
  <c r="F2432" i="14"/>
  <c r="E2433" i="14"/>
  <c r="F2433" i="14"/>
  <c r="E2434" i="14"/>
  <c r="F2434" i="14"/>
  <c r="E2435" i="14"/>
  <c r="F2435" i="14"/>
  <c r="E2436" i="14"/>
  <c r="F2436" i="14"/>
  <c r="E2437" i="14"/>
  <c r="F2437" i="14"/>
  <c r="E2438" i="14"/>
  <c r="F2438" i="14"/>
  <c r="E2439" i="14"/>
  <c r="F2439" i="14"/>
  <c r="E2440" i="14"/>
  <c r="F2440" i="14"/>
  <c r="E2441" i="14"/>
  <c r="F2441" i="14"/>
  <c r="E2442" i="14"/>
  <c r="F2442" i="14"/>
  <c r="E2443" i="14"/>
  <c r="F2443" i="14"/>
  <c r="E2444" i="14"/>
  <c r="F2444" i="14"/>
  <c r="E2445" i="14"/>
  <c r="F2445" i="14"/>
  <c r="E2446" i="14"/>
  <c r="F2446" i="14"/>
  <c r="E2447" i="14"/>
  <c r="F2447" i="14"/>
  <c r="E2448" i="14"/>
  <c r="F2448" i="14"/>
  <c r="E2449" i="14"/>
  <c r="F2449" i="14"/>
  <c r="E2450" i="14"/>
  <c r="F2450" i="14"/>
  <c r="E2451" i="14"/>
  <c r="F2451" i="14"/>
  <c r="E2452" i="14"/>
  <c r="F2452" i="14"/>
  <c r="E2453" i="14"/>
  <c r="F2453" i="14"/>
  <c r="E2454" i="14"/>
  <c r="F2454" i="14"/>
  <c r="E2455" i="14"/>
  <c r="F2455" i="14"/>
  <c r="E2456" i="14"/>
  <c r="F2456" i="14"/>
  <c r="E2457" i="14"/>
  <c r="F2457" i="14"/>
  <c r="E2458" i="14"/>
  <c r="F2458" i="14"/>
  <c r="E2459" i="14"/>
  <c r="F2459" i="14"/>
  <c r="E2460" i="14"/>
  <c r="F2460" i="14"/>
  <c r="E2461" i="14"/>
  <c r="F2461" i="14"/>
  <c r="E2462" i="14"/>
  <c r="F2462" i="14"/>
  <c r="E2463" i="14"/>
  <c r="F2463" i="14"/>
  <c r="E2464" i="14"/>
  <c r="F2464" i="14"/>
  <c r="E2465" i="14"/>
  <c r="F2465" i="14"/>
  <c r="E2466" i="14"/>
  <c r="F2466" i="14"/>
  <c r="E2467" i="14"/>
  <c r="F2467" i="14"/>
  <c r="E2468" i="14"/>
  <c r="F2468" i="14"/>
  <c r="E2469" i="14"/>
  <c r="F2469" i="14"/>
  <c r="E2470" i="14"/>
  <c r="F2470" i="14"/>
  <c r="E2471" i="14"/>
  <c r="F2471" i="14"/>
  <c r="E2472" i="14"/>
  <c r="F2472" i="14"/>
  <c r="E2473" i="14"/>
  <c r="F2473" i="14"/>
  <c r="E2474" i="14"/>
  <c r="F2474" i="14"/>
  <c r="E2475" i="14"/>
  <c r="F2475" i="14"/>
  <c r="E2476" i="14"/>
  <c r="F2476" i="14"/>
  <c r="E2477" i="14"/>
  <c r="F2477" i="14"/>
  <c r="E2478" i="14"/>
  <c r="F2478" i="14"/>
  <c r="E2479" i="14"/>
  <c r="F2479" i="14"/>
  <c r="E2480" i="14"/>
  <c r="F2480" i="14"/>
  <c r="E2481" i="14"/>
  <c r="F2481" i="14"/>
  <c r="E2482" i="14"/>
  <c r="F2482" i="14"/>
  <c r="E2483" i="14"/>
  <c r="F2483" i="14"/>
  <c r="E2484" i="14"/>
  <c r="F2484" i="14"/>
  <c r="E2485" i="14"/>
  <c r="F2485" i="14"/>
  <c r="E2486" i="14"/>
  <c r="F2486" i="14"/>
  <c r="E2487" i="14"/>
  <c r="F2487" i="14"/>
  <c r="E2488" i="14"/>
  <c r="F2488" i="14"/>
  <c r="E2489" i="14"/>
  <c r="F2489" i="14"/>
  <c r="E2490" i="14"/>
  <c r="F2490" i="14"/>
  <c r="E2491" i="14"/>
  <c r="F2491" i="14"/>
  <c r="E2492" i="14"/>
  <c r="F2492" i="14"/>
  <c r="E2493" i="14"/>
  <c r="F2493" i="14"/>
  <c r="E2494" i="14"/>
  <c r="F2494" i="14"/>
  <c r="E2495" i="14"/>
  <c r="F2495" i="14"/>
  <c r="E2496" i="14"/>
  <c r="F2496" i="14"/>
  <c r="E2497" i="14"/>
  <c r="F2497" i="14"/>
  <c r="E2498" i="14"/>
  <c r="F2498" i="14"/>
  <c r="E2499" i="14"/>
  <c r="F2499" i="14"/>
  <c r="E2500" i="14"/>
  <c r="F2500" i="14"/>
  <c r="E2501" i="14"/>
  <c r="F2501" i="14"/>
  <c r="E2502" i="14"/>
  <c r="F2502" i="14"/>
  <c r="E2503" i="14"/>
  <c r="F2503" i="14"/>
  <c r="E2504" i="14"/>
  <c r="F2504" i="14"/>
  <c r="E2505" i="14"/>
  <c r="F2505" i="14"/>
  <c r="E2506" i="14"/>
  <c r="F2506" i="14"/>
  <c r="E2507" i="14"/>
  <c r="F2507" i="14"/>
  <c r="E2508" i="14"/>
  <c r="F2508" i="14"/>
  <c r="E2509" i="14"/>
  <c r="F2509" i="14"/>
  <c r="E2510" i="14"/>
  <c r="F2510" i="14"/>
  <c r="E2511" i="14"/>
  <c r="F2511" i="14"/>
  <c r="E2512" i="14"/>
  <c r="F2512" i="14"/>
  <c r="E2513" i="14"/>
  <c r="F2513" i="14"/>
  <c r="E2514" i="14"/>
  <c r="F2514" i="14"/>
  <c r="E2515" i="14"/>
  <c r="F2515" i="14"/>
  <c r="E2516" i="14"/>
  <c r="F2516" i="14"/>
  <c r="E2517" i="14"/>
  <c r="F2517" i="14"/>
  <c r="E2518" i="14"/>
  <c r="F2518" i="14"/>
  <c r="E2519" i="14"/>
  <c r="F2519" i="14"/>
  <c r="E2520" i="14"/>
  <c r="F2520" i="14"/>
  <c r="E2521" i="14"/>
  <c r="F2521" i="14"/>
  <c r="E2522" i="14"/>
  <c r="F2522" i="14"/>
  <c r="E2523" i="14"/>
  <c r="F2523" i="14"/>
  <c r="E2524" i="14"/>
  <c r="F2524" i="14"/>
  <c r="E2525" i="14"/>
  <c r="F2525" i="14"/>
  <c r="E2526" i="14"/>
  <c r="F2526" i="14"/>
  <c r="E2527" i="14"/>
  <c r="F2527" i="14"/>
  <c r="E2528" i="14"/>
  <c r="F2528" i="14"/>
  <c r="E2529" i="14"/>
  <c r="F2529" i="14"/>
  <c r="E2530" i="14"/>
  <c r="F2530" i="14"/>
  <c r="E2531" i="14"/>
  <c r="F2531" i="14"/>
  <c r="E2532" i="14"/>
  <c r="F2532" i="14"/>
  <c r="E2533" i="14"/>
  <c r="F2533" i="14"/>
  <c r="E2534" i="14"/>
  <c r="F2534" i="14"/>
  <c r="E2535" i="14"/>
  <c r="F2535" i="14"/>
  <c r="E2536" i="14"/>
  <c r="F2536" i="14"/>
  <c r="E2537" i="14"/>
  <c r="F2537" i="14"/>
  <c r="E2538" i="14"/>
  <c r="F2538" i="14"/>
  <c r="E2539" i="14"/>
  <c r="F2539" i="14"/>
  <c r="E2540" i="14"/>
  <c r="F2540" i="14"/>
  <c r="E2541" i="14"/>
  <c r="F2541" i="14"/>
  <c r="E2542" i="14"/>
  <c r="F2542" i="14"/>
  <c r="E2543" i="14"/>
  <c r="F2543" i="14"/>
  <c r="E2544" i="14"/>
  <c r="F2544" i="14"/>
  <c r="E2545" i="14"/>
  <c r="F2545" i="14"/>
  <c r="E2546" i="14"/>
  <c r="F2546" i="14"/>
  <c r="E2547" i="14"/>
  <c r="F2547" i="14"/>
  <c r="E2548" i="14"/>
  <c r="F2548" i="14"/>
  <c r="E2549" i="14"/>
  <c r="F2549" i="14"/>
  <c r="E2550" i="14"/>
  <c r="F2550" i="14"/>
  <c r="E2551" i="14"/>
  <c r="F2551" i="14"/>
  <c r="E2552" i="14"/>
  <c r="F2552" i="14"/>
  <c r="E2553" i="14"/>
  <c r="F2553" i="14"/>
  <c r="E2554" i="14"/>
  <c r="F2554" i="14"/>
  <c r="E2555" i="14"/>
  <c r="F2555" i="14"/>
  <c r="E2556" i="14"/>
  <c r="F2556" i="14"/>
  <c r="E2557" i="14"/>
  <c r="F2557" i="14"/>
  <c r="E2558" i="14"/>
  <c r="F2558" i="14"/>
  <c r="E2559" i="14"/>
  <c r="F2559" i="14"/>
  <c r="E2560" i="14"/>
  <c r="F2560" i="14"/>
  <c r="E2561" i="14"/>
  <c r="F2561" i="14"/>
  <c r="E2562" i="14"/>
  <c r="F2562" i="14"/>
  <c r="E2563" i="14"/>
  <c r="F2563" i="14"/>
  <c r="E2564" i="14"/>
  <c r="F2564" i="14"/>
  <c r="E2565" i="14"/>
  <c r="F2565" i="14"/>
  <c r="E2566" i="14"/>
  <c r="F2566" i="14"/>
  <c r="E2567" i="14"/>
  <c r="F2567" i="14"/>
  <c r="E2568" i="14"/>
  <c r="F2568" i="14"/>
  <c r="E2569" i="14"/>
  <c r="F2569" i="14"/>
  <c r="E2570" i="14"/>
  <c r="F2570" i="14"/>
  <c r="E2571" i="14"/>
  <c r="F2571" i="14"/>
  <c r="E2572" i="14"/>
  <c r="F2572" i="14"/>
  <c r="E2573" i="14"/>
  <c r="F2573" i="14"/>
  <c r="E2574" i="14"/>
  <c r="F2574" i="14"/>
  <c r="E2575" i="14"/>
  <c r="F2575" i="14"/>
  <c r="E2576" i="14"/>
  <c r="F2576" i="14"/>
  <c r="E2577" i="14"/>
  <c r="F2577" i="14"/>
  <c r="E2578" i="14"/>
  <c r="F2578" i="14"/>
  <c r="E2579" i="14"/>
  <c r="F2579" i="14"/>
  <c r="E2580" i="14"/>
  <c r="F2580" i="14"/>
  <c r="E2581" i="14"/>
  <c r="F2581" i="14"/>
  <c r="E2582" i="14"/>
  <c r="F2582" i="14"/>
  <c r="E2583" i="14"/>
  <c r="F2583" i="14"/>
  <c r="E2584" i="14"/>
  <c r="F2584" i="14"/>
  <c r="E2585" i="14"/>
  <c r="F2585" i="14"/>
  <c r="E2586" i="14"/>
  <c r="F2586" i="14"/>
  <c r="E2587" i="14"/>
  <c r="F2587" i="14"/>
  <c r="E2588" i="14"/>
  <c r="F2588" i="14"/>
  <c r="E2589" i="14"/>
  <c r="F2589" i="14"/>
  <c r="E2590" i="14"/>
  <c r="F2590" i="14"/>
  <c r="E2591" i="14"/>
  <c r="F2591" i="14"/>
  <c r="E2592" i="14"/>
  <c r="F2592" i="14"/>
  <c r="E2593" i="14"/>
  <c r="F2593" i="14"/>
  <c r="E2594" i="14"/>
  <c r="F2594" i="14"/>
  <c r="E2595" i="14"/>
  <c r="F2595" i="14"/>
  <c r="E2596" i="14"/>
  <c r="F2596" i="14"/>
  <c r="E2597" i="14"/>
  <c r="F2597" i="14"/>
  <c r="E2598" i="14"/>
  <c r="F2598" i="14"/>
  <c r="E2599" i="14"/>
  <c r="F2599" i="14"/>
  <c r="E2600" i="14"/>
  <c r="F2600" i="14"/>
  <c r="E2601" i="14"/>
  <c r="F2601" i="14"/>
  <c r="E2602" i="14"/>
  <c r="F2602" i="14"/>
  <c r="E2603" i="14"/>
  <c r="F2603" i="14"/>
  <c r="E2604" i="14"/>
  <c r="F2604" i="14"/>
  <c r="E2605" i="14"/>
  <c r="F2605" i="14"/>
  <c r="E2606" i="14"/>
  <c r="F2606" i="14"/>
  <c r="E2607" i="14"/>
  <c r="F2607" i="14"/>
  <c r="E2608" i="14"/>
  <c r="F2608" i="14"/>
  <c r="E2609" i="14"/>
  <c r="F2609" i="14"/>
  <c r="E2610" i="14"/>
  <c r="F2610" i="14"/>
  <c r="E2611" i="14"/>
  <c r="F2611" i="14"/>
  <c r="E2612" i="14"/>
  <c r="F2612" i="14"/>
  <c r="E2613" i="14"/>
  <c r="F2613" i="14"/>
  <c r="E2614" i="14"/>
  <c r="F2614" i="14"/>
  <c r="E2615" i="14"/>
  <c r="F2615" i="14"/>
  <c r="E2616" i="14"/>
  <c r="F2616" i="14"/>
  <c r="E2617" i="14"/>
  <c r="F2617" i="14"/>
  <c r="E2618" i="14"/>
  <c r="F2618" i="14"/>
  <c r="E2619" i="14"/>
  <c r="F2619" i="14"/>
  <c r="E2620" i="14"/>
  <c r="F2620" i="14"/>
  <c r="E2621" i="14"/>
  <c r="F2621" i="14"/>
  <c r="E2622" i="14"/>
  <c r="F2622" i="14"/>
  <c r="E2623" i="14"/>
  <c r="F2623" i="14"/>
  <c r="E2624" i="14"/>
  <c r="F2624" i="14"/>
  <c r="E2625" i="14"/>
  <c r="F2625" i="14"/>
  <c r="E2626" i="14"/>
  <c r="F2626" i="14"/>
  <c r="E2627" i="14"/>
  <c r="F2627" i="14"/>
  <c r="E2628" i="14"/>
  <c r="F2628" i="14"/>
  <c r="E2629" i="14"/>
  <c r="F2629" i="14"/>
  <c r="E2630" i="14"/>
  <c r="F2630" i="14"/>
  <c r="E2631" i="14"/>
  <c r="F2631" i="14"/>
  <c r="E2632" i="14"/>
  <c r="F2632" i="14"/>
  <c r="E2633" i="14"/>
  <c r="F2633" i="14"/>
  <c r="E2634" i="14"/>
  <c r="F2634" i="14"/>
  <c r="E2635" i="14"/>
  <c r="F2635" i="14"/>
  <c r="E2636" i="14"/>
  <c r="F2636" i="14"/>
  <c r="E2637" i="14"/>
  <c r="F2637" i="14"/>
  <c r="E2638" i="14"/>
  <c r="F2638" i="14"/>
  <c r="E2639" i="14"/>
  <c r="F2639" i="14"/>
  <c r="E2640" i="14"/>
  <c r="F2640" i="14"/>
  <c r="E2641" i="14"/>
  <c r="F2641" i="14"/>
  <c r="E2642" i="14"/>
  <c r="F2642" i="14"/>
  <c r="E2643" i="14"/>
  <c r="F2643" i="14"/>
  <c r="E2644" i="14"/>
  <c r="F2644" i="14"/>
  <c r="E2645" i="14"/>
  <c r="F2645" i="14"/>
  <c r="E2646" i="14"/>
  <c r="F2646" i="14"/>
  <c r="E2647" i="14"/>
  <c r="F2647" i="14"/>
  <c r="E2648" i="14"/>
  <c r="F2648" i="14"/>
  <c r="E2649" i="14"/>
  <c r="F2649" i="14"/>
  <c r="E2650" i="14"/>
  <c r="F2650" i="14"/>
  <c r="E2651" i="14"/>
  <c r="F2651" i="14"/>
  <c r="E2652" i="14"/>
  <c r="F2652" i="14"/>
  <c r="E2653" i="14"/>
  <c r="F2653" i="14"/>
  <c r="E2654" i="14"/>
  <c r="F2654" i="14"/>
  <c r="E2655" i="14"/>
  <c r="F2655" i="14"/>
  <c r="E2656" i="14"/>
  <c r="F2656" i="14"/>
  <c r="E2657" i="14"/>
  <c r="F2657" i="14"/>
  <c r="E2658" i="14"/>
  <c r="F2658" i="14"/>
  <c r="E2659" i="14"/>
  <c r="F2659" i="14"/>
  <c r="E2660" i="14"/>
  <c r="F2660" i="14"/>
  <c r="E2661" i="14"/>
  <c r="F2661" i="14"/>
  <c r="E2662" i="14"/>
  <c r="F2662" i="14"/>
  <c r="E2663" i="14"/>
  <c r="F2663" i="14"/>
  <c r="E2664" i="14"/>
  <c r="F2664" i="14"/>
  <c r="E2665" i="14"/>
  <c r="F2665" i="14"/>
  <c r="E2666" i="14"/>
  <c r="F2666" i="14"/>
  <c r="E2667" i="14"/>
  <c r="F2667" i="14"/>
  <c r="E2668" i="14"/>
  <c r="F2668" i="14"/>
  <c r="E2669" i="14"/>
  <c r="F2669" i="14"/>
  <c r="E2670" i="14"/>
  <c r="F2670" i="14"/>
  <c r="E2671" i="14"/>
  <c r="F2671" i="14"/>
  <c r="E2672" i="14"/>
  <c r="F2672" i="14"/>
  <c r="E2673" i="14"/>
  <c r="F2673" i="14"/>
  <c r="E2674" i="14"/>
  <c r="F2674" i="14"/>
  <c r="E2675" i="14"/>
  <c r="F2675" i="14"/>
  <c r="E2676" i="14"/>
  <c r="F2676" i="14"/>
  <c r="E2677" i="14"/>
  <c r="F2677" i="14"/>
  <c r="E2678" i="14"/>
  <c r="F2678" i="14"/>
  <c r="E2679" i="14"/>
  <c r="F2679" i="14"/>
  <c r="E2680" i="14"/>
  <c r="F2680" i="14"/>
  <c r="E2681" i="14"/>
  <c r="F2681" i="14"/>
  <c r="E2682" i="14"/>
  <c r="F2682" i="14"/>
  <c r="E2683" i="14"/>
  <c r="F2683" i="14"/>
  <c r="E2684" i="14"/>
  <c r="F2684" i="14"/>
  <c r="E2685" i="14"/>
  <c r="F2685" i="14"/>
  <c r="E2686" i="14"/>
  <c r="F2686" i="14"/>
  <c r="E2687" i="14"/>
  <c r="F2687" i="14"/>
  <c r="E2688" i="14"/>
  <c r="F2688" i="14"/>
  <c r="E2689" i="14"/>
  <c r="F2689" i="14"/>
  <c r="E2690" i="14"/>
  <c r="F2690" i="14"/>
  <c r="E2691" i="14"/>
  <c r="F2691" i="14"/>
  <c r="E2692" i="14"/>
  <c r="F2692" i="14"/>
  <c r="E2693" i="14"/>
  <c r="F2693" i="14"/>
  <c r="E2694" i="14"/>
  <c r="F2694" i="14"/>
  <c r="E2695" i="14"/>
  <c r="F2695" i="14"/>
  <c r="E2696" i="14"/>
  <c r="F2696" i="14"/>
  <c r="E2697" i="14"/>
  <c r="F2697" i="14"/>
  <c r="E2698" i="14"/>
  <c r="F2698" i="14"/>
  <c r="E2699" i="14"/>
  <c r="F2699" i="14"/>
  <c r="E2700" i="14"/>
  <c r="F2700" i="14"/>
  <c r="E2701" i="14"/>
  <c r="F2701" i="14"/>
  <c r="E2702" i="14"/>
  <c r="F2702" i="14"/>
  <c r="E2703" i="14"/>
  <c r="F2703" i="14"/>
  <c r="E2704" i="14"/>
  <c r="F2704" i="14"/>
  <c r="E2705" i="14"/>
  <c r="F2705" i="14"/>
  <c r="E2706" i="14"/>
  <c r="F2706" i="14"/>
  <c r="E2707" i="14"/>
  <c r="F2707" i="14"/>
  <c r="E2708" i="14"/>
  <c r="F2708" i="14"/>
  <c r="E2709" i="14"/>
  <c r="F2709" i="14"/>
  <c r="E2710" i="14"/>
  <c r="F2710" i="14"/>
  <c r="E2711" i="14"/>
  <c r="F2711" i="14"/>
  <c r="E2712" i="14"/>
  <c r="F2712" i="14"/>
  <c r="E2713" i="14"/>
  <c r="F2713" i="14"/>
  <c r="E2714" i="14"/>
  <c r="F2714" i="14"/>
  <c r="E2715" i="14"/>
  <c r="F2715" i="14"/>
  <c r="E2716" i="14"/>
  <c r="F2716" i="14"/>
  <c r="E2717" i="14"/>
  <c r="F2717" i="14"/>
  <c r="E2718" i="14"/>
  <c r="F2718" i="14"/>
  <c r="E2719" i="14"/>
  <c r="F2719" i="14"/>
  <c r="E2720" i="14"/>
  <c r="F2720" i="14"/>
  <c r="E2721" i="14"/>
  <c r="F2721" i="14"/>
  <c r="E2722" i="14"/>
  <c r="F2722" i="14"/>
  <c r="E2723" i="14"/>
  <c r="F2723" i="14"/>
  <c r="E2724" i="14"/>
  <c r="F2724" i="14"/>
  <c r="E2725" i="14"/>
  <c r="F2725" i="14"/>
  <c r="E2726" i="14"/>
  <c r="F2726" i="14"/>
  <c r="E2727" i="14"/>
  <c r="F2727" i="14"/>
  <c r="E2728" i="14"/>
  <c r="F2728" i="14"/>
  <c r="E2729" i="14"/>
  <c r="F2729" i="14"/>
  <c r="E2730" i="14"/>
  <c r="F2730" i="14"/>
  <c r="E2731" i="14"/>
  <c r="F2731" i="14"/>
  <c r="E2732" i="14"/>
  <c r="F2732" i="14"/>
  <c r="E2733" i="14"/>
  <c r="F2733" i="14"/>
  <c r="E2734" i="14"/>
  <c r="F2734" i="14"/>
  <c r="E2735" i="14"/>
  <c r="F2735" i="14"/>
  <c r="E2736" i="14"/>
  <c r="F2736" i="14"/>
  <c r="E2737" i="14"/>
  <c r="F2737" i="14"/>
  <c r="E2738" i="14"/>
  <c r="F2738" i="14"/>
  <c r="E2739" i="14"/>
  <c r="F2739" i="14"/>
  <c r="E2740" i="14"/>
  <c r="F2740" i="14"/>
  <c r="E2741" i="14"/>
  <c r="F2741" i="14"/>
  <c r="E2742" i="14"/>
  <c r="F2742" i="14"/>
  <c r="E2743" i="14"/>
  <c r="F2743" i="14"/>
  <c r="E2744" i="14"/>
  <c r="F2744" i="14"/>
  <c r="E2745" i="14"/>
  <c r="F2745" i="14"/>
  <c r="E2746" i="14"/>
  <c r="F2746" i="14"/>
  <c r="E2747" i="14"/>
  <c r="F2747" i="14"/>
  <c r="E2748" i="14"/>
  <c r="F2748" i="14"/>
  <c r="E2749" i="14"/>
  <c r="F2749" i="14"/>
  <c r="E2750" i="14"/>
  <c r="F2750" i="14"/>
  <c r="E2751" i="14"/>
  <c r="F2751" i="14"/>
  <c r="E2752" i="14"/>
  <c r="F2752" i="14"/>
  <c r="E2753" i="14"/>
  <c r="F2753" i="14"/>
  <c r="E2754" i="14"/>
  <c r="F2754" i="14"/>
  <c r="E2755" i="14"/>
  <c r="F2755" i="14"/>
  <c r="E2756" i="14"/>
  <c r="F2756" i="14"/>
  <c r="E2757" i="14"/>
  <c r="F2757" i="14"/>
  <c r="E2758" i="14"/>
  <c r="F2758" i="14"/>
  <c r="E2759" i="14"/>
  <c r="F2759" i="14"/>
  <c r="E2760" i="14"/>
  <c r="F2760" i="14"/>
  <c r="E2761" i="14"/>
  <c r="F2761" i="14"/>
  <c r="E2762" i="14"/>
  <c r="F2762" i="14"/>
  <c r="E2763" i="14"/>
  <c r="F2763" i="14"/>
  <c r="E2764" i="14"/>
  <c r="F2764" i="14"/>
  <c r="E2765" i="14"/>
  <c r="F2765" i="14"/>
  <c r="E2766" i="14"/>
  <c r="F2766" i="14"/>
  <c r="E2767" i="14"/>
  <c r="F2767" i="14"/>
  <c r="E2768" i="14"/>
  <c r="F2768" i="14"/>
  <c r="E2769" i="14"/>
  <c r="F2769" i="14"/>
  <c r="E2770" i="14"/>
  <c r="F2770" i="14"/>
  <c r="E2771" i="14"/>
  <c r="F2771" i="14"/>
  <c r="E2772" i="14"/>
  <c r="F2772" i="14"/>
  <c r="E2773" i="14"/>
  <c r="F2773" i="14"/>
  <c r="E2774" i="14"/>
  <c r="F2774" i="14"/>
  <c r="E2775" i="14"/>
  <c r="F2775" i="14"/>
  <c r="E2776" i="14"/>
  <c r="F2776" i="14"/>
  <c r="E2777" i="14"/>
  <c r="F2777" i="14"/>
  <c r="E2778" i="14"/>
  <c r="F2778" i="14"/>
  <c r="E2779" i="14"/>
  <c r="F2779" i="14"/>
  <c r="E2780" i="14"/>
  <c r="F2780" i="14"/>
  <c r="E2781" i="14"/>
  <c r="F2781" i="14"/>
  <c r="E2782" i="14"/>
  <c r="F2782" i="14"/>
  <c r="E2783" i="14"/>
  <c r="F2783" i="14"/>
  <c r="E2784" i="14"/>
  <c r="F2784" i="14"/>
  <c r="E2785" i="14"/>
  <c r="F2785" i="14"/>
  <c r="E2786" i="14"/>
  <c r="F2786" i="14"/>
  <c r="E2787" i="14"/>
  <c r="F2787" i="14"/>
  <c r="E2788" i="14"/>
  <c r="F2788" i="14"/>
  <c r="E2789" i="14"/>
  <c r="F2789" i="14"/>
  <c r="E2790" i="14"/>
  <c r="F2790" i="14"/>
  <c r="E2791" i="14"/>
  <c r="F2791" i="14"/>
  <c r="E2792" i="14"/>
  <c r="F2792" i="14"/>
  <c r="E2793" i="14"/>
  <c r="F2793" i="14"/>
  <c r="E2794" i="14"/>
  <c r="F2794" i="14"/>
  <c r="E2795" i="14"/>
  <c r="F2795" i="14"/>
  <c r="E2796" i="14"/>
  <c r="F2796" i="14"/>
  <c r="E2797" i="14"/>
  <c r="F2797" i="14"/>
  <c r="E2798" i="14"/>
  <c r="F2798" i="14"/>
  <c r="E2799" i="14"/>
  <c r="F2799" i="14"/>
  <c r="E2800" i="14"/>
  <c r="F2800" i="14"/>
  <c r="E2801" i="14"/>
  <c r="F2801" i="14"/>
  <c r="E2802" i="14"/>
  <c r="F2802" i="14"/>
  <c r="E2803" i="14"/>
  <c r="F2803" i="14"/>
  <c r="E2804" i="14"/>
  <c r="F2804" i="14"/>
  <c r="E2805" i="14"/>
  <c r="F2805" i="14"/>
  <c r="E2806" i="14"/>
  <c r="F2806" i="14"/>
  <c r="E2807" i="14"/>
  <c r="F2807" i="14"/>
  <c r="E2808" i="14"/>
  <c r="F2808" i="14"/>
  <c r="E2809" i="14"/>
  <c r="F2809" i="14"/>
  <c r="E2810" i="14"/>
  <c r="F2810" i="14"/>
  <c r="E2811" i="14"/>
  <c r="F2811" i="14"/>
  <c r="E2812" i="14"/>
  <c r="F2812" i="14"/>
  <c r="E2813" i="14"/>
  <c r="F2813" i="14"/>
  <c r="E2814" i="14"/>
  <c r="F2814" i="14"/>
  <c r="E2815" i="14"/>
  <c r="F2815" i="14"/>
  <c r="E2816" i="14"/>
  <c r="F2816" i="14"/>
  <c r="E2817" i="14"/>
  <c r="F2817" i="14"/>
  <c r="E2818" i="14"/>
  <c r="F2818" i="14"/>
  <c r="E2819" i="14"/>
  <c r="F2819" i="14"/>
  <c r="E2820" i="14"/>
  <c r="F2820" i="14"/>
  <c r="E2821" i="14"/>
  <c r="F2821" i="14"/>
  <c r="E2822" i="14"/>
  <c r="F2822" i="14"/>
  <c r="E2823" i="14"/>
  <c r="F2823" i="14"/>
  <c r="E2824" i="14"/>
  <c r="F2824" i="14"/>
  <c r="E2825" i="14"/>
  <c r="F2825" i="14"/>
  <c r="E2826" i="14"/>
  <c r="F2826" i="14"/>
  <c r="E2827" i="14"/>
  <c r="F2827" i="14"/>
  <c r="E2828" i="14"/>
  <c r="F2828" i="14"/>
  <c r="E2829" i="14"/>
  <c r="F2829" i="14"/>
  <c r="E2830" i="14"/>
  <c r="F2830" i="14"/>
  <c r="E2831" i="14"/>
  <c r="F2831" i="14"/>
  <c r="E2832" i="14"/>
  <c r="F2832" i="14"/>
  <c r="E2833" i="14"/>
  <c r="F2833" i="14"/>
  <c r="E2834" i="14"/>
  <c r="F2834" i="14"/>
  <c r="E2835" i="14"/>
  <c r="F2835" i="14"/>
  <c r="E2836" i="14"/>
  <c r="F2836" i="14"/>
  <c r="E2837" i="14"/>
  <c r="F2837" i="14"/>
  <c r="E2838" i="14"/>
  <c r="F2838" i="14"/>
  <c r="E2839" i="14"/>
  <c r="F2839" i="14"/>
  <c r="E2840" i="14"/>
  <c r="F2840" i="14"/>
  <c r="E2841" i="14"/>
  <c r="F2841" i="14"/>
  <c r="E2842" i="14"/>
  <c r="F2842" i="14"/>
  <c r="E2843" i="14"/>
  <c r="F2843" i="14"/>
  <c r="E2844" i="14"/>
  <c r="F2844" i="14"/>
  <c r="E2845" i="14"/>
  <c r="F2845" i="14"/>
  <c r="E2846" i="14"/>
  <c r="F2846" i="14"/>
  <c r="E2847" i="14"/>
  <c r="F2847" i="14"/>
  <c r="E2848" i="14"/>
  <c r="F2848" i="14"/>
  <c r="E2849" i="14"/>
  <c r="F2849" i="14"/>
  <c r="E2850" i="14"/>
  <c r="F2850" i="14"/>
  <c r="E2851" i="14"/>
  <c r="F2851" i="14"/>
  <c r="E2852" i="14"/>
  <c r="F2852" i="14"/>
  <c r="E2853" i="14"/>
  <c r="F2853" i="14"/>
  <c r="E2854" i="14"/>
  <c r="F2854" i="14"/>
  <c r="E2855" i="14"/>
  <c r="F2855" i="14"/>
  <c r="E2856" i="14"/>
  <c r="F2856" i="14"/>
  <c r="E2857" i="14"/>
  <c r="F2857" i="14"/>
  <c r="E2858" i="14"/>
  <c r="F2858" i="14"/>
  <c r="E2859" i="14"/>
  <c r="F2859" i="14"/>
  <c r="E2860" i="14"/>
  <c r="F2860" i="14"/>
  <c r="E2861" i="14"/>
  <c r="F2861" i="14"/>
  <c r="E2862" i="14"/>
  <c r="F2862" i="14"/>
  <c r="E2863" i="14"/>
  <c r="F2863" i="14"/>
  <c r="E2864" i="14"/>
  <c r="F2864" i="14"/>
  <c r="E2865" i="14"/>
  <c r="F2865" i="14"/>
  <c r="E2866" i="14"/>
  <c r="F2866" i="14"/>
  <c r="E2867" i="14"/>
  <c r="F2867" i="14"/>
  <c r="E2868" i="14"/>
  <c r="F2868" i="14"/>
  <c r="E2869" i="14"/>
  <c r="F2869" i="14"/>
  <c r="E2870" i="14"/>
  <c r="F2870" i="14"/>
  <c r="E2871" i="14"/>
  <c r="F2871" i="14"/>
  <c r="E2872" i="14"/>
  <c r="F2872" i="14"/>
  <c r="E2873" i="14"/>
  <c r="F2873" i="14"/>
  <c r="E2874" i="14"/>
  <c r="F2874" i="14"/>
  <c r="E2875" i="14"/>
  <c r="F2875" i="14"/>
  <c r="E2876" i="14"/>
  <c r="F2876" i="14"/>
  <c r="E2877" i="14"/>
  <c r="F2877" i="14"/>
  <c r="E2878" i="14"/>
  <c r="F2878" i="14"/>
  <c r="E2879" i="14"/>
  <c r="F2879" i="14"/>
  <c r="E2880" i="14"/>
  <c r="F2880" i="14"/>
  <c r="E2881" i="14"/>
  <c r="F2881" i="14"/>
  <c r="E2882" i="14"/>
  <c r="F2882" i="14"/>
  <c r="E2883" i="14"/>
  <c r="F2883" i="14"/>
  <c r="E2884" i="14"/>
  <c r="F2884" i="14"/>
  <c r="E2885" i="14"/>
  <c r="F2885" i="14"/>
  <c r="E2886" i="14"/>
  <c r="F2886" i="14"/>
  <c r="E2887" i="14"/>
  <c r="F2887" i="14"/>
  <c r="E2888" i="14"/>
  <c r="F2888" i="14"/>
  <c r="E2889" i="14"/>
  <c r="F2889" i="14"/>
  <c r="E2890" i="14"/>
  <c r="F2890" i="14"/>
  <c r="E2891" i="14"/>
  <c r="F2891" i="14"/>
  <c r="E2892" i="14"/>
  <c r="F2892" i="14"/>
  <c r="E2893" i="14"/>
  <c r="F2893" i="14"/>
  <c r="E2894" i="14"/>
  <c r="F2894" i="14"/>
  <c r="E2895" i="14"/>
  <c r="F2895" i="14"/>
  <c r="E2896" i="14"/>
  <c r="F2896" i="14"/>
  <c r="E2897" i="14"/>
  <c r="F2897" i="14"/>
  <c r="E2898" i="14"/>
  <c r="F2898" i="14"/>
  <c r="E2899" i="14"/>
  <c r="F2899" i="14"/>
  <c r="E2900" i="14"/>
  <c r="F2900" i="14"/>
  <c r="E2901" i="14"/>
  <c r="F2901" i="14"/>
  <c r="E2902" i="14"/>
  <c r="F2902" i="14"/>
  <c r="E2903" i="14"/>
  <c r="F2903" i="14"/>
  <c r="E2904" i="14"/>
  <c r="F2904" i="14"/>
  <c r="E2905" i="14"/>
  <c r="F2905" i="14"/>
  <c r="E2906" i="14"/>
  <c r="F2906" i="14"/>
  <c r="E2907" i="14"/>
  <c r="F2907" i="14"/>
  <c r="E2908" i="14"/>
  <c r="F2908" i="14"/>
  <c r="E2909" i="14"/>
  <c r="F2909" i="14"/>
  <c r="E2910" i="14"/>
  <c r="F2910" i="14"/>
  <c r="E2911" i="14"/>
  <c r="F2911" i="14"/>
  <c r="E2912" i="14"/>
  <c r="F2912" i="14"/>
  <c r="E2913" i="14"/>
  <c r="F2913" i="14"/>
  <c r="E2914" i="14"/>
  <c r="F2914" i="14"/>
  <c r="E2915" i="14"/>
  <c r="F2915" i="14"/>
  <c r="E2916" i="14"/>
  <c r="F2916" i="14"/>
  <c r="E2917" i="14"/>
  <c r="F2917" i="14"/>
  <c r="E2918" i="14"/>
  <c r="F2918" i="14"/>
  <c r="E2919" i="14"/>
  <c r="F2919" i="14"/>
  <c r="E2920" i="14"/>
  <c r="F2920" i="14"/>
  <c r="E2921" i="14"/>
  <c r="F2921" i="14"/>
  <c r="E2922" i="14"/>
  <c r="F2922" i="14"/>
  <c r="E2923" i="14"/>
  <c r="F2923" i="14"/>
  <c r="E2924" i="14"/>
  <c r="F2924" i="14"/>
  <c r="E2925" i="14"/>
  <c r="F2925" i="14"/>
  <c r="E2926" i="14"/>
  <c r="F2926" i="14"/>
  <c r="E2927" i="14"/>
  <c r="F2927" i="14"/>
  <c r="E2928" i="14"/>
  <c r="F2928" i="14"/>
  <c r="E2929" i="14"/>
  <c r="F2929" i="14"/>
  <c r="E2930" i="14"/>
  <c r="F2930" i="14"/>
  <c r="E2931" i="14"/>
  <c r="F2931" i="14"/>
  <c r="E2932" i="14"/>
  <c r="F2932" i="14"/>
  <c r="E2933" i="14"/>
  <c r="F2933" i="14"/>
  <c r="E2934" i="14"/>
  <c r="F2934" i="14"/>
  <c r="E2935" i="14"/>
  <c r="F2935" i="14"/>
  <c r="E2936" i="14"/>
  <c r="F2936" i="14"/>
  <c r="E2937" i="14"/>
  <c r="F2937" i="14"/>
  <c r="E2938" i="14"/>
  <c r="F2938" i="14"/>
  <c r="E2939" i="14"/>
  <c r="F2939" i="14"/>
  <c r="E2940" i="14"/>
  <c r="F2940" i="14"/>
  <c r="E2941" i="14"/>
  <c r="F2941" i="14"/>
  <c r="E2942" i="14"/>
  <c r="F2942" i="14"/>
  <c r="E2943" i="14"/>
  <c r="F2943" i="14"/>
  <c r="E2944" i="14"/>
  <c r="F2944" i="14"/>
  <c r="E2945" i="14"/>
  <c r="F2945" i="14"/>
  <c r="E2946" i="14"/>
  <c r="F2946" i="14"/>
  <c r="E2947" i="14"/>
  <c r="F2947" i="14"/>
  <c r="E2948" i="14"/>
  <c r="F2948" i="14"/>
  <c r="E2949" i="14"/>
  <c r="F2949" i="14"/>
  <c r="E2950" i="14"/>
  <c r="F2950" i="14"/>
  <c r="E2951" i="14"/>
  <c r="F2951" i="14"/>
  <c r="E2952" i="14"/>
  <c r="F2952" i="14"/>
  <c r="E2953" i="14"/>
  <c r="F2953" i="14"/>
  <c r="E2954" i="14"/>
  <c r="F2954" i="14"/>
  <c r="E2955" i="14"/>
  <c r="F2955" i="14"/>
  <c r="E2956" i="14"/>
  <c r="F2956" i="14"/>
  <c r="E2957" i="14"/>
  <c r="F2957" i="14"/>
  <c r="E2958" i="14"/>
  <c r="F2958" i="14"/>
  <c r="E2959" i="14"/>
  <c r="F2959" i="14"/>
  <c r="E2960" i="14"/>
  <c r="F2960" i="14"/>
  <c r="E2961" i="14"/>
  <c r="F2961" i="14"/>
  <c r="E2962" i="14"/>
  <c r="F2962" i="14"/>
  <c r="E2963" i="14"/>
  <c r="F2963" i="14"/>
  <c r="E2964" i="14"/>
  <c r="F2964" i="14"/>
  <c r="E2965" i="14"/>
  <c r="F2965" i="14"/>
  <c r="E2966" i="14"/>
  <c r="F2966" i="14"/>
  <c r="E2967" i="14"/>
  <c r="F2967" i="14"/>
  <c r="E2968" i="14"/>
  <c r="F2968" i="14"/>
  <c r="E2969" i="14"/>
  <c r="F2969" i="14"/>
  <c r="E2970" i="14"/>
  <c r="F2970" i="14"/>
  <c r="E2971" i="14"/>
  <c r="F2971" i="14"/>
  <c r="E2972" i="14"/>
  <c r="F2972" i="14"/>
  <c r="E2973" i="14"/>
  <c r="F2973" i="14"/>
  <c r="E2974" i="14"/>
  <c r="F2974" i="14"/>
  <c r="E2975" i="14"/>
  <c r="F2975" i="14"/>
  <c r="E2976" i="14"/>
  <c r="F2976" i="14"/>
  <c r="E2977" i="14"/>
  <c r="F2977" i="14"/>
  <c r="E2978" i="14"/>
  <c r="F2978" i="14"/>
  <c r="E2979" i="14"/>
  <c r="F2979" i="14"/>
  <c r="E2980" i="14"/>
  <c r="F2980" i="14"/>
  <c r="E2981" i="14"/>
  <c r="F2981" i="14"/>
  <c r="E2982" i="14"/>
  <c r="F2982" i="14"/>
  <c r="E2983" i="14"/>
  <c r="F2983" i="14"/>
  <c r="E2984" i="14"/>
  <c r="F2984" i="14"/>
  <c r="E2985" i="14"/>
  <c r="F2985" i="14"/>
  <c r="E2986" i="14"/>
  <c r="F2986" i="14"/>
  <c r="E2987" i="14"/>
  <c r="F2987" i="14"/>
  <c r="E2988" i="14"/>
  <c r="F2988" i="14"/>
  <c r="E2989" i="14"/>
  <c r="F2989" i="14"/>
  <c r="E2990" i="14"/>
  <c r="F2990" i="14"/>
  <c r="E2991" i="14"/>
  <c r="F2991" i="14"/>
  <c r="E2992" i="14"/>
  <c r="F2992" i="14"/>
  <c r="E2993" i="14"/>
  <c r="F2993" i="14"/>
  <c r="E2994" i="14"/>
  <c r="F2994" i="14"/>
  <c r="E2995" i="14"/>
  <c r="F2995" i="14"/>
  <c r="E2996" i="14"/>
  <c r="F2996" i="14"/>
  <c r="E2997" i="14"/>
  <c r="F2997" i="14"/>
  <c r="E2998" i="14"/>
  <c r="F2998" i="14"/>
  <c r="E2999" i="14"/>
  <c r="F2999" i="14"/>
  <c r="E3000" i="14"/>
  <c r="F3000" i="14"/>
  <c r="E3001" i="14"/>
  <c r="F3001" i="14"/>
  <c r="E3002" i="14"/>
  <c r="F3002" i="14"/>
  <c r="E3003" i="14"/>
  <c r="F3003" i="14"/>
  <c r="E3004" i="14"/>
  <c r="F3004" i="14"/>
  <c r="E3005" i="14"/>
  <c r="F3005" i="14"/>
  <c r="E3006" i="14"/>
  <c r="F3006" i="14"/>
  <c r="E3007" i="14"/>
  <c r="F3007" i="14"/>
  <c r="E3008" i="14"/>
  <c r="F3008" i="14"/>
  <c r="E3009" i="14"/>
  <c r="F3009" i="14"/>
  <c r="E3010" i="14"/>
  <c r="F3010" i="14"/>
  <c r="E3011" i="14"/>
  <c r="F3011" i="14"/>
  <c r="E3012" i="14"/>
  <c r="F3012" i="14"/>
  <c r="E3013" i="14"/>
  <c r="F3013" i="14"/>
  <c r="E3014" i="14"/>
  <c r="F3014" i="14"/>
  <c r="E3015" i="14"/>
  <c r="F3015" i="14"/>
  <c r="E3016" i="14"/>
  <c r="F3016" i="14"/>
  <c r="E3017" i="14"/>
  <c r="F3017" i="14"/>
  <c r="E3018" i="14"/>
  <c r="F3018" i="14"/>
  <c r="E3019" i="14"/>
  <c r="F3019" i="14"/>
  <c r="E3020" i="14"/>
  <c r="F3020" i="14"/>
  <c r="E3021" i="14"/>
  <c r="F3021" i="14"/>
  <c r="E3022" i="14"/>
  <c r="F3022" i="14"/>
  <c r="E3023" i="14"/>
  <c r="F3023" i="14"/>
  <c r="E3024" i="14"/>
  <c r="F3024" i="14"/>
  <c r="E3025" i="14"/>
  <c r="F3025" i="14"/>
  <c r="E3026" i="14"/>
  <c r="F3026" i="14"/>
  <c r="E3027" i="14"/>
  <c r="F3027" i="14"/>
  <c r="E3028" i="14"/>
  <c r="F3028" i="14"/>
  <c r="E3029" i="14"/>
  <c r="F3029" i="14"/>
  <c r="E3030" i="14"/>
  <c r="F3030" i="14"/>
  <c r="E3031" i="14"/>
  <c r="F3031" i="14"/>
  <c r="E3032" i="14"/>
  <c r="F3032" i="14"/>
  <c r="E3033" i="14"/>
  <c r="F3033" i="14"/>
  <c r="E3034" i="14"/>
  <c r="F3034" i="14"/>
  <c r="E3035" i="14"/>
  <c r="F3035" i="14"/>
  <c r="E3036" i="14"/>
  <c r="F3036" i="14"/>
  <c r="E3037" i="14"/>
  <c r="F3037" i="14"/>
  <c r="E3038" i="14"/>
  <c r="F3038" i="14"/>
  <c r="E3039" i="14"/>
  <c r="F3039" i="14"/>
  <c r="E3040" i="14"/>
  <c r="F3040" i="14"/>
  <c r="E3041" i="14"/>
  <c r="F3041" i="14"/>
  <c r="E3042" i="14"/>
  <c r="F3042" i="14"/>
  <c r="E3043" i="14"/>
  <c r="F3043" i="14"/>
  <c r="E3044" i="14"/>
  <c r="F3044" i="14"/>
  <c r="E3045" i="14"/>
  <c r="F3045" i="14"/>
  <c r="E3046" i="14"/>
  <c r="F3046" i="14"/>
  <c r="E3047" i="14"/>
  <c r="F3047" i="14"/>
  <c r="E3048" i="14"/>
  <c r="F3048" i="14"/>
  <c r="E3049" i="14"/>
  <c r="F3049" i="14"/>
  <c r="E3050" i="14"/>
  <c r="F3050" i="14"/>
  <c r="E3051" i="14"/>
  <c r="F3051" i="14"/>
  <c r="E3052" i="14"/>
  <c r="F3052" i="14"/>
  <c r="E3053" i="14"/>
  <c r="F3053" i="14"/>
  <c r="G2673" i="14" l="1"/>
  <c r="G2672" i="14"/>
  <c r="G2653" i="14"/>
  <c r="G2645" i="14"/>
  <c r="G2643" i="14"/>
  <c r="G2628" i="14"/>
  <c r="G2596" i="14"/>
  <c r="G2584" i="14"/>
  <c r="G2581" i="14"/>
  <c r="G2579" i="14"/>
  <c r="G2577" i="14"/>
  <c r="G2223" i="14"/>
  <c r="G2576" i="14"/>
  <c r="G493" i="14"/>
  <c r="G492" i="14"/>
  <c r="G461" i="14"/>
  <c r="G460" i="14"/>
  <c r="G453" i="14"/>
  <c r="G452" i="14"/>
  <c r="G449" i="14"/>
  <c r="G421" i="14"/>
  <c r="G420" i="14"/>
  <c r="G413" i="14"/>
  <c r="G409" i="14"/>
  <c r="G389" i="14"/>
  <c r="G383" i="14"/>
  <c r="G382" i="14"/>
  <c r="G375" i="14"/>
  <c r="I15" i="11"/>
  <c r="G2573" i="14"/>
  <c r="G2436" i="14"/>
  <c r="G2412" i="14"/>
  <c r="G2095" i="14"/>
  <c r="G2023" i="14"/>
  <c r="G2019" i="14"/>
  <c r="G2012" i="14"/>
  <c r="G2007" i="14"/>
  <c r="G2004" i="14"/>
  <c r="G2002" i="14"/>
  <c r="G1995" i="14"/>
  <c r="G1991" i="14"/>
  <c r="G1963" i="14"/>
  <c r="G1955" i="14"/>
  <c r="G1947" i="14"/>
  <c r="G1943" i="14"/>
  <c r="G1915" i="14"/>
  <c r="G1547" i="14"/>
  <c r="G1419" i="14"/>
  <c r="G1407" i="14"/>
  <c r="G1404" i="14"/>
  <c r="G1398" i="14"/>
  <c r="G1397" i="14"/>
  <c r="G1391" i="14"/>
  <c r="G1388" i="14"/>
  <c r="G1387" i="14"/>
  <c r="G1355" i="14"/>
  <c r="G1349" i="14"/>
  <c r="G1344" i="14"/>
  <c r="G1343" i="14"/>
  <c r="G1340" i="14"/>
  <c r="G1327" i="14"/>
  <c r="G1215" i="14"/>
  <c r="G1212" i="14"/>
  <c r="G1211" i="14"/>
  <c r="G1190" i="14"/>
  <c r="G1189" i="14"/>
  <c r="G1184" i="14"/>
  <c r="G1183" i="14"/>
  <c r="G1173" i="14"/>
  <c r="G1073" i="14"/>
  <c r="G1009" i="14"/>
  <c r="G981" i="14"/>
  <c r="G977" i="14"/>
  <c r="G974" i="14"/>
  <c r="G966" i="14"/>
  <c r="G964" i="14"/>
  <c r="G934" i="14"/>
  <c r="G926" i="14"/>
  <c r="G2365" i="14"/>
  <c r="G2357" i="14"/>
  <c r="G2309" i="14"/>
  <c r="G2372" i="14"/>
  <c r="G2363" i="14"/>
  <c r="G2360" i="14"/>
  <c r="G2356" i="14"/>
  <c r="G2352" i="14"/>
  <c r="G2311" i="14"/>
  <c r="G2305" i="14"/>
  <c r="G3047" i="14"/>
  <c r="G3044" i="14"/>
  <c r="G3040" i="14"/>
  <c r="G3030" i="14"/>
  <c r="G3029" i="14"/>
  <c r="G3026" i="14"/>
  <c r="G3025" i="14"/>
  <c r="G3017" i="14"/>
  <c r="G2953" i="14"/>
  <c r="G2949" i="14"/>
  <c r="G2946" i="14"/>
  <c r="G2945" i="14"/>
  <c r="G2941" i="14"/>
  <c r="G2938" i="14"/>
  <c r="G2937" i="14"/>
  <c r="G2920" i="14"/>
  <c r="G2916" i="14"/>
  <c r="G2904" i="14"/>
  <c r="G2852" i="14"/>
  <c r="G2840" i="14"/>
  <c r="G2552" i="14"/>
  <c r="G2452" i="14"/>
  <c r="G2440" i="14"/>
  <c r="G2145" i="14"/>
  <c r="G2111" i="14"/>
  <c r="G2109" i="14"/>
  <c r="G2105" i="14"/>
  <c r="G1835" i="14"/>
  <c r="G1739" i="14"/>
  <c r="G1721" i="14"/>
  <c r="G1709" i="14"/>
  <c r="G1707" i="14"/>
  <c r="G1705" i="14"/>
  <c r="G1677" i="14"/>
  <c r="G1667" i="14"/>
  <c r="G1666" i="14"/>
  <c r="G1618" i="14"/>
  <c r="G1595" i="14"/>
  <c r="G922" i="14"/>
  <c r="G773" i="14"/>
  <c r="G699" i="14"/>
  <c r="G693" i="14"/>
  <c r="G691" i="14"/>
  <c r="G575" i="14"/>
  <c r="G569" i="14"/>
  <c r="G568" i="14"/>
  <c r="G565" i="14"/>
  <c r="G508" i="14"/>
  <c r="G505" i="14"/>
  <c r="G503" i="14"/>
  <c r="G501" i="14"/>
  <c r="G500" i="14"/>
  <c r="G497" i="14"/>
  <c r="G3053" i="14"/>
  <c r="G3052" i="14"/>
  <c r="G2641" i="14"/>
  <c r="G2632" i="14"/>
  <c r="G2536" i="14"/>
  <c r="G2533" i="14"/>
  <c r="G2531" i="14"/>
  <c r="G2529" i="14"/>
  <c r="G2528" i="14"/>
  <c r="G2525" i="14"/>
  <c r="G2524" i="14"/>
  <c r="G2520" i="14"/>
  <c r="G2515" i="14"/>
  <c r="G2513" i="14"/>
  <c r="G2512" i="14"/>
  <c r="G2509" i="14"/>
  <c r="G2508" i="14"/>
  <c r="G2488" i="14"/>
  <c r="G2287" i="14"/>
  <c r="G2272" i="14"/>
  <c r="G2271" i="14"/>
  <c r="G2262" i="14"/>
  <c r="G2258" i="14"/>
  <c r="G2256" i="14"/>
  <c r="G2254" i="14"/>
  <c r="G2250" i="14"/>
  <c r="G2081" i="14"/>
  <c r="G2049" i="14"/>
  <c r="G2039" i="14"/>
  <c r="G1651" i="14"/>
  <c r="G1634" i="14"/>
  <c r="G1633" i="14"/>
  <c r="G1451" i="14"/>
  <c r="G1429" i="14"/>
  <c r="G1301" i="14"/>
  <c r="G1131" i="14"/>
  <c r="G1080" i="14"/>
  <c r="G918" i="14"/>
  <c r="G910" i="14"/>
  <c r="G870" i="14"/>
  <c r="G862" i="14"/>
  <c r="G2899" i="14"/>
  <c r="G2836" i="14"/>
  <c r="G2819" i="14"/>
  <c r="G2817" i="14"/>
  <c r="G2816" i="14"/>
  <c r="G2813" i="14"/>
  <c r="G2803" i="14"/>
  <c r="G2801" i="14"/>
  <c r="G2800" i="14"/>
  <c r="G2797" i="14"/>
  <c r="G2757" i="14"/>
  <c r="G2756" i="14"/>
  <c r="G2741" i="14"/>
  <c r="G2739" i="14"/>
  <c r="G2737" i="14"/>
  <c r="G2733" i="14"/>
  <c r="G2725" i="14"/>
  <c r="G2723" i="14"/>
  <c r="G2721" i="14"/>
  <c r="G2720" i="14"/>
  <c r="G2685" i="14"/>
  <c r="G2677" i="14"/>
  <c r="G2675" i="14"/>
  <c r="G2620" i="14"/>
  <c r="G2600" i="14"/>
  <c r="G2404" i="14"/>
  <c r="G2397" i="14"/>
  <c r="G2395" i="14"/>
  <c r="G2389" i="14"/>
  <c r="G2388" i="14"/>
  <c r="G2384" i="14"/>
  <c r="G2208" i="14"/>
  <c r="G2207" i="14"/>
  <c r="G2198" i="14"/>
  <c r="G2192" i="14"/>
  <c r="G2191" i="14"/>
  <c r="G2186" i="14"/>
  <c r="G2159" i="14"/>
  <c r="G1867" i="14"/>
  <c r="G1849" i="14"/>
  <c r="G1837" i="14"/>
  <c r="G1025" i="14"/>
  <c r="G362" i="14"/>
  <c r="G358" i="14"/>
  <c r="G350" i="14"/>
  <c r="G348" i="14"/>
  <c r="G315" i="14"/>
  <c r="G127" i="14"/>
  <c r="G102" i="14"/>
  <c r="G86" i="14"/>
  <c r="G84" i="14"/>
  <c r="G80" i="14"/>
  <c r="G76" i="14"/>
  <c r="G72" i="14"/>
  <c r="G70" i="14"/>
  <c r="G68" i="14"/>
  <c r="G64" i="14"/>
  <c r="G60" i="14"/>
  <c r="G56" i="14"/>
  <c r="G2900" i="14"/>
  <c r="G2999" i="14"/>
  <c r="G2995" i="14"/>
  <c r="G2993" i="14"/>
  <c r="G2987" i="14"/>
  <c r="G2985" i="14"/>
  <c r="G2967" i="14"/>
  <c r="G2961" i="14"/>
  <c r="G2955" i="14"/>
  <c r="G2824" i="14"/>
  <c r="G2788" i="14"/>
  <c r="G2777" i="14"/>
  <c r="G2774" i="14"/>
  <c r="G2773" i="14"/>
  <c r="G2770" i="14"/>
  <c r="G2769" i="14"/>
  <c r="G2761" i="14"/>
  <c r="G2758" i="14"/>
  <c r="G2718" i="14"/>
  <c r="G2717" i="14"/>
  <c r="G2714" i="14"/>
  <c r="G2713" i="14"/>
  <c r="G2710" i="14"/>
  <c r="G2702" i="14"/>
  <c r="G2701" i="14"/>
  <c r="G2698" i="14"/>
  <c r="G2697" i="14"/>
  <c r="G2694" i="14"/>
  <c r="G2637" i="14"/>
  <c r="G2588" i="14"/>
  <c r="G2568" i="14"/>
  <c r="G2556" i="14"/>
  <c r="G2483" i="14"/>
  <c r="G2481" i="14"/>
  <c r="G2480" i="14"/>
  <c r="G2477" i="14"/>
  <c r="G2476" i="14"/>
  <c r="G2467" i="14"/>
  <c r="G2465" i="14"/>
  <c r="G2464" i="14"/>
  <c r="G2461" i="14"/>
  <c r="G2459" i="14"/>
  <c r="G2457" i="14"/>
  <c r="G2380" i="14"/>
  <c r="G2277" i="14"/>
  <c r="G2273" i="14"/>
  <c r="G2239" i="14"/>
  <c r="G2237" i="14"/>
  <c r="G2144" i="14"/>
  <c r="G2143" i="14"/>
  <c r="G2134" i="14"/>
  <c r="G2130" i="14"/>
  <c r="G2128" i="14"/>
  <c r="G2127" i="14"/>
  <c r="G2122" i="14"/>
  <c r="G1987" i="14"/>
  <c r="G1907" i="14"/>
  <c r="G1899" i="14"/>
  <c r="G1883" i="14"/>
  <c r="G1876" i="14"/>
  <c r="G1589" i="14"/>
  <c r="G1586" i="14"/>
  <c r="G1584" i="14"/>
  <c r="G1579" i="14"/>
  <c r="G1375" i="14"/>
  <c r="G1371" i="14"/>
  <c r="G1298" i="14"/>
  <c r="G1285" i="14"/>
  <c r="G1280" i="14"/>
  <c r="G1279" i="14"/>
  <c r="G1276" i="14"/>
  <c r="G1259" i="14"/>
  <c r="G2897" i="14"/>
  <c r="G2896" i="14"/>
  <c r="G2893" i="14"/>
  <c r="G2883" i="14"/>
  <c r="G2881" i="14"/>
  <c r="G2880" i="14"/>
  <c r="G2877" i="14"/>
  <c r="G2865" i="14"/>
  <c r="G2861" i="14"/>
  <c r="G2670" i="14"/>
  <c r="G2669" i="14"/>
  <c r="G2666" i="14"/>
  <c r="G2665" i="14"/>
  <c r="G2662" i="14"/>
  <c r="G2657" i="14"/>
  <c r="G2616" i="14"/>
  <c r="G2613" i="14"/>
  <c r="G2611" i="14"/>
  <c r="G2609" i="14"/>
  <c r="G2608" i="14"/>
  <c r="G2605" i="14"/>
  <c r="G2540" i="14"/>
  <c r="G2504" i="14"/>
  <c r="G2433" i="14"/>
  <c r="G2432" i="14"/>
  <c r="G2429" i="14"/>
  <c r="G2427" i="14"/>
  <c r="G2425" i="14"/>
  <c r="G2424" i="14"/>
  <c r="G2421" i="14"/>
  <c r="G2420" i="14"/>
  <c r="G2348" i="14"/>
  <c r="G2338" i="14"/>
  <c r="G2334" i="14"/>
  <c r="G2332" i="14"/>
  <c r="G2330" i="14"/>
  <c r="G2326" i="14"/>
  <c r="G2324" i="14"/>
  <c r="G2322" i="14"/>
  <c r="G2209" i="14"/>
  <c r="G2175" i="14"/>
  <c r="G2173" i="14"/>
  <c r="G2080" i="14"/>
  <c r="G2079" i="14"/>
  <c r="G2070" i="14"/>
  <c r="G2058" i="14"/>
  <c r="G2056" i="14"/>
  <c r="G1941" i="14"/>
  <c r="G1939" i="14"/>
  <c r="G1938" i="14"/>
  <c r="G1923" i="14"/>
  <c r="G1921" i="14"/>
  <c r="G1819" i="14"/>
  <c r="G1803" i="14"/>
  <c r="G1799" i="14"/>
  <c r="G1796" i="14"/>
  <c r="G1795" i="14"/>
  <c r="G1787" i="14"/>
  <c r="G1771" i="14"/>
  <c r="G1755" i="14"/>
  <c r="G1751" i="14"/>
  <c r="G1748" i="14"/>
  <c r="G1747" i="14"/>
  <c r="G1743" i="14"/>
  <c r="G1687" i="14"/>
  <c r="G1683" i="14"/>
  <c r="G1607" i="14"/>
  <c r="G1606" i="14"/>
  <c r="G1603" i="14"/>
  <c r="G1602" i="14"/>
  <c r="G1597" i="14"/>
  <c r="G1525" i="14"/>
  <c r="G1515" i="14"/>
  <c r="G1510" i="14"/>
  <c r="G1503" i="14"/>
  <c r="G1500" i="14"/>
  <c r="G1498" i="14"/>
  <c r="G1493" i="14"/>
  <c r="G1471" i="14"/>
  <c r="G1311" i="14"/>
  <c r="G1243" i="14"/>
  <c r="G1237" i="14"/>
  <c r="G1221" i="14"/>
  <c r="G1130" i="14"/>
  <c r="G1126" i="14"/>
  <c r="G1125" i="14"/>
  <c r="G1115" i="14"/>
  <c r="G1109" i="14"/>
  <c r="G1104" i="14"/>
  <c r="G1103" i="14"/>
  <c r="G1093" i="14"/>
  <c r="G1007" i="14"/>
  <c r="G1001" i="14"/>
  <c r="G999" i="14"/>
  <c r="G687" i="14"/>
  <c r="G678" i="14"/>
  <c r="G676" i="14"/>
  <c r="G668" i="14"/>
  <c r="G665" i="14"/>
  <c r="G662" i="14"/>
  <c r="G658" i="14"/>
  <c r="G657" i="14"/>
  <c r="G654" i="14"/>
  <c r="G642" i="14"/>
  <c r="G633" i="14"/>
  <c r="G622" i="14"/>
  <c r="G621" i="14"/>
  <c r="G618" i="14"/>
  <c r="G617" i="14"/>
  <c r="G614" i="14"/>
  <c r="G606" i="14"/>
  <c r="G605" i="14"/>
  <c r="G602" i="14"/>
  <c r="G601" i="14"/>
  <c r="G598" i="14"/>
  <c r="G561" i="14"/>
  <c r="G558" i="14"/>
  <c r="G557" i="14"/>
  <c r="G554" i="14"/>
  <c r="G553" i="14"/>
  <c r="G550" i="14"/>
  <c r="G549" i="14"/>
  <c r="G537" i="14"/>
  <c r="G530" i="14"/>
  <c r="G529" i="14"/>
  <c r="G526" i="14"/>
  <c r="G525" i="14"/>
  <c r="G522" i="14"/>
  <c r="G521" i="14"/>
  <c r="G512" i="14"/>
  <c r="G282" i="14"/>
  <c r="G275" i="14"/>
  <c r="G267" i="14"/>
  <c r="G265" i="14"/>
  <c r="G263" i="14"/>
  <c r="G259" i="14"/>
  <c r="G255" i="14"/>
  <c r="G253" i="14"/>
  <c r="G251" i="14"/>
  <c r="G249" i="14"/>
  <c r="G247" i="14"/>
  <c r="G215" i="14"/>
  <c r="G211" i="14"/>
  <c r="G207" i="14"/>
  <c r="G205" i="14"/>
  <c r="G203" i="14"/>
  <c r="G201" i="14"/>
  <c r="G199" i="14"/>
  <c r="G195" i="14"/>
  <c r="G191" i="14"/>
  <c r="G189" i="14"/>
  <c r="G187" i="14"/>
  <c r="G185" i="14"/>
  <c r="G183" i="14"/>
  <c r="G175" i="14"/>
  <c r="G171" i="14"/>
  <c r="G167" i="14"/>
  <c r="G165" i="14"/>
  <c r="G163" i="14"/>
  <c r="G161" i="14"/>
  <c r="G135" i="14"/>
  <c r="G133" i="14"/>
  <c r="G131" i="14"/>
  <c r="G129" i="14"/>
  <c r="G1157" i="14"/>
  <c r="G1151" i="14"/>
  <c r="G1135" i="14"/>
  <c r="G1066" i="14"/>
  <c r="G1065" i="14"/>
  <c r="G1057" i="14"/>
  <c r="G1050" i="14"/>
  <c r="G1049" i="14"/>
  <c r="G1041" i="14"/>
  <c r="G858" i="14"/>
  <c r="G841" i="14"/>
  <c r="G839" i="14"/>
  <c r="G835" i="14"/>
  <c r="G834" i="14"/>
  <c r="G831" i="14"/>
  <c r="G830" i="14"/>
  <c r="G787" i="14"/>
  <c r="G783" i="14"/>
  <c r="G781" i="14"/>
  <c r="G779" i="14"/>
  <c r="G775" i="14"/>
  <c r="G490" i="14"/>
  <c r="G478" i="14"/>
  <c r="G476" i="14"/>
  <c r="G474" i="14"/>
  <c r="G470" i="14"/>
  <c r="G442" i="14"/>
  <c r="G438" i="14"/>
  <c r="G429" i="14"/>
  <c r="G373" i="14"/>
  <c r="G370" i="14"/>
  <c r="G366" i="14"/>
  <c r="G364" i="14"/>
  <c r="G3009" i="14"/>
  <c r="G3005" i="14"/>
  <c r="G3001" i="14"/>
  <c r="G2935" i="14"/>
  <c r="G2931" i="14"/>
  <c r="G2888" i="14"/>
  <c r="G2820" i="14"/>
  <c r="G2654" i="14"/>
  <c r="G2484" i="14"/>
  <c r="G2413" i="14"/>
  <c r="G2396" i="14"/>
  <c r="G2381" i="14"/>
  <c r="G2364" i="14"/>
  <c r="G2349" i="14"/>
  <c r="G2312" i="14"/>
  <c r="G2240" i="14"/>
  <c r="G2176" i="14"/>
  <c r="G2112" i="14"/>
  <c r="G2051" i="14"/>
  <c r="G2021" i="14"/>
  <c r="G1875" i="14"/>
  <c r="G1833" i="14"/>
  <c r="G1821" i="14"/>
  <c r="G1817" i="14"/>
  <c r="G1805" i="14"/>
  <c r="G1194" i="14"/>
  <c r="G1195" i="14"/>
  <c r="G3013" i="14"/>
  <c r="G3010" i="14"/>
  <c r="G3002" i="14"/>
  <c r="G2929" i="14"/>
  <c r="G2925" i="14"/>
  <c r="G2884" i="14"/>
  <c r="G2867" i="14"/>
  <c r="G2864" i="14"/>
  <c r="G2686" i="14"/>
  <c r="G3037" i="14"/>
  <c r="G3036" i="14"/>
  <c r="G3033" i="14"/>
  <c r="G3032" i="14"/>
  <c r="G3024" i="14"/>
  <c r="G3021" i="14"/>
  <c r="G3020" i="14"/>
  <c r="G2981" i="14"/>
  <c r="G2978" i="14"/>
  <c r="G2977" i="14"/>
  <c r="G2973" i="14"/>
  <c r="G2970" i="14"/>
  <c r="G2969" i="14"/>
  <c r="G2915" i="14"/>
  <c r="G2913" i="14"/>
  <c r="G2912" i="14"/>
  <c r="G2909" i="14"/>
  <c r="G2872" i="14"/>
  <c r="G2868" i="14"/>
  <c r="G2851" i="14"/>
  <c r="G2849" i="14"/>
  <c r="G2848" i="14"/>
  <c r="G2845" i="14"/>
  <c r="G2808" i="14"/>
  <c r="G2804" i="14"/>
  <c r="G2787" i="14"/>
  <c r="G2785" i="14"/>
  <c r="G2781" i="14"/>
  <c r="G2779" i="14"/>
  <c r="G2752" i="14"/>
  <c r="G2750" i="14"/>
  <c r="G2748" i="14"/>
  <c r="G2744" i="14"/>
  <c r="G2742" i="14"/>
  <c r="G2740" i="14"/>
  <c r="G2709" i="14"/>
  <c r="G2707" i="14"/>
  <c r="G2705" i="14"/>
  <c r="G2704" i="14"/>
  <c r="G2682" i="14"/>
  <c r="G2681" i="14"/>
  <c r="G2678" i="14"/>
  <c r="G2661" i="14"/>
  <c r="G2659" i="14"/>
  <c r="G2650" i="14"/>
  <c r="G2649" i="14"/>
  <c r="G2646" i="14"/>
  <c r="G2629" i="14"/>
  <c r="G2612" i="14"/>
  <c r="G2597" i="14"/>
  <c r="G2580" i="14"/>
  <c r="G2565" i="14"/>
  <c r="G2563" i="14"/>
  <c r="G2561" i="14"/>
  <c r="G2560" i="14"/>
  <c r="G2499" i="14"/>
  <c r="G2497" i="14"/>
  <c r="G2496" i="14"/>
  <c r="G2493" i="14"/>
  <c r="G2492" i="14"/>
  <c r="G2472" i="14"/>
  <c r="G2468" i="14"/>
  <c r="G2451" i="14"/>
  <c r="G2449" i="14"/>
  <c r="G2448" i="14"/>
  <c r="G2445" i="14"/>
  <c r="G2443" i="14"/>
  <c r="G2441" i="14"/>
  <c r="G2411" i="14"/>
  <c r="G2408" i="14"/>
  <c r="G2405" i="14"/>
  <c r="G2379" i="14"/>
  <c r="G2376" i="14"/>
  <c r="G2373" i="14"/>
  <c r="G2347" i="14"/>
  <c r="G2331" i="14"/>
  <c r="G2294" i="14"/>
  <c r="G2290" i="14"/>
  <c r="G2288" i="14"/>
  <c r="G2265" i="14"/>
  <c r="G2255" i="14"/>
  <c r="G2230" i="14"/>
  <c r="G2224" i="14"/>
  <c r="G2205" i="14"/>
  <c r="G2166" i="14"/>
  <c r="G2160" i="14"/>
  <c r="G2141" i="14"/>
  <c r="G2137" i="14"/>
  <c r="G2102" i="14"/>
  <c r="G2098" i="14"/>
  <c r="G2096" i="14"/>
  <c r="G2077" i="14"/>
  <c r="G2057" i="14"/>
  <c r="G2036" i="14"/>
  <c r="G2024" i="14"/>
  <c r="G1980" i="14"/>
  <c r="G1975" i="14"/>
  <c r="G1931" i="14"/>
  <c r="G1916" i="14"/>
  <c r="G1906" i="14"/>
  <c r="G1901" i="14"/>
  <c r="G1860" i="14"/>
  <c r="G1859" i="14"/>
  <c r="G1851" i="14"/>
  <c r="G1844" i="14"/>
  <c r="G1785" i="14"/>
  <c r="G1773" i="14"/>
  <c r="G1769" i="14"/>
  <c r="G1757" i="14"/>
  <c r="G1679" i="14"/>
  <c r="G1567" i="14"/>
  <c r="G581" i="14"/>
  <c r="G2856" i="14"/>
  <c r="G2835" i="14"/>
  <c r="G2833" i="14"/>
  <c r="G2832" i="14"/>
  <c r="G2829" i="14"/>
  <c r="G2792" i="14"/>
  <c r="G2790" i="14"/>
  <c r="G2768" i="14"/>
  <c r="G2765" i="14"/>
  <c r="G2763" i="14"/>
  <c r="G2732" i="14"/>
  <c r="G2730" i="14"/>
  <c r="G2729" i="14"/>
  <c r="G2726" i="14"/>
  <c r="G2693" i="14"/>
  <c r="G2691" i="14"/>
  <c r="G2689" i="14"/>
  <c r="G2688" i="14"/>
  <c r="G2656" i="14"/>
  <c r="G2636" i="14"/>
  <c r="G2627" i="14"/>
  <c r="G2625" i="14"/>
  <c r="G2624" i="14"/>
  <c r="G2621" i="14"/>
  <c r="G2604" i="14"/>
  <c r="G2595" i="14"/>
  <c r="G2593" i="14"/>
  <c r="G2592" i="14"/>
  <c r="G2589" i="14"/>
  <c r="G2572" i="14"/>
  <c r="G2549" i="14"/>
  <c r="G2547" i="14"/>
  <c r="G2545" i="14"/>
  <c r="G2544" i="14"/>
  <c r="G2541" i="14"/>
  <c r="G2456" i="14"/>
  <c r="G2435" i="14"/>
  <c r="G2416" i="14"/>
  <c r="G2400" i="14"/>
  <c r="G2368" i="14"/>
  <c r="G2317" i="14"/>
  <c r="G2313" i="14"/>
  <c r="G2286" i="14"/>
  <c r="G2282" i="14"/>
  <c r="G2241" i="14"/>
  <c r="G2222" i="14"/>
  <c r="G2218" i="14"/>
  <c r="G2177" i="14"/>
  <c r="G2154" i="14"/>
  <c r="G2090" i="14"/>
  <c r="G1959" i="14"/>
  <c r="G1911" i="14"/>
  <c r="G1897" i="14"/>
  <c r="G1885" i="14"/>
  <c r="G444" i="14"/>
  <c r="G445" i="14"/>
  <c r="G1693" i="14"/>
  <c r="G1647" i="14"/>
  <c r="G1645" i="14"/>
  <c r="G1635" i="14"/>
  <c r="G1594" i="14"/>
  <c r="G1557" i="14"/>
  <c r="G1554" i="14"/>
  <c r="G1552" i="14"/>
  <c r="G1461" i="14"/>
  <c r="G1458" i="14"/>
  <c r="G1456" i="14"/>
  <c r="G1324" i="14"/>
  <c r="G1323" i="14"/>
  <c r="G1318" i="14"/>
  <c r="G1317" i="14"/>
  <c r="G1312" i="14"/>
  <c r="G1291" i="14"/>
  <c r="G1253" i="14"/>
  <c r="G1199" i="14"/>
  <c r="G1168" i="14"/>
  <c r="G1167" i="14"/>
  <c r="G1087" i="14"/>
  <c r="G1085" i="14"/>
  <c r="G1034" i="14"/>
  <c r="G1033" i="14"/>
  <c r="G462" i="14"/>
  <c r="G422" i="14"/>
  <c r="G1735" i="14"/>
  <c r="G1732" i="14"/>
  <c r="G1731" i="14"/>
  <c r="G1723" i="14"/>
  <c r="G1682" i="14"/>
  <c r="G1665" i="14"/>
  <c r="G1619" i="14"/>
  <c r="G1599" i="14"/>
  <c r="G1542" i="14"/>
  <c r="G1535" i="14"/>
  <c r="G1446" i="14"/>
  <c r="G1439" i="14"/>
  <c r="G1436" i="14"/>
  <c r="G1434" i="14"/>
  <c r="G1370" i="14"/>
  <c r="G1366" i="14"/>
  <c r="G1365" i="14"/>
  <c r="G1362" i="14"/>
  <c r="G1356" i="14"/>
  <c r="G1333" i="14"/>
  <c r="G1302" i="14"/>
  <c r="G1269" i="14"/>
  <c r="G1263" i="14"/>
  <c r="G1232" i="14"/>
  <c r="G1231" i="14"/>
  <c r="G1179" i="14"/>
  <c r="G1148" i="14"/>
  <c r="G1141" i="14"/>
  <c r="G1018" i="14"/>
  <c r="G1017" i="14"/>
  <c r="G953" i="14"/>
  <c r="G951" i="14"/>
  <c r="G945" i="14"/>
  <c r="G943" i="14"/>
  <c r="G854" i="14"/>
  <c r="G846" i="14"/>
  <c r="G821" i="14"/>
  <c r="G806" i="14"/>
  <c r="G804" i="14"/>
  <c r="G802" i="14"/>
  <c r="G798" i="14"/>
  <c r="G794" i="14"/>
  <c r="G792" i="14"/>
  <c r="G789" i="14"/>
  <c r="G683" i="14"/>
  <c r="G679" i="14"/>
  <c r="G641" i="14"/>
  <c r="G574" i="14"/>
  <c r="G570" i="14"/>
  <c r="G545" i="14"/>
  <c r="G485" i="14"/>
  <c r="G484" i="14"/>
  <c r="G481" i="14"/>
  <c r="G477" i="14"/>
  <c r="G437" i="14"/>
  <c r="G436" i="14"/>
  <c r="G433" i="14"/>
  <c r="G310" i="14"/>
  <c r="G304" i="14"/>
  <c r="G300" i="14"/>
  <c r="G294" i="14"/>
  <c r="G292" i="14"/>
  <c r="G291" i="14"/>
  <c r="G288" i="14"/>
  <c r="G284" i="14"/>
  <c r="G123" i="14"/>
  <c r="G121" i="14"/>
  <c r="G119" i="14"/>
  <c r="G994" i="14"/>
  <c r="G993" i="14"/>
  <c r="G990" i="14"/>
  <c r="G988" i="14"/>
  <c r="G903" i="14"/>
  <c r="G895" i="14"/>
  <c r="G889" i="14"/>
  <c r="G887" i="14"/>
  <c r="G883" i="14"/>
  <c r="G881" i="14"/>
  <c r="G879" i="14"/>
  <c r="G757" i="14"/>
  <c r="G748" i="14"/>
  <c r="G746" i="14"/>
  <c r="G740" i="14"/>
  <c r="G724" i="14"/>
  <c r="G716" i="14"/>
  <c r="G708" i="14"/>
  <c r="G627" i="14"/>
  <c r="G625" i="14"/>
  <c r="G589" i="14"/>
  <c r="G562" i="14"/>
  <c r="G518" i="14"/>
  <c r="G469" i="14"/>
  <c r="G468" i="14"/>
  <c r="G465" i="14"/>
  <c r="G458" i="14"/>
  <c r="G446" i="14"/>
  <c r="G425" i="14"/>
  <c r="G404" i="14"/>
  <c r="G398" i="14"/>
  <c r="G394" i="14"/>
  <c r="G390" i="14"/>
  <c r="G347" i="14"/>
  <c r="G346" i="14"/>
  <c r="G343" i="14"/>
  <c r="G339" i="14"/>
  <c r="G331" i="14"/>
  <c r="G327" i="14"/>
  <c r="G319" i="14"/>
  <c r="G276" i="14"/>
  <c r="G160" i="14"/>
  <c r="G159" i="14"/>
  <c r="G156" i="14"/>
  <c r="G155" i="14"/>
  <c r="G152" i="14"/>
  <c r="G144" i="14"/>
  <c r="G143" i="14"/>
  <c r="G140" i="14"/>
  <c r="G139" i="14"/>
  <c r="G136" i="14"/>
  <c r="G2747" i="14"/>
  <c r="G2745" i="14"/>
  <c r="G2728" i="14"/>
  <c r="G2712" i="14"/>
  <c r="G2696" i="14"/>
  <c r="G2680" i="14"/>
  <c r="G2664" i="14"/>
  <c r="G2648" i="14"/>
  <c r="G2640" i="14"/>
  <c r="G2638" i="14"/>
  <c r="G2517" i="14"/>
  <c r="G2501" i="14"/>
  <c r="G2485" i="14"/>
  <c r="G2469" i="14"/>
  <c r="G2460" i="14"/>
  <c r="G2453" i="14"/>
  <c r="G2444" i="14"/>
  <c r="G2437" i="14"/>
  <c r="G2428" i="14"/>
  <c r="G2392" i="14"/>
  <c r="G3015" i="14"/>
  <c r="G3011" i="14"/>
  <c r="G2997" i="14"/>
  <c r="G2994" i="14"/>
  <c r="G2983" i="14"/>
  <c r="G2979" i="14"/>
  <c r="G2965" i="14"/>
  <c r="G2962" i="14"/>
  <c r="G2951" i="14"/>
  <c r="G2933" i="14"/>
  <c r="G2930" i="14"/>
  <c r="G2923" i="14"/>
  <c r="G2921" i="14"/>
  <c r="G2907" i="14"/>
  <c r="G2905" i="14"/>
  <c r="G2891" i="14"/>
  <c r="G2889" i="14"/>
  <c r="G2875" i="14"/>
  <c r="G2873" i="14"/>
  <c r="G2859" i="14"/>
  <c r="G2857" i="14"/>
  <c r="G2843" i="14"/>
  <c r="G2841" i="14"/>
  <c r="G2827" i="14"/>
  <c r="G2825" i="14"/>
  <c r="G2811" i="14"/>
  <c r="G2809" i="14"/>
  <c r="G2795" i="14"/>
  <c r="G2793" i="14"/>
  <c r="G2784" i="14"/>
  <c r="G2782" i="14"/>
  <c r="G2780" i="14"/>
  <c r="G2776" i="14"/>
  <c r="G2766" i="14"/>
  <c r="G2760" i="14"/>
  <c r="G2564" i="14"/>
  <c r="G2557" i="14"/>
  <c r="G2548" i="14"/>
  <c r="G2532" i="14"/>
  <c r="G2516" i="14"/>
  <c r="G2500" i="14"/>
  <c r="G3045" i="14"/>
  <c r="G3022" i="14"/>
  <c r="G3050" i="14"/>
  <c r="G3049" i="14"/>
  <c r="G3041" i="14"/>
  <c r="G3028" i="14"/>
  <c r="G3018" i="14"/>
  <c r="G3003" i="14"/>
  <c r="G2989" i="14"/>
  <c r="G2986" i="14"/>
  <c r="G2971" i="14"/>
  <c r="G2957" i="14"/>
  <c r="G2954" i="14"/>
  <c r="G2939" i="14"/>
  <c r="G2924" i="14"/>
  <c r="G2917" i="14"/>
  <c r="G2908" i="14"/>
  <c r="G2901" i="14"/>
  <c r="G2892" i="14"/>
  <c r="G2885" i="14"/>
  <c r="G2876" i="14"/>
  <c r="G2869" i="14"/>
  <c r="G2860" i="14"/>
  <c r="G2853" i="14"/>
  <c r="G2844" i="14"/>
  <c r="G2837" i="14"/>
  <c r="G2828" i="14"/>
  <c r="G2821" i="14"/>
  <c r="G2812" i="14"/>
  <c r="G2805" i="14"/>
  <c r="G2796" i="14"/>
  <c r="G2789" i="14"/>
  <c r="G2778" i="14"/>
  <c r="G2771" i="14"/>
  <c r="G2762" i="14"/>
  <c r="G2755" i="14"/>
  <c r="G2753" i="14"/>
  <c r="G2749" i="14"/>
  <c r="G2736" i="14"/>
  <c r="G2734" i="14"/>
  <c r="G2731" i="14"/>
  <c r="G2722" i="14"/>
  <c r="G2715" i="14"/>
  <c r="G2706" i="14"/>
  <c r="G2699" i="14"/>
  <c r="G2690" i="14"/>
  <c r="G2683" i="14"/>
  <c r="G2674" i="14"/>
  <c r="G2667" i="14"/>
  <c r="G2658" i="14"/>
  <c r="G2651" i="14"/>
  <c r="G2635" i="14"/>
  <c r="G2633" i="14"/>
  <c r="G2619" i="14"/>
  <c r="G2617" i="14"/>
  <c r="G2603" i="14"/>
  <c r="G2601" i="14"/>
  <c r="G2587" i="14"/>
  <c r="G2585" i="14"/>
  <c r="G2571" i="14"/>
  <c r="G2569" i="14"/>
  <c r="G2555" i="14"/>
  <c r="G2553" i="14"/>
  <c r="G2539" i="14"/>
  <c r="G2537" i="14"/>
  <c r="G2523" i="14"/>
  <c r="G2521" i="14"/>
  <c r="G2507" i="14"/>
  <c r="G2505" i="14"/>
  <c r="G2491" i="14"/>
  <c r="G2489" i="14"/>
  <c r="G2475" i="14"/>
  <c r="G2473" i="14"/>
  <c r="G2333" i="14"/>
  <c r="G2318" i="14"/>
  <c r="G2293" i="14"/>
  <c r="G2289" i="14"/>
  <c r="G2278" i="14"/>
  <c r="G2274" i="14"/>
  <c r="G2257" i="14"/>
  <c r="G2246" i="14"/>
  <c r="G2242" i="14"/>
  <c r="G2225" i="14"/>
  <c r="G2214" i="14"/>
  <c r="G2193" i="14"/>
  <c r="G2182" i="14"/>
  <c r="G2161" i="14"/>
  <c r="G2150" i="14"/>
  <c r="G2146" i="14"/>
  <c r="G2129" i="14"/>
  <c r="G2118" i="14"/>
  <c r="G2114" i="14"/>
  <c r="G2086" i="14"/>
  <c r="G2082" i="14"/>
  <c r="G2063" i="14"/>
  <c r="G2059" i="14"/>
  <c r="G2046" i="14"/>
  <c r="G2044" i="14"/>
  <c r="G1815" i="14"/>
  <c r="G1812" i="14"/>
  <c r="G1811" i="14"/>
  <c r="G1402" i="14"/>
  <c r="G1403" i="14"/>
  <c r="G1052" i="14"/>
  <c r="G1053" i="14"/>
  <c r="G961" i="14"/>
  <c r="G2419" i="14"/>
  <c r="G2417" i="14"/>
  <c r="G2403" i="14"/>
  <c r="G2401" i="14"/>
  <c r="G2387" i="14"/>
  <c r="G2385" i="14"/>
  <c r="G2371" i="14"/>
  <c r="G2369" i="14"/>
  <c r="G2355" i="14"/>
  <c r="G2353" i="14"/>
  <c r="G2346" i="14"/>
  <c r="G2343" i="14"/>
  <c r="G2340" i="14"/>
  <c r="G2329" i="14"/>
  <c r="G2319" i="14"/>
  <c r="G2310" i="14"/>
  <c r="G2308" i="14"/>
  <c r="G2306" i="14"/>
  <c r="G2302" i="14"/>
  <c r="G2300" i="14"/>
  <c r="G2298" i="14"/>
  <c r="G2296" i="14"/>
  <c r="G2279" i="14"/>
  <c r="G2270" i="14"/>
  <c r="G2266" i="14"/>
  <c r="G2264" i="14"/>
  <c r="G2253" i="14"/>
  <c r="G2247" i="14"/>
  <c r="G2234" i="14"/>
  <c r="G2232" i="14"/>
  <c r="G2215" i="14"/>
  <c r="G2206" i="14"/>
  <c r="G2202" i="14"/>
  <c r="G2200" i="14"/>
  <c r="G2189" i="14"/>
  <c r="G2183" i="14"/>
  <c r="G2170" i="14"/>
  <c r="G2168" i="14"/>
  <c r="G2157" i="14"/>
  <c r="G2151" i="14"/>
  <c r="G2138" i="14"/>
  <c r="G2136" i="14"/>
  <c r="G2125" i="14"/>
  <c r="G2121" i="14"/>
  <c r="G2119" i="14"/>
  <c r="G2104" i="14"/>
  <c r="G2093" i="14"/>
  <c r="G2087" i="14"/>
  <c r="G2074" i="14"/>
  <c r="G2072" i="14"/>
  <c r="G2055" i="14"/>
  <c r="G2053" i="14"/>
  <c r="G1948" i="14"/>
  <c r="G1338" i="14"/>
  <c r="G1339" i="14"/>
  <c r="G1334" i="14"/>
  <c r="G1146" i="14"/>
  <c r="G1147" i="14"/>
  <c r="G1036" i="14"/>
  <c r="G1037" i="14"/>
  <c r="G985" i="14"/>
  <c r="G986" i="14"/>
  <c r="G1972" i="14"/>
  <c r="G1970" i="14"/>
  <c r="G1928" i="14"/>
  <c r="G1926" i="14"/>
  <c r="G1909" i="14"/>
  <c r="G1881" i="14"/>
  <c r="G1869" i="14"/>
  <c r="G1847" i="14"/>
  <c r="G1843" i="14"/>
  <c r="G1783" i="14"/>
  <c r="G1780" i="14"/>
  <c r="G1779" i="14"/>
  <c r="G1753" i="14"/>
  <c r="G1741" i="14"/>
  <c r="G1719" i="14"/>
  <c r="G1716" i="14"/>
  <c r="G1715" i="14"/>
  <c r="G1663" i="14"/>
  <c r="G1660" i="14"/>
  <c r="G1658" i="14"/>
  <c r="G1631" i="14"/>
  <c r="G1628" i="14"/>
  <c r="G1626" i="14"/>
  <c r="G1624" i="14"/>
  <c r="G1622" i="14"/>
  <c r="G1574" i="14"/>
  <c r="G1532" i="14"/>
  <c r="G1530" i="14"/>
  <c r="G1490" i="14"/>
  <c r="G1488" i="14"/>
  <c r="G1483" i="14"/>
  <c r="G1478" i="14"/>
  <c r="G1360" i="14"/>
  <c r="G1359" i="14"/>
  <c r="G1306" i="14"/>
  <c r="G1020" i="14"/>
  <c r="G1021" i="14"/>
  <c r="G2409" i="14"/>
  <c r="G2393" i="14"/>
  <c r="G2377" i="14"/>
  <c r="G2361" i="14"/>
  <c r="G2339" i="14"/>
  <c r="G2320" i="14"/>
  <c r="G2295" i="14"/>
  <c r="G2280" i="14"/>
  <c r="G2263" i="14"/>
  <c r="G2248" i="14"/>
  <c r="G2231" i="14"/>
  <c r="G2216" i="14"/>
  <c r="G2199" i="14"/>
  <c r="G2184" i="14"/>
  <c r="G2167" i="14"/>
  <c r="G2152" i="14"/>
  <c r="G2135" i="14"/>
  <c r="G2120" i="14"/>
  <c r="G2103" i="14"/>
  <c r="G2088" i="14"/>
  <c r="G2071" i="14"/>
  <c r="G2027" i="14"/>
  <c r="G2025" i="14"/>
  <c r="G2022" i="14"/>
  <c r="G2017" i="14"/>
  <c r="G1985" i="14"/>
  <c r="G1953" i="14"/>
  <c r="G1933" i="14"/>
  <c r="G1892" i="14"/>
  <c r="G1891" i="14"/>
  <c r="G1865" i="14"/>
  <c r="G1853" i="14"/>
  <c r="G1831" i="14"/>
  <c r="G1828" i="14"/>
  <c r="G1827" i="14"/>
  <c r="G1801" i="14"/>
  <c r="G1789" i="14"/>
  <c r="G1767" i="14"/>
  <c r="G1764" i="14"/>
  <c r="G1763" i="14"/>
  <c r="G1759" i="14"/>
  <c r="G1737" i="14"/>
  <c r="G1725" i="14"/>
  <c r="G1703" i="14"/>
  <c r="G1700" i="14"/>
  <c r="G1699" i="14"/>
  <c r="G1695" i="14"/>
  <c r="G1670" i="14"/>
  <c r="G1650" i="14"/>
  <c r="G1638" i="14"/>
  <c r="G1616" i="14"/>
  <c r="G1615" i="14"/>
  <c r="G1612" i="14"/>
  <c r="G1610" i="14"/>
  <c r="G1564" i="14"/>
  <c r="G1562" i="14"/>
  <c r="G1522" i="14"/>
  <c r="G1520" i="14"/>
  <c r="G1414" i="14"/>
  <c r="G1382" i="14"/>
  <c r="G1381" i="14"/>
  <c r="G1376" i="14"/>
  <c r="G1307" i="14"/>
  <c r="G1296" i="14"/>
  <c r="G1295" i="14"/>
  <c r="G1292" i="14"/>
  <c r="G1248" i="14"/>
  <c r="G1247" i="14"/>
  <c r="G1205" i="14"/>
  <c r="G1120" i="14"/>
  <c r="G1119" i="14"/>
  <c r="G1068" i="14"/>
  <c r="G1069" i="14"/>
  <c r="G996" i="14"/>
  <c r="G997" i="14"/>
  <c r="G905" i="14"/>
  <c r="G906" i="14"/>
  <c r="G666" i="14"/>
  <c r="G667" i="14"/>
  <c r="G513" i="14"/>
  <c r="G514" i="14"/>
  <c r="G396" i="14"/>
  <c r="G397" i="14"/>
  <c r="G1078" i="14"/>
  <c r="G1062" i="14"/>
  <c r="G1046" i="14"/>
  <c r="G1030" i="14"/>
  <c r="G1014" i="14"/>
  <c r="G962" i="14"/>
  <c r="G875" i="14"/>
  <c r="G842" i="14"/>
  <c r="G790" i="14"/>
  <c r="G732" i="14"/>
  <c r="G677" i="14"/>
  <c r="G405" i="14"/>
  <c r="G1274" i="14"/>
  <c r="G1272" i="14"/>
  <c r="G1264" i="14"/>
  <c r="G1226" i="14"/>
  <c r="G1200" i="14"/>
  <c r="G1180" i="14"/>
  <c r="G1162" i="14"/>
  <c r="G1158" i="14"/>
  <c r="G1136" i="14"/>
  <c r="G1116" i="14"/>
  <c r="G1098" i="14"/>
  <c r="G1094" i="14"/>
  <c r="G1083" i="14"/>
  <c r="G1081" i="14"/>
  <c r="G1076" i="14"/>
  <c r="G1074" i="14"/>
  <c r="G1060" i="14"/>
  <c r="G1058" i="14"/>
  <c r="G1044" i="14"/>
  <c r="G1042" i="14"/>
  <c r="G1028" i="14"/>
  <c r="G1026" i="14"/>
  <c r="G1012" i="14"/>
  <c r="G1010" i="14"/>
  <c r="G982" i="14"/>
  <c r="G975" i="14"/>
  <c r="G969" i="14"/>
  <c r="G967" i="14"/>
  <c r="G965" i="14"/>
  <c r="G958" i="14"/>
  <c r="G956" i="14"/>
  <c r="G954" i="14"/>
  <c r="G937" i="14"/>
  <c r="G935" i="14"/>
  <c r="G927" i="14"/>
  <c r="G902" i="14"/>
  <c r="G894" i="14"/>
  <c r="G890" i="14"/>
  <c r="G873" i="14"/>
  <c r="G871" i="14"/>
  <c r="G867" i="14"/>
  <c r="G863" i="14"/>
  <c r="G859" i="14"/>
  <c r="G838" i="14"/>
  <c r="G819" i="14"/>
  <c r="G815" i="14"/>
  <c r="G811" i="14"/>
  <c r="G807" i="14"/>
  <c r="G805" i="14"/>
  <c r="G774" i="14"/>
  <c r="G755" i="14"/>
  <c r="G751" i="14"/>
  <c r="G747" i="14"/>
  <c r="G730" i="14"/>
  <c r="G714" i="14"/>
  <c r="G715" i="14"/>
  <c r="G700" i="14"/>
  <c r="G590" i="14"/>
  <c r="G486" i="14"/>
  <c r="G454" i="14"/>
  <c r="G311" i="14"/>
  <c r="G134" i="14"/>
  <c r="G103" i="14"/>
  <c r="G1468" i="14"/>
  <c r="G1466" i="14"/>
  <c r="G1426" i="14"/>
  <c r="G1424" i="14"/>
  <c r="G1394" i="14"/>
  <c r="G1392" i="14"/>
  <c r="G1372" i="14"/>
  <c r="G1350" i="14"/>
  <c r="G1330" i="14"/>
  <c r="G1328" i="14"/>
  <c r="G1308" i="14"/>
  <c r="G1286" i="14"/>
  <c r="G1275" i="14"/>
  <c r="G1227" i="14"/>
  <c r="G1216" i="14"/>
  <c r="G1163" i="14"/>
  <c r="G1152" i="14"/>
  <c r="G1099" i="14"/>
  <c r="G1088" i="14"/>
  <c r="G1077" i="14"/>
  <c r="G1070" i="14"/>
  <c r="G1061" i="14"/>
  <c r="G1054" i="14"/>
  <c r="G1045" i="14"/>
  <c r="G1038" i="14"/>
  <c r="G1029" i="14"/>
  <c r="G1022" i="14"/>
  <c r="G1013" i="14"/>
  <c r="G1006" i="14"/>
  <c r="G998" i="14"/>
  <c r="G980" i="14"/>
  <c r="G978" i="14"/>
  <c r="G950" i="14"/>
  <c r="G942" i="14"/>
  <c r="G938" i="14"/>
  <c r="G921" i="14"/>
  <c r="G919" i="14"/>
  <c r="G913" i="14"/>
  <c r="G911" i="14"/>
  <c r="G886" i="14"/>
  <c r="G878" i="14"/>
  <c r="G874" i="14"/>
  <c r="G857" i="14"/>
  <c r="G855" i="14"/>
  <c r="G851" i="14"/>
  <c r="G849" i="14"/>
  <c r="G847" i="14"/>
  <c r="G843" i="14"/>
  <c r="G826" i="14"/>
  <c r="G824" i="14"/>
  <c r="G822" i="14"/>
  <c r="G772" i="14"/>
  <c r="G770" i="14"/>
  <c r="G766" i="14"/>
  <c r="G762" i="14"/>
  <c r="G760" i="14"/>
  <c r="G758" i="14"/>
  <c r="G739" i="14"/>
  <c r="G735" i="14"/>
  <c r="G731" i="14"/>
  <c r="G546" i="14"/>
  <c r="G504" i="14"/>
  <c r="G414" i="14"/>
  <c r="G371" i="14"/>
  <c r="G213" i="14"/>
  <c r="G214" i="14"/>
  <c r="G723" i="14"/>
  <c r="G719" i="14"/>
  <c r="G698" i="14"/>
  <c r="G671" i="14"/>
  <c r="G669" i="14"/>
  <c r="G638" i="14"/>
  <c r="G637" i="14"/>
  <c r="G634" i="14"/>
  <c r="G613" i="14"/>
  <c r="G611" i="14"/>
  <c r="G609" i="14"/>
  <c r="G586" i="14"/>
  <c r="G585" i="14"/>
  <c r="G582" i="14"/>
  <c r="G566" i="14"/>
  <c r="G542" i="14"/>
  <c r="G541" i="14"/>
  <c r="G538" i="14"/>
  <c r="G517" i="14"/>
  <c r="G509" i="14"/>
  <c r="G441" i="14"/>
  <c r="G430" i="14"/>
  <c r="G412" i="14"/>
  <c r="G410" i="14"/>
  <c r="G406" i="14"/>
  <c r="G401" i="14"/>
  <c r="G388" i="14"/>
  <c r="G387" i="14"/>
  <c r="G384" i="14"/>
  <c r="G380" i="14"/>
  <c r="G374" i="14"/>
  <c r="G369" i="14"/>
  <c r="G367" i="14"/>
  <c r="G363" i="14"/>
  <c r="G342" i="14"/>
  <c r="G336" i="14"/>
  <c r="G334" i="14"/>
  <c r="G332" i="14"/>
  <c r="G326" i="14"/>
  <c r="G324" i="14"/>
  <c r="G323" i="14"/>
  <c r="G320" i="14"/>
  <c r="G316" i="14"/>
  <c r="G309" i="14"/>
  <c r="G307" i="14"/>
  <c r="G299" i="14"/>
  <c r="G295" i="14"/>
  <c r="G283" i="14"/>
  <c r="G272" i="14"/>
  <c r="G271" i="14"/>
  <c r="G268" i="14"/>
  <c r="G246" i="14"/>
  <c r="G244" i="14"/>
  <c r="G240" i="14"/>
  <c r="G236" i="14"/>
  <c r="G232" i="14"/>
  <c r="G230" i="14"/>
  <c r="G228" i="14"/>
  <c r="G224" i="14"/>
  <c r="G220" i="14"/>
  <c r="G216" i="14"/>
  <c r="G151" i="14"/>
  <c r="G147" i="14"/>
  <c r="G145" i="14"/>
  <c r="G128" i="14"/>
  <c r="G101" i="14"/>
  <c r="G99" i="14"/>
  <c r="G95" i="14"/>
  <c r="G93" i="14"/>
  <c r="G91" i="14"/>
  <c r="G87" i="14"/>
  <c r="G707" i="14"/>
  <c r="G703" i="14"/>
  <c r="G686" i="14"/>
  <c r="G661" i="14"/>
  <c r="G653" i="14"/>
  <c r="G651" i="14"/>
  <c r="G649" i="14"/>
  <c r="G643" i="14"/>
  <c r="G597" i="14"/>
  <c r="G595" i="14"/>
  <c r="G593" i="14"/>
  <c r="G578" i="14"/>
  <c r="G577" i="14"/>
  <c r="G534" i="14"/>
  <c r="G533" i="14"/>
  <c r="G507" i="14"/>
  <c r="G489" i="14"/>
  <c r="G473" i="14"/>
  <c r="G457" i="14"/>
  <c r="G428" i="14"/>
  <c r="G426" i="14"/>
  <c r="G417" i="14"/>
  <c r="G391" i="14"/>
  <c r="G372" i="14"/>
  <c r="G359" i="14"/>
  <c r="G355" i="14"/>
  <c r="G351" i="14"/>
  <c r="G312" i="14"/>
  <c r="G281" i="14"/>
  <c r="G279" i="14"/>
  <c r="G182" i="14"/>
  <c r="G180" i="14"/>
  <c r="G179" i="14"/>
  <c r="G176" i="14"/>
  <c r="G126" i="14"/>
  <c r="G124" i="14"/>
  <c r="G118" i="14"/>
  <c r="G116" i="14"/>
  <c r="G112" i="14"/>
  <c r="G108" i="14"/>
  <c r="G106" i="14"/>
  <c r="G104" i="14"/>
  <c r="G3048" i="14"/>
  <c r="G3042" i="14"/>
  <c r="G3034" i="14"/>
  <c r="G3031" i="14"/>
  <c r="G3006" i="14"/>
  <c r="G2990" i="14"/>
  <c r="G2974" i="14"/>
  <c r="G2958" i="14"/>
  <c r="G2942" i="14"/>
  <c r="G2926" i="14"/>
  <c r="G2918" i="14"/>
  <c r="G2910" i="14"/>
  <c r="G2902" i="14"/>
  <c r="G2894" i="14"/>
  <c r="G2886" i="14"/>
  <c r="G2878" i="14"/>
  <c r="G2870" i="14"/>
  <c r="G2862" i="14"/>
  <c r="G2854" i="14"/>
  <c r="G2846" i="14"/>
  <c r="G2838" i="14"/>
  <c r="G2830" i="14"/>
  <c r="G2822" i="14"/>
  <c r="G2814" i="14"/>
  <c r="G2806" i="14"/>
  <c r="G2798" i="14"/>
  <c r="G2963" i="14"/>
  <c r="G2947" i="14"/>
  <c r="G2772" i="14"/>
  <c r="G2764" i="14"/>
  <c r="G2724" i="14"/>
  <c r="G2716" i="14"/>
  <c r="G2708" i="14"/>
  <c r="G2700" i="14"/>
  <c r="G2692" i="14"/>
  <c r="G2684" i="14"/>
  <c r="G2676" i="14"/>
  <c r="G2668" i="14"/>
  <c r="G2660" i="14"/>
  <c r="G2652" i="14"/>
  <c r="G2644" i="14"/>
  <c r="G3046" i="14"/>
  <c r="G3038" i="14"/>
  <c r="G3014" i="14"/>
  <c r="G3007" i="14"/>
  <c r="G2998" i="14"/>
  <c r="G2991" i="14"/>
  <c r="G2982" i="14"/>
  <c r="G2975" i="14"/>
  <c r="G2966" i="14"/>
  <c r="G2959" i="14"/>
  <c r="G2950" i="14"/>
  <c r="G2943" i="14"/>
  <c r="G2934" i="14"/>
  <c r="G2927" i="14"/>
  <c r="G2922" i="14"/>
  <c r="G2919" i="14"/>
  <c r="G2914" i="14"/>
  <c r="G2911" i="14"/>
  <c r="G2906" i="14"/>
  <c r="G2903" i="14"/>
  <c r="G2898" i="14"/>
  <c r="G2895" i="14"/>
  <c r="G2890" i="14"/>
  <c r="G2887" i="14"/>
  <c r="G2882" i="14"/>
  <c r="G2879" i="14"/>
  <c r="G2874" i="14"/>
  <c r="G2871" i="14"/>
  <c r="G2866" i="14"/>
  <c r="G2863" i="14"/>
  <c r="G2858" i="14"/>
  <c r="G2855" i="14"/>
  <c r="G2850" i="14"/>
  <c r="G2847" i="14"/>
  <c r="G2842" i="14"/>
  <c r="G2839" i="14"/>
  <c r="G2834" i="14"/>
  <c r="G2831" i="14"/>
  <c r="G2826" i="14"/>
  <c r="G2823" i="14"/>
  <c r="G2818" i="14"/>
  <c r="G2815" i="14"/>
  <c r="G2810" i="14"/>
  <c r="G2807" i="14"/>
  <c r="G2802" i="14"/>
  <c r="G2799" i="14"/>
  <c r="G2794" i="14"/>
  <c r="G2791" i="14"/>
  <c r="G2786" i="14"/>
  <c r="G2783" i="14"/>
  <c r="G2775" i="14"/>
  <c r="G2767" i="14"/>
  <c r="G2759" i="14"/>
  <c r="G2754" i="14"/>
  <c r="G2751" i="14"/>
  <c r="G2746" i="14"/>
  <c r="G2743" i="14"/>
  <c r="G2738" i="14"/>
  <c r="G2735" i="14"/>
  <c r="G2727" i="14"/>
  <c r="G2719" i="14"/>
  <c r="G2711" i="14"/>
  <c r="G2703" i="14"/>
  <c r="G2695" i="14"/>
  <c r="G2687" i="14"/>
  <c r="G2679" i="14"/>
  <c r="G2671" i="14"/>
  <c r="G2663" i="14"/>
  <c r="G2655" i="14"/>
  <c r="G2647" i="14"/>
  <c r="G2341" i="14"/>
  <c r="G2325" i="14"/>
  <c r="G2321" i="14"/>
  <c r="G2314" i="14"/>
  <c r="G2301" i="14"/>
  <c r="G2297" i="14"/>
  <c r="G2281" i="14"/>
  <c r="G2249" i="14"/>
  <c r="G2233" i="14"/>
  <c r="G2226" i="14"/>
  <c r="G2217" i="14"/>
  <c r="G2210" i="14"/>
  <c r="G2201" i="14"/>
  <c r="G2194" i="14"/>
  <c r="G2185" i="14"/>
  <c r="G2178" i="14"/>
  <c r="G2169" i="14"/>
  <c r="G2162" i="14"/>
  <c r="G2153" i="14"/>
  <c r="G2089" i="14"/>
  <c r="G2073" i="14"/>
  <c r="G2042" i="14"/>
  <c r="G2043" i="14"/>
  <c r="G1992" i="14"/>
  <c r="G1993" i="14"/>
  <c r="G1960" i="14"/>
  <c r="G1961" i="14"/>
  <c r="G1894" i="14"/>
  <c r="G1895" i="14"/>
  <c r="G1823" i="14"/>
  <c r="G2642" i="14"/>
  <c r="G2639" i="14"/>
  <c r="G2634" i="14"/>
  <c r="G2631" i="14"/>
  <c r="G2626" i="14"/>
  <c r="G2623" i="14"/>
  <c r="G2618" i="14"/>
  <c r="G2615" i="14"/>
  <c r="G2610" i="14"/>
  <c r="G2607" i="14"/>
  <c r="G2602" i="14"/>
  <c r="G2599" i="14"/>
  <c r="G2594" i="14"/>
  <c r="G2591" i="14"/>
  <c r="G2586" i="14"/>
  <c r="G2583" i="14"/>
  <c r="G2578" i="14"/>
  <c r="G2575" i="14"/>
  <c r="G2570" i="14"/>
  <c r="G2567" i="14"/>
  <c r="G2562" i="14"/>
  <c r="G2559" i="14"/>
  <c r="G2554" i="14"/>
  <c r="G2551" i="14"/>
  <c r="G2546" i="14"/>
  <c r="G2543" i="14"/>
  <c r="G2538" i="14"/>
  <c r="G2535" i="14"/>
  <c r="G2530" i="14"/>
  <c r="G2527" i="14"/>
  <c r="G2522" i="14"/>
  <c r="G2519" i="14"/>
  <c r="G2514" i="14"/>
  <c r="G2511" i="14"/>
  <c r="G2506" i="14"/>
  <c r="G2503" i="14"/>
  <c r="G2498" i="14"/>
  <c r="G2495" i="14"/>
  <c r="G2490" i="14"/>
  <c r="G2487" i="14"/>
  <c r="G2482" i="14"/>
  <c r="G2479" i="14"/>
  <c r="G2474" i="14"/>
  <c r="G2471" i="14"/>
  <c r="G2466" i="14"/>
  <c r="G2463" i="14"/>
  <c r="G2458" i="14"/>
  <c r="G2455" i="14"/>
  <c r="G2450" i="14"/>
  <c r="G2447" i="14"/>
  <c r="G2442" i="14"/>
  <c r="G2439" i="14"/>
  <c r="G2434" i="14"/>
  <c r="G2431" i="14"/>
  <c r="G2426" i="14"/>
  <c r="G2423" i="14"/>
  <c r="G2418" i="14"/>
  <c r="G2415" i="14"/>
  <c r="G2410" i="14"/>
  <c r="G2407" i="14"/>
  <c r="G2402" i="14"/>
  <c r="G2399" i="14"/>
  <c r="G2394" i="14"/>
  <c r="G2391" i="14"/>
  <c r="G2386" i="14"/>
  <c r="G2383" i="14"/>
  <c r="G2378" i="14"/>
  <c r="G2375" i="14"/>
  <c r="G2370" i="14"/>
  <c r="G2367" i="14"/>
  <c r="G2362" i="14"/>
  <c r="G2359" i="14"/>
  <c r="G2354" i="14"/>
  <c r="G2351" i="14"/>
  <c r="G2344" i="14"/>
  <c r="G2337" i="14"/>
  <c r="G2335" i="14"/>
  <c r="G2328" i="14"/>
  <c r="G2315" i="14"/>
  <c r="G2304" i="14"/>
  <c r="G2291" i="14"/>
  <c r="G2284" i="14"/>
  <c r="G2275" i="14"/>
  <c r="G2268" i="14"/>
  <c r="G2261" i="14"/>
  <c r="G2259" i="14"/>
  <c r="G2252" i="14"/>
  <c r="G2245" i="14"/>
  <c r="G2243" i="14"/>
  <c r="G2238" i="14"/>
  <c r="G2236" i="14"/>
  <c r="G2229" i="14"/>
  <c r="G2227" i="14"/>
  <c r="G2220" i="14"/>
  <c r="G2213" i="14"/>
  <c r="G2211" i="14"/>
  <c r="G2204" i="14"/>
  <c r="G2197" i="14"/>
  <c r="G2195" i="14"/>
  <c r="G2190" i="14"/>
  <c r="G2188" i="14"/>
  <c r="G2181" i="14"/>
  <c r="G2179" i="14"/>
  <c r="G2174" i="14"/>
  <c r="G2172" i="14"/>
  <c r="G2165" i="14"/>
  <c r="G2163" i="14"/>
  <c r="G2158" i="14"/>
  <c r="G2156" i="14"/>
  <c r="G2149" i="14"/>
  <c r="G2147" i="14"/>
  <c r="G2142" i="14"/>
  <c r="G2140" i="14"/>
  <c r="G2133" i="14"/>
  <c r="G2131" i="14"/>
  <c r="G2126" i="14"/>
  <c r="G2124" i="14"/>
  <c r="G2117" i="14"/>
  <c r="G2115" i="14"/>
  <c r="G2110" i="14"/>
  <c r="G2108" i="14"/>
  <c r="G2101" i="14"/>
  <c r="G2099" i="14"/>
  <c r="G2094" i="14"/>
  <c r="G2092" i="14"/>
  <c r="G2085" i="14"/>
  <c r="G2083" i="14"/>
  <c r="G2054" i="14"/>
  <c r="G2047" i="14"/>
  <c r="G2034" i="14"/>
  <c r="G2035" i="14"/>
  <c r="G2032" i="14"/>
  <c r="G1945" i="14"/>
  <c r="G1946" i="14"/>
  <c r="G1878" i="14"/>
  <c r="G1879" i="14"/>
  <c r="G1807" i="14"/>
  <c r="G2113" i="14"/>
  <c r="G2106" i="14"/>
  <c r="G2097" i="14"/>
  <c r="G2014" i="14"/>
  <c r="G2015" i="14"/>
  <c r="G1982" i="14"/>
  <c r="G1983" i="14"/>
  <c r="G1950" i="14"/>
  <c r="G1951" i="14"/>
  <c r="G1913" i="14"/>
  <c r="G1914" i="14"/>
  <c r="G1862" i="14"/>
  <c r="G1863" i="14"/>
  <c r="G1791" i="14"/>
  <c r="G1727" i="14"/>
  <c r="G2630" i="14"/>
  <c r="G2622" i="14"/>
  <c r="G2614" i="14"/>
  <c r="G2606" i="14"/>
  <c r="G2598" i="14"/>
  <c r="G2590" i="14"/>
  <c r="G2582" i="14"/>
  <c r="G2574" i="14"/>
  <c r="G2566" i="14"/>
  <c r="G2558" i="14"/>
  <c r="G2550" i="14"/>
  <c r="G2542" i="14"/>
  <c r="G2534" i="14"/>
  <c r="G2526" i="14"/>
  <c r="G2518" i="14"/>
  <c r="G2510" i="14"/>
  <c r="G2502" i="14"/>
  <c r="G2494" i="14"/>
  <c r="G2486" i="14"/>
  <c r="G2478" i="14"/>
  <c r="G2470" i="14"/>
  <c r="G2462" i="14"/>
  <c r="G2454" i="14"/>
  <c r="G2446" i="14"/>
  <c r="G2438" i="14"/>
  <c r="G2430" i="14"/>
  <c r="G2422" i="14"/>
  <c r="G2414" i="14"/>
  <c r="G2406" i="14"/>
  <c r="G2398" i="14"/>
  <c r="G2390" i="14"/>
  <c r="G2382" i="14"/>
  <c r="G2374" i="14"/>
  <c r="G2366" i="14"/>
  <c r="G2358" i="14"/>
  <c r="G2350" i="14"/>
  <c r="G2336" i="14"/>
  <c r="G2327" i="14"/>
  <c r="G2316" i="14"/>
  <c r="G2303" i="14"/>
  <c r="G2292" i="14"/>
  <c r="G2285" i="14"/>
  <c r="G2283" i="14"/>
  <c r="G2276" i="14"/>
  <c r="G2269" i="14"/>
  <c r="G2267" i="14"/>
  <c r="G2260" i="14"/>
  <c r="G2251" i="14"/>
  <c r="G2244" i="14"/>
  <c r="G2235" i="14"/>
  <c r="G2228" i="14"/>
  <c r="G2221" i="14"/>
  <c r="G2219" i="14"/>
  <c r="G2212" i="14"/>
  <c r="G2203" i="14"/>
  <c r="G2196" i="14"/>
  <c r="G2187" i="14"/>
  <c r="G2180" i="14"/>
  <c r="G2171" i="14"/>
  <c r="G2164" i="14"/>
  <c r="G2155" i="14"/>
  <c r="G2148" i="14"/>
  <c r="G2139" i="14"/>
  <c r="G2132" i="14"/>
  <c r="G2123" i="14"/>
  <c r="G2116" i="14"/>
  <c r="G2107" i="14"/>
  <c r="G2100" i="14"/>
  <c r="G2091" i="14"/>
  <c r="G2084" i="14"/>
  <c r="G2075" i="14"/>
  <c r="G2068" i="14"/>
  <c r="G2066" i="14"/>
  <c r="G2067" i="14"/>
  <c r="G2064" i="14"/>
  <c r="G1989" i="14"/>
  <c r="G1990" i="14"/>
  <c r="G1957" i="14"/>
  <c r="G1958" i="14"/>
  <c r="G1918" i="14"/>
  <c r="G1919" i="14"/>
  <c r="G1839" i="14"/>
  <c r="G1775" i="14"/>
  <c r="G1711" i="14"/>
  <c r="G1254" i="14"/>
  <c r="G1255" i="14"/>
  <c r="G1234" i="14"/>
  <c r="G1235" i="14"/>
  <c r="G929" i="14"/>
  <c r="G930" i="14"/>
  <c r="G865" i="14"/>
  <c r="G866" i="14"/>
  <c r="G302" i="14"/>
  <c r="G303" i="14"/>
  <c r="G261" i="14"/>
  <c r="G262" i="14"/>
  <c r="G2010" i="14"/>
  <c r="G2000" i="14"/>
  <c r="G1978" i="14"/>
  <c r="G1968" i="14"/>
  <c r="G1936" i="14"/>
  <c r="G1924" i="14"/>
  <c r="G1904" i="14"/>
  <c r="G1888" i="14"/>
  <c r="G1872" i="14"/>
  <c r="G1856" i="14"/>
  <c r="G1840" i="14"/>
  <c r="G1824" i="14"/>
  <c r="G1808" i="14"/>
  <c r="G1792" i="14"/>
  <c r="G1776" i="14"/>
  <c r="G1760" i="14"/>
  <c r="G1744" i="14"/>
  <c r="G1728" i="14"/>
  <c r="G1712" i="14"/>
  <c r="G1696" i="14"/>
  <c r="G1671" i="14"/>
  <c r="G1656" i="14"/>
  <c r="G1648" i="14"/>
  <c r="G1639" i="14"/>
  <c r="G1617" i="14"/>
  <c r="G1608" i="14"/>
  <c r="G1592" i="14"/>
  <c r="G1587" i="14"/>
  <c r="G1582" i="14"/>
  <c r="G1575" i="14"/>
  <c r="G1572" i="14"/>
  <c r="G1565" i="14"/>
  <c r="G1560" i="14"/>
  <c r="G1555" i="14"/>
  <c r="G1550" i="14"/>
  <c r="G1543" i="14"/>
  <c r="G1540" i="14"/>
  <c r="G1533" i="14"/>
  <c r="G1528" i="14"/>
  <c r="G1523" i="14"/>
  <c r="G1518" i="14"/>
  <c r="G1511" i="14"/>
  <c r="G1508" i="14"/>
  <c r="G1501" i="14"/>
  <c r="G1496" i="14"/>
  <c r="G1491" i="14"/>
  <c r="G1486" i="14"/>
  <c r="G1479" i="14"/>
  <c r="G1476" i="14"/>
  <c r="G1469" i="14"/>
  <c r="G1464" i="14"/>
  <c r="G1459" i="14"/>
  <c r="G1454" i="14"/>
  <c r="G1447" i="14"/>
  <c r="G1444" i="14"/>
  <c r="G1437" i="14"/>
  <c r="G1432" i="14"/>
  <c r="G1427" i="14"/>
  <c r="G1422" i="14"/>
  <c r="G1415" i="14"/>
  <c r="G1412" i="14"/>
  <c r="G1405" i="14"/>
  <c r="G1400" i="14"/>
  <c r="G1395" i="14"/>
  <c r="G1390" i="14"/>
  <c r="G1383" i="14"/>
  <c r="G1380" i="14"/>
  <c r="G1373" i="14"/>
  <c r="G1368" i="14"/>
  <c r="G1363" i="14"/>
  <c r="G1358" i="14"/>
  <c r="G1351" i="14"/>
  <c r="G1348" i="14"/>
  <c r="G1341" i="14"/>
  <c r="G1336" i="14"/>
  <c r="G1331" i="14"/>
  <c r="G1326" i="14"/>
  <c r="G1319" i="14"/>
  <c r="G1316" i="14"/>
  <c r="G1309" i="14"/>
  <c r="G1304" i="14"/>
  <c r="G1299" i="14"/>
  <c r="G1294" i="14"/>
  <c r="G1287" i="14"/>
  <c r="G1284" i="14"/>
  <c r="G1277" i="14"/>
  <c r="G1270" i="14"/>
  <c r="G1271" i="14"/>
  <c r="G1250" i="14"/>
  <c r="G1251" i="14"/>
  <c r="G1228" i="14"/>
  <c r="G1229" i="14"/>
  <c r="G1206" i="14"/>
  <c r="G1207" i="14"/>
  <c r="G1186" i="14"/>
  <c r="G1187" i="14"/>
  <c r="G1164" i="14"/>
  <c r="G1165" i="14"/>
  <c r="G1142" i="14"/>
  <c r="G1143" i="14"/>
  <c r="G1122" i="14"/>
  <c r="G1123" i="14"/>
  <c r="G1100" i="14"/>
  <c r="G1101" i="14"/>
  <c r="G972" i="14"/>
  <c r="G973" i="14"/>
  <c r="G970" i="14"/>
  <c r="G940" i="14"/>
  <c r="G941" i="14"/>
  <c r="G876" i="14"/>
  <c r="G877" i="14"/>
  <c r="G2078" i="14"/>
  <c r="G2076" i="14"/>
  <c r="G2069" i="14"/>
  <c r="G2062" i="14"/>
  <c r="G2060" i="14"/>
  <c r="G2052" i="14"/>
  <c r="G2040" i="14"/>
  <c r="G2037" i="14"/>
  <c r="G2030" i="14"/>
  <c r="G2028" i="14"/>
  <c r="G2020" i="14"/>
  <c r="G2011" i="14"/>
  <c r="G2008" i="14"/>
  <c r="G2005" i="14"/>
  <c r="G2003" i="14"/>
  <c r="G1998" i="14"/>
  <c r="G1996" i="14"/>
  <c r="G1988" i="14"/>
  <c r="G1979" i="14"/>
  <c r="G1976" i="14"/>
  <c r="G1973" i="14"/>
  <c r="G1971" i="14"/>
  <c r="G1966" i="14"/>
  <c r="G1964" i="14"/>
  <c r="G1956" i="14"/>
  <c r="G1949" i="14"/>
  <c r="G1944" i="14"/>
  <c r="G1934" i="14"/>
  <c r="G1932" i="14"/>
  <c r="G1929" i="14"/>
  <c r="G1927" i="14"/>
  <c r="G1922" i="14"/>
  <c r="G1917" i="14"/>
  <c r="G1912" i="14"/>
  <c r="G1902" i="14"/>
  <c r="G1900" i="14"/>
  <c r="G1893" i="14"/>
  <c r="G1886" i="14"/>
  <c r="G1884" i="14"/>
  <c r="G1877" i="14"/>
  <c r="G1870" i="14"/>
  <c r="G1868" i="14"/>
  <c r="G1861" i="14"/>
  <c r="G1854" i="14"/>
  <c r="G1852" i="14"/>
  <c r="G1845" i="14"/>
  <c r="G1836" i="14"/>
  <c r="G1829" i="14"/>
  <c r="G1820" i="14"/>
  <c r="G1813" i="14"/>
  <c r="G1804" i="14"/>
  <c r="G1797" i="14"/>
  <c r="G1788" i="14"/>
  <c r="G1781" i="14"/>
  <c r="G1772" i="14"/>
  <c r="G1765" i="14"/>
  <c r="G1756" i="14"/>
  <c r="G1749" i="14"/>
  <c r="G1740" i="14"/>
  <c r="G1733" i="14"/>
  <c r="G1724" i="14"/>
  <c r="G1717" i="14"/>
  <c r="G1708" i="14"/>
  <c r="G1701" i="14"/>
  <c r="G1692" i="14"/>
  <c r="G1690" i="14"/>
  <c r="G1688" i="14"/>
  <c r="G1680" i="14"/>
  <c r="G1661" i="14"/>
  <c r="G1659" i="14"/>
  <c r="G1654" i="14"/>
  <c r="G1649" i="14"/>
  <c r="G1646" i="14"/>
  <c r="G1629" i="14"/>
  <c r="G1623" i="14"/>
  <c r="G1600" i="14"/>
  <c r="G1590" i="14"/>
  <c r="G1583" i="14"/>
  <c r="G1580" i="14"/>
  <c r="G1573" i="14"/>
  <c r="G1570" i="14"/>
  <c r="G1568" i="14"/>
  <c r="G1563" i="14"/>
  <c r="G1558" i="14"/>
  <c r="G1551" i="14"/>
  <c r="G1548" i="14"/>
  <c r="G1541" i="14"/>
  <c r="G1538" i="14"/>
  <c r="G1536" i="14"/>
  <c r="G1531" i="14"/>
  <c r="G1526" i="14"/>
  <c r="G1519" i="14"/>
  <c r="G1516" i="14"/>
  <c r="G1509" i="14"/>
  <c r="G1506" i="14"/>
  <c r="G1504" i="14"/>
  <c r="G1499" i="14"/>
  <c r="G1494" i="14"/>
  <c r="G1487" i="14"/>
  <c r="G1484" i="14"/>
  <c r="G1477" i="14"/>
  <c r="G1474" i="14"/>
  <c r="G1472" i="14"/>
  <c r="G1467" i="14"/>
  <c r="G1462" i="14"/>
  <c r="G1455" i="14"/>
  <c r="G1452" i="14"/>
  <c r="G1445" i="14"/>
  <c r="G1442" i="14"/>
  <c r="G1440" i="14"/>
  <c r="G1435" i="14"/>
  <c r="G1430" i="14"/>
  <c r="G1423" i="14"/>
  <c r="G1420" i="14"/>
  <c r="G1413" i="14"/>
  <c r="G1410" i="14"/>
  <c r="G1408" i="14"/>
  <c r="G1378" i="14"/>
  <c r="G1346" i="14"/>
  <c r="G1314" i="14"/>
  <c r="G1282" i="14"/>
  <c r="G1266" i="14"/>
  <c r="G1267" i="14"/>
  <c r="G1244" i="14"/>
  <c r="G1245" i="14"/>
  <c r="G1222" i="14"/>
  <c r="G1223" i="14"/>
  <c r="G897" i="14"/>
  <c r="G898" i="14"/>
  <c r="G694" i="14"/>
  <c r="G695" i="14"/>
  <c r="G2065" i="14"/>
  <c r="G2050" i="14"/>
  <c r="G2048" i="14"/>
  <c r="G2041" i="14"/>
  <c r="G2038" i="14"/>
  <c r="G2033" i="14"/>
  <c r="G2031" i="14"/>
  <c r="G2026" i="14"/>
  <c r="G2018" i="14"/>
  <c r="G2016" i="14"/>
  <c r="G2009" i="14"/>
  <c r="G2006" i="14"/>
  <c r="G2001" i="14"/>
  <c r="G1999" i="14"/>
  <c r="G1994" i="14"/>
  <c r="G1986" i="14"/>
  <c r="G1984" i="14"/>
  <c r="G1977" i="14"/>
  <c r="G1974" i="14"/>
  <c r="G1969" i="14"/>
  <c r="G1967" i="14"/>
  <c r="G1962" i="14"/>
  <c r="G1954" i="14"/>
  <c r="G1952" i="14"/>
  <c r="G1942" i="14"/>
  <c r="G1940" i="14"/>
  <c r="G1937" i="14"/>
  <c r="G1935" i="14"/>
  <c r="G1930" i="14"/>
  <c r="G1925" i="14"/>
  <c r="G1920" i="14"/>
  <c r="G1910" i="14"/>
  <c r="G1908" i="14"/>
  <c r="G1905" i="14"/>
  <c r="G1903" i="14"/>
  <c r="G1896" i="14"/>
  <c r="G1889" i="14"/>
  <c r="G1887" i="14"/>
  <c r="G1880" i="14"/>
  <c r="G1873" i="14"/>
  <c r="G1871" i="14"/>
  <c r="G1864" i="14"/>
  <c r="G1857" i="14"/>
  <c r="G1855" i="14"/>
  <c r="G1848" i="14"/>
  <c r="G1841" i="14"/>
  <c r="G1832" i="14"/>
  <c r="G1825" i="14"/>
  <c r="G1816" i="14"/>
  <c r="G1809" i="14"/>
  <c r="G1800" i="14"/>
  <c r="G1793" i="14"/>
  <c r="G1784" i="14"/>
  <c r="G1777" i="14"/>
  <c r="G1768" i="14"/>
  <c r="G1761" i="14"/>
  <c r="G1752" i="14"/>
  <c r="G1745" i="14"/>
  <c r="G1736" i="14"/>
  <c r="G1729" i="14"/>
  <c r="G1720" i="14"/>
  <c r="G1713" i="14"/>
  <c r="G1704" i="14"/>
  <c r="G1697" i="14"/>
  <c r="G1686" i="14"/>
  <c r="G1681" i="14"/>
  <c r="G1676" i="14"/>
  <c r="G1674" i="14"/>
  <c r="G1672" i="14"/>
  <c r="G1664" i="14"/>
  <c r="G1655" i="14"/>
  <c r="G1644" i="14"/>
  <c r="G1642" i="14"/>
  <c r="G1640" i="14"/>
  <c r="G1632" i="14"/>
  <c r="G1613" i="14"/>
  <c r="G1601" i="14"/>
  <c r="G1596" i="14"/>
  <c r="G1591" i="14"/>
  <c r="G1588" i="14"/>
  <c r="G1581" i="14"/>
  <c r="G1578" i="14"/>
  <c r="G1576" i="14"/>
  <c r="G1571" i="14"/>
  <c r="G1566" i="14"/>
  <c r="G1559" i="14"/>
  <c r="G1556" i="14"/>
  <c r="G1549" i="14"/>
  <c r="G1546" i="14"/>
  <c r="G1544" i="14"/>
  <c r="G1539" i="14"/>
  <c r="G1534" i="14"/>
  <c r="G1527" i="14"/>
  <c r="G1524" i="14"/>
  <c r="G1517" i="14"/>
  <c r="G1514" i="14"/>
  <c r="G1512" i="14"/>
  <c r="G1507" i="14"/>
  <c r="G1502" i="14"/>
  <c r="G1495" i="14"/>
  <c r="G1492" i="14"/>
  <c r="G1485" i="14"/>
  <c r="G1482" i="14"/>
  <c r="G1480" i="14"/>
  <c r="G1475" i="14"/>
  <c r="G1470" i="14"/>
  <c r="G1463" i="14"/>
  <c r="G1460" i="14"/>
  <c r="G1453" i="14"/>
  <c r="G1450" i="14"/>
  <c r="G1448" i="14"/>
  <c r="G1443" i="14"/>
  <c r="G1438" i="14"/>
  <c r="G1431" i="14"/>
  <c r="G1428" i="14"/>
  <c r="G1421" i="14"/>
  <c r="G1418" i="14"/>
  <c r="G1416" i="14"/>
  <c r="G1411" i="14"/>
  <c r="G1406" i="14"/>
  <c r="G1399" i="14"/>
  <c r="G1396" i="14"/>
  <c r="G1389" i="14"/>
  <c r="G1386" i="14"/>
  <c r="G1384" i="14"/>
  <c r="G1379" i="14"/>
  <c r="G1374" i="14"/>
  <c r="G1367" i="14"/>
  <c r="G1364" i="14"/>
  <c r="G1357" i="14"/>
  <c r="G1354" i="14"/>
  <c r="G1352" i="14"/>
  <c r="G1347" i="14"/>
  <c r="G1342" i="14"/>
  <c r="G1335" i="14"/>
  <c r="G1332" i="14"/>
  <c r="G1325" i="14"/>
  <c r="G1322" i="14"/>
  <c r="G1320" i="14"/>
  <c r="G1315" i="14"/>
  <c r="G1310" i="14"/>
  <c r="G1303" i="14"/>
  <c r="G1300" i="14"/>
  <c r="G1293" i="14"/>
  <c r="G1290" i="14"/>
  <c r="G1288" i="14"/>
  <c r="G1283" i="14"/>
  <c r="G1278" i="14"/>
  <c r="G1260" i="14"/>
  <c r="G1261" i="14"/>
  <c r="G1238" i="14"/>
  <c r="G1239" i="14"/>
  <c r="G1218" i="14"/>
  <c r="G1219" i="14"/>
  <c r="G1196" i="14"/>
  <c r="G1197" i="14"/>
  <c r="G1174" i="14"/>
  <c r="G1175" i="14"/>
  <c r="G1154" i="14"/>
  <c r="G1155" i="14"/>
  <c r="G1132" i="14"/>
  <c r="G1133" i="14"/>
  <c r="G1110" i="14"/>
  <c r="G1111" i="14"/>
  <c r="G1090" i="14"/>
  <c r="G1091" i="14"/>
  <c r="G1004" i="14"/>
  <c r="G1005" i="14"/>
  <c r="G1002" i="14"/>
  <c r="G908" i="14"/>
  <c r="G909" i="14"/>
  <c r="G844" i="14"/>
  <c r="G845" i="14"/>
  <c r="G1268" i="14"/>
  <c r="G1258" i="14"/>
  <c r="G1256" i="14"/>
  <c r="G1246" i="14"/>
  <c r="G1236" i="14"/>
  <c r="G1224" i="14"/>
  <c r="G1214" i="14"/>
  <c r="G1204" i="14"/>
  <c r="G1192" i="14"/>
  <c r="G1182" i="14"/>
  <c r="G1172" i="14"/>
  <c r="G1160" i="14"/>
  <c r="G1150" i="14"/>
  <c r="G1140" i="14"/>
  <c r="G1128" i="14"/>
  <c r="G1118" i="14"/>
  <c r="G1108" i="14"/>
  <c r="G1096" i="14"/>
  <c r="G1086" i="14"/>
  <c r="G1079" i="14"/>
  <c r="G1071" i="14"/>
  <c r="G1063" i="14"/>
  <c r="G1055" i="14"/>
  <c r="G1047" i="14"/>
  <c r="G1039" i="14"/>
  <c r="G1031" i="14"/>
  <c r="G1023" i="14"/>
  <c r="G1015" i="14"/>
  <c r="G932" i="14"/>
  <c r="G933" i="14"/>
  <c r="G900" i="14"/>
  <c r="G901" i="14"/>
  <c r="G868" i="14"/>
  <c r="G869" i="14"/>
  <c r="G836" i="14"/>
  <c r="G837" i="14"/>
  <c r="G796" i="14"/>
  <c r="G797" i="14"/>
  <c r="G742" i="14"/>
  <c r="G743" i="14"/>
  <c r="G684" i="14"/>
  <c r="G685" i="14"/>
  <c r="G659" i="14"/>
  <c r="G660" i="14"/>
  <c r="G559" i="14"/>
  <c r="G560" i="14"/>
  <c r="G543" i="14"/>
  <c r="G544" i="14"/>
  <c r="G527" i="14"/>
  <c r="G528" i="14"/>
  <c r="G1202" i="14"/>
  <c r="G1170" i="14"/>
  <c r="G1138" i="14"/>
  <c r="G1106" i="14"/>
  <c r="G983" i="14"/>
  <c r="G924" i="14"/>
  <c r="G925" i="14"/>
  <c r="G892" i="14"/>
  <c r="G893" i="14"/>
  <c r="G860" i="14"/>
  <c r="G861" i="14"/>
  <c r="G726" i="14"/>
  <c r="G727" i="14"/>
  <c r="G674" i="14"/>
  <c r="G675" i="14"/>
  <c r="G378" i="14"/>
  <c r="G379" i="14"/>
  <c r="G340" i="14"/>
  <c r="G341" i="14"/>
  <c r="G1262" i="14"/>
  <c r="G1252" i="14"/>
  <c r="G1242" i="14"/>
  <c r="G1240" i="14"/>
  <c r="G1230" i="14"/>
  <c r="G1220" i="14"/>
  <c r="G1213" i="14"/>
  <c r="G1210" i="14"/>
  <c r="G1208" i="14"/>
  <c r="G1203" i="14"/>
  <c r="G1198" i="14"/>
  <c r="G1191" i="14"/>
  <c r="G1188" i="14"/>
  <c r="G1181" i="14"/>
  <c r="G1178" i="14"/>
  <c r="G1176" i="14"/>
  <c r="G1171" i="14"/>
  <c r="G1166" i="14"/>
  <c r="G1159" i="14"/>
  <c r="G1156" i="14"/>
  <c r="G1149" i="14"/>
  <c r="G1144" i="14"/>
  <c r="G1139" i="14"/>
  <c r="G1134" i="14"/>
  <c r="G1127" i="14"/>
  <c r="G1124" i="14"/>
  <c r="G1117" i="14"/>
  <c r="G1114" i="14"/>
  <c r="G1112" i="14"/>
  <c r="G1107" i="14"/>
  <c r="G1102" i="14"/>
  <c r="G1095" i="14"/>
  <c r="G1092" i="14"/>
  <c r="G1075" i="14"/>
  <c r="G1072" i="14"/>
  <c r="G1067" i="14"/>
  <c r="G1064" i="14"/>
  <c r="G1059" i="14"/>
  <c r="G1056" i="14"/>
  <c r="G1051" i="14"/>
  <c r="G1048" i="14"/>
  <c r="G1043" i="14"/>
  <c r="G1040" i="14"/>
  <c r="G1035" i="14"/>
  <c r="G1032" i="14"/>
  <c r="G1027" i="14"/>
  <c r="G1024" i="14"/>
  <c r="G1019" i="14"/>
  <c r="G1016" i="14"/>
  <c r="G1011" i="14"/>
  <c r="G1008" i="14"/>
  <c r="G991" i="14"/>
  <c r="G989" i="14"/>
  <c r="G959" i="14"/>
  <c r="G957" i="14"/>
  <c r="G948" i="14"/>
  <c r="G949" i="14"/>
  <c r="G946" i="14"/>
  <c r="G916" i="14"/>
  <c r="G917" i="14"/>
  <c r="G914" i="14"/>
  <c r="G884" i="14"/>
  <c r="G885" i="14"/>
  <c r="G882" i="14"/>
  <c r="G852" i="14"/>
  <c r="G853" i="14"/>
  <c r="G850" i="14"/>
  <c r="G828" i="14"/>
  <c r="G829" i="14"/>
  <c r="G764" i="14"/>
  <c r="G765" i="14"/>
  <c r="G710" i="14"/>
  <c r="G711" i="14"/>
  <c r="G573" i="14"/>
  <c r="G551" i="14"/>
  <c r="G552" i="14"/>
  <c r="G535" i="14"/>
  <c r="G536" i="14"/>
  <c r="G519" i="14"/>
  <c r="G520" i="14"/>
  <c r="G820" i="14"/>
  <c r="G818" i="14"/>
  <c r="G814" i="14"/>
  <c r="G803" i="14"/>
  <c r="G799" i="14"/>
  <c r="G788" i="14"/>
  <c r="G786" i="14"/>
  <c r="G782" i="14"/>
  <c r="G771" i="14"/>
  <c r="G767" i="14"/>
  <c r="G756" i="14"/>
  <c r="G754" i="14"/>
  <c r="G738" i="14"/>
  <c r="G722" i="14"/>
  <c r="G706" i="14"/>
  <c r="G692" i="14"/>
  <c r="G682" i="14"/>
  <c r="G670" i="14"/>
  <c r="G663" i="14"/>
  <c r="G650" i="14"/>
  <c r="G630" i="14"/>
  <c r="G629" i="14"/>
  <c r="G626" i="14"/>
  <c r="G619" i="14"/>
  <c r="G610" i="14"/>
  <c r="G603" i="14"/>
  <c r="G594" i="14"/>
  <c r="G587" i="14"/>
  <c r="G563" i="14"/>
  <c r="G511" i="14"/>
  <c r="G506" i="14"/>
  <c r="G498" i="14"/>
  <c r="G487" i="14"/>
  <c r="G488" i="14"/>
  <c r="G482" i="14"/>
  <c r="G471" i="14"/>
  <c r="G472" i="14"/>
  <c r="G466" i="14"/>
  <c r="G455" i="14"/>
  <c r="G456" i="14"/>
  <c r="G450" i="14"/>
  <c r="G439" i="14"/>
  <c r="G440" i="14"/>
  <c r="G434" i="14"/>
  <c r="G423" i="14"/>
  <c r="G424" i="14"/>
  <c r="G418" i="14"/>
  <c r="G407" i="14"/>
  <c r="G408" i="14"/>
  <c r="G402" i="14"/>
  <c r="G197" i="14"/>
  <c r="G198" i="14"/>
  <c r="G173" i="14"/>
  <c r="G174" i="14"/>
  <c r="G1003" i="14"/>
  <c r="G1000" i="14"/>
  <c r="G995" i="14"/>
  <c r="G992" i="14"/>
  <c r="G987" i="14"/>
  <c r="G984" i="14"/>
  <c r="G979" i="14"/>
  <c r="G976" i="14"/>
  <c r="G971" i="14"/>
  <c r="G968" i="14"/>
  <c r="G963" i="14"/>
  <c r="G960" i="14"/>
  <c r="G955" i="14"/>
  <c r="G952" i="14"/>
  <c r="G947" i="14"/>
  <c r="G944" i="14"/>
  <c r="G939" i="14"/>
  <c r="G936" i="14"/>
  <c r="G931" i="14"/>
  <c r="G928" i="14"/>
  <c r="G923" i="14"/>
  <c r="G920" i="14"/>
  <c r="G915" i="14"/>
  <c r="G912" i="14"/>
  <c r="G907" i="14"/>
  <c r="G904" i="14"/>
  <c r="G899" i="14"/>
  <c r="G896" i="14"/>
  <c r="G891" i="14"/>
  <c r="G888" i="14"/>
  <c r="G880" i="14"/>
  <c r="G872" i="14"/>
  <c r="G864" i="14"/>
  <c r="G856" i="14"/>
  <c r="G848" i="14"/>
  <c r="G840" i="14"/>
  <c r="G832" i="14"/>
  <c r="G827" i="14"/>
  <c r="G823" i="14"/>
  <c r="G812" i="14"/>
  <c r="G810" i="14"/>
  <c r="G808" i="14"/>
  <c r="G795" i="14"/>
  <c r="G791" i="14"/>
  <c r="G780" i="14"/>
  <c r="G778" i="14"/>
  <c r="G776" i="14"/>
  <c r="G763" i="14"/>
  <c r="G759" i="14"/>
  <c r="G750" i="14"/>
  <c r="G734" i="14"/>
  <c r="G718" i="14"/>
  <c r="G702" i="14"/>
  <c r="G690" i="14"/>
  <c r="G646" i="14"/>
  <c r="G645" i="14"/>
  <c r="G635" i="14"/>
  <c r="G555" i="14"/>
  <c r="G547" i="14"/>
  <c r="G539" i="14"/>
  <c r="G531" i="14"/>
  <c r="G523" i="14"/>
  <c r="G337" i="14"/>
  <c r="G338" i="14"/>
  <c r="G335" i="14"/>
  <c r="G89" i="14"/>
  <c r="G90" i="14"/>
  <c r="G833" i="14"/>
  <c r="G813" i="14"/>
  <c r="G579" i="14"/>
  <c r="G576" i="14"/>
  <c r="G567" i="14"/>
  <c r="G556" i="14"/>
  <c r="G548" i="14"/>
  <c r="G540" i="14"/>
  <c r="G532" i="14"/>
  <c r="G524" i="14"/>
  <c r="G510" i="14"/>
  <c r="G495" i="14"/>
  <c r="G496" i="14"/>
  <c r="G479" i="14"/>
  <c r="G480" i="14"/>
  <c r="G463" i="14"/>
  <c r="G464" i="14"/>
  <c r="G447" i="14"/>
  <c r="G448" i="14"/>
  <c r="G431" i="14"/>
  <c r="G432" i="14"/>
  <c r="G415" i="14"/>
  <c r="G416" i="14"/>
  <c r="G399" i="14"/>
  <c r="G400" i="14"/>
  <c r="G356" i="14"/>
  <c r="G357" i="14"/>
  <c r="G317" i="14"/>
  <c r="G318" i="14"/>
  <c r="G368" i="14"/>
  <c r="G352" i="14"/>
  <c r="G328" i="14"/>
  <c r="G325" i="14"/>
  <c r="G308" i="14"/>
  <c r="G296" i="14"/>
  <c r="G293" i="14"/>
  <c r="G280" i="14"/>
  <c r="G273" i="14"/>
  <c r="G264" i="14"/>
  <c r="G245" i="14"/>
  <c r="G243" i="14"/>
  <c r="G239" i="14"/>
  <c r="G237" i="14"/>
  <c r="G235" i="14"/>
  <c r="G233" i="14"/>
  <c r="G231" i="14"/>
  <c r="G212" i="14"/>
  <c r="G208" i="14"/>
  <c r="G204" i="14"/>
  <c r="G200" i="14"/>
  <c r="G181" i="14"/>
  <c r="G148" i="14"/>
  <c r="G132" i="14"/>
  <c r="G120" i="14"/>
  <c r="G117" i="14"/>
  <c r="G115" i="14"/>
  <c r="G111" i="14"/>
  <c r="G109" i="14"/>
  <c r="G107" i="14"/>
  <c r="G100" i="14"/>
  <c r="G96" i="14"/>
  <c r="G92" i="14"/>
  <c r="G85" i="14"/>
  <c r="G83" i="14"/>
  <c r="G79" i="14"/>
  <c r="G77" i="14"/>
  <c r="G75" i="14"/>
  <c r="G73" i="14"/>
  <c r="G71" i="14"/>
  <c r="G502" i="14"/>
  <c r="G499" i="14"/>
  <c r="G494" i="14"/>
  <c r="G491" i="14"/>
  <c r="G483" i="14"/>
  <c r="G475" i="14"/>
  <c r="G467" i="14"/>
  <c r="G459" i="14"/>
  <c r="G451" i="14"/>
  <c r="G443" i="14"/>
  <c r="G435" i="14"/>
  <c r="G427" i="14"/>
  <c r="G419" i="14"/>
  <c r="G411" i="14"/>
  <c r="G403" i="14"/>
  <c r="G395" i="14"/>
  <c r="G385" i="14"/>
  <c r="G333" i="14"/>
  <c r="G301" i="14"/>
  <c r="G287" i="14"/>
  <c r="G285" i="14"/>
  <c r="G260" i="14"/>
  <c r="G256" i="14"/>
  <c r="G252" i="14"/>
  <c r="G248" i="14"/>
  <c r="G229" i="14"/>
  <c r="G227" i="14"/>
  <c r="G223" i="14"/>
  <c r="G221" i="14"/>
  <c r="G219" i="14"/>
  <c r="G217" i="14"/>
  <c r="G196" i="14"/>
  <c r="G192" i="14"/>
  <c r="G188" i="14"/>
  <c r="G184" i="14"/>
  <c r="G177" i="14"/>
  <c r="G172" i="14"/>
  <c r="G168" i="14"/>
  <c r="G164" i="14"/>
  <c r="G153" i="14"/>
  <c r="G137" i="14"/>
  <c r="G125" i="14"/>
  <c r="G105" i="14"/>
  <c r="G88" i="14"/>
  <c r="G69" i="14"/>
  <c r="G67" i="14"/>
  <c r="G63" i="14"/>
  <c r="G61" i="14"/>
  <c r="G59" i="14"/>
  <c r="G57" i="14"/>
  <c r="G3039" i="14"/>
  <c r="G3023" i="14"/>
  <c r="G3043" i="14"/>
  <c r="G3027" i="14"/>
  <c r="G3012" i="14"/>
  <c r="G3004" i="14"/>
  <c r="G2996" i="14"/>
  <c r="G2988" i="14"/>
  <c r="G2980" i="14"/>
  <c r="G2972" i="14"/>
  <c r="G2964" i="14"/>
  <c r="G2956" i="14"/>
  <c r="G2948" i="14"/>
  <c r="G2940" i="14"/>
  <c r="G2932" i="14"/>
  <c r="G3051" i="14"/>
  <c r="G3035" i="14"/>
  <c r="G3019" i="14"/>
  <c r="G3016" i="14"/>
  <c r="G3008" i="14"/>
  <c r="G3000" i="14"/>
  <c r="G2992" i="14"/>
  <c r="G2984" i="14"/>
  <c r="G2976" i="14"/>
  <c r="G2968" i="14"/>
  <c r="G2960" i="14"/>
  <c r="G2952" i="14"/>
  <c r="G2944" i="14"/>
  <c r="G2936" i="14"/>
  <c r="G2928" i="14"/>
  <c r="G2299" i="14"/>
  <c r="G2345" i="14"/>
  <c r="G2342" i="14"/>
  <c r="G2323" i="14"/>
  <c r="G2307" i="14"/>
  <c r="G1652" i="14"/>
  <c r="G1653" i="14"/>
  <c r="G816" i="14"/>
  <c r="G817" i="14"/>
  <c r="G784" i="14"/>
  <c r="G785" i="14"/>
  <c r="G752" i="14"/>
  <c r="G753" i="14"/>
  <c r="G736" i="14"/>
  <c r="G737" i="14"/>
  <c r="G720" i="14"/>
  <c r="G721" i="14"/>
  <c r="G704" i="14"/>
  <c r="G705" i="14"/>
  <c r="G680" i="14"/>
  <c r="G681" i="14"/>
  <c r="G376" i="14"/>
  <c r="G377" i="14"/>
  <c r="G1898" i="14"/>
  <c r="G1890" i="14"/>
  <c r="G1882" i="14"/>
  <c r="G1874" i="14"/>
  <c r="G1866" i="14"/>
  <c r="G1858" i="14"/>
  <c r="G1850" i="14"/>
  <c r="G1842" i="14"/>
  <c r="G1834" i="14"/>
  <c r="G1826" i="14"/>
  <c r="G1818" i="14"/>
  <c r="G1810" i="14"/>
  <c r="G1802" i="14"/>
  <c r="G1794" i="14"/>
  <c r="G1786" i="14"/>
  <c r="G1778" i="14"/>
  <c r="G1770" i="14"/>
  <c r="G1762" i="14"/>
  <c r="G1754" i="14"/>
  <c r="G1746" i="14"/>
  <c r="G1738" i="14"/>
  <c r="G1730" i="14"/>
  <c r="G1722" i="14"/>
  <c r="G1714" i="14"/>
  <c r="G1706" i="14"/>
  <c r="G1698" i="14"/>
  <c r="G1675" i="14"/>
  <c r="G1668" i="14"/>
  <c r="G1669" i="14"/>
  <c r="G1662" i="14"/>
  <c r="G1611" i="14"/>
  <c r="G2061" i="14"/>
  <c r="G2045" i="14"/>
  <c r="G2029" i="14"/>
  <c r="G2013" i="14"/>
  <c r="G1997" i="14"/>
  <c r="G1981" i="14"/>
  <c r="G1965" i="14"/>
  <c r="G1691" i="14"/>
  <c r="G1684" i="14"/>
  <c r="G1685" i="14"/>
  <c r="G1678" i="14"/>
  <c r="G1627" i="14"/>
  <c r="G1620" i="14"/>
  <c r="G1621" i="14"/>
  <c r="G1614" i="14"/>
  <c r="G1604" i="14"/>
  <c r="G1605" i="14"/>
  <c r="G1598" i="14"/>
  <c r="G1846" i="14"/>
  <c r="G1838" i="14"/>
  <c r="G1830" i="14"/>
  <c r="G1822" i="14"/>
  <c r="G1814" i="14"/>
  <c r="G1806" i="14"/>
  <c r="G1798" i="14"/>
  <c r="G1790" i="14"/>
  <c r="G1782" i="14"/>
  <c r="G1774" i="14"/>
  <c r="G1766" i="14"/>
  <c r="G1758" i="14"/>
  <c r="G1750" i="14"/>
  <c r="G1742" i="14"/>
  <c r="G1734" i="14"/>
  <c r="G1726" i="14"/>
  <c r="G1718" i="14"/>
  <c r="G1710" i="14"/>
  <c r="G1702" i="14"/>
  <c r="G1694" i="14"/>
  <c r="G1643" i="14"/>
  <c r="G1636" i="14"/>
  <c r="G1637" i="14"/>
  <c r="G1630" i="14"/>
  <c r="G688" i="14"/>
  <c r="G689" i="14"/>
  <c r="G1689" i="14"/>
  <c r="G1673" i="14"/>
  <c r="G1657" i="14"/>
  <c r="G1641" i="14"/>
  <c r="G1625" i="14"/>
  <c r="G1609" i="14"/>
  <c r="G1593" i="14"/>
  <c r="G1585" i="14"/>
  <c r="G1577" i="14"/>
  <c r="G1569" i="14"/>
  <c r="G1561" i="14"/>
  <c r="G1553" i="14"/>
  <c r="G1545" i="14"/>
  <c r="G1537" i="14"/>
  <c r="G1529" i="14"/>
  <c r="G1521" i="14"/>
  <c r="G1513" i="14"/>
  <c r="G1505" i="14"/>
  <c r="G1497" i="14"/>
  <c r="G1489" i="14"/>
  <c r="G1481" i="14"/>
  <c r="G1473" i="14"/>
  <c r="G1465" i="14"/>
  <c r="G1457" i="14"/>
  <c r="G1449" i="14"/>
  <c r="G1441" i="14"/>
  <c r="G1433" i="14"/>
  <c r="G1425" i="14"/>
  <c r="G1417" i="14"/>
  <c r="G1409" i="14"/>
  <c r="G1401" i="14"/>
  <c r="G1393" i="14"/>
  <c r="G1385" i="14"/>
  <c r="G1377" i="14"/>
  <c r="G1369" i="14"/>
  <c r="G1361" i="14"/>
  <c r="G1353" i="14"/>
  <c r="G1345" i="14"/>
  <c r="G1337" i="14"/>
  <c r="G1329" i="14"/>
  <c r="G1321" i="14"/>
  <c r="G1313" i="14"/>
  <c r="G1305" i="14"/>
  <c r="G1297" i="14"/>
  <c r="G1289" i="14"/>
  <c r="G1281" i="14"/>
  <c r="G1273" i="14"/>
  <c r="G1265" i="14"/>
  <c r="G1257" i="14"/>
  <c r="G1249" i="14"/>
  <c r="G1241" i="14"/>
  <c r="G1233" i="14"/>
  <c r="G1225" i="14"/>
  <c r="G1217" i="14"/>
  <c r="G1209" i="14"/>
  <c r="G1201" i="14"/>
  <c r="G1193" i="14"/>
  <c r="G1185" i="14"/>
  <c r="G1177" i="14"/>
  <c r="G1169" i="14"/>
  <c r="G1161" i="14"/>
  <c r="G1153" i="14"/>
  <c r="G1145" i="14"/>
  <c r="G1137" i="14"/>
  <c r="G1129" i="14"/>
  <c r="G1121" i="14"/>
  <c r="G1113" i="14"/>
  <c r="G1105" i="14"/>
  <c r="G1097" i="14"/>
  <c r="G1089" i="14"/>
  <c r="G800" i="14"/>
  <c r="G801" i="14"/>
  <c r="G768" i="14"/>
  <c r="G769" i="14"/>
  <c r="G744" i="14"/>
  <c r="G745" i="14"/>
  <c r="G728" i="14"/>
  <c r="G729" i="14"/>
  <c r="G712" i="14"/>
  <c r="G713" i="14"/>
  <c r="G696" i="14"/>
  <c r="G697" i="14"/>
  <c r="G1082" i="14"/>
  <c r="G672" i="14"/>
  <c r="G673" i="14"/>
  <c r="G647" i="14"/>
  <c r="G648" i="14"/>
  <c r="G631" i="14"/>
  <c r="G632" i="14"/>
  <c r="G615" i="14"/>
  <c r="G616" i="14"/>
  <c r="G599" i="14"/>
  <c r="G600" i="14"/>
  <c r="G583" i="14"/>
  <c r="G584" i="14"/>
  <c r="G515" i="14"/>
  <c r="G516" i="14"/>
  <c r="G1084" i="14"/>
  <c r="G825" i="14"/>
  <c r="G809" i="14"/>
  <c r="G793" i="14"/>
  <c r="G777" i="14"/>
  <c r="G761" i="14"/>
  <c r="G749" i="14"/>
  <c r="G741" i="14"/>
  <c r="G733" i="14"/>
  <c r="G725" i="14"/>
  <c r="G717" i="14"/>
  <c r="G709" i="14"/>
  <c r="G701" i="14"/>
  <c r="G655" i="14"/>
  <c r="G656" i="14"/>
  <c r="G639" i="14"/>
  <c r="G640" i="14"/>
  <c r="G623" i="14"/>
  <c r="G624" i="14"/>
  <c r="G607" i="14"/>
  <c r="G608" i="14"/>
  <c r="G591" i="14"/>
  <c r="G592" i="14"/>
  <c r="G571" i="14"/>
  <c r="G572" i="14"/>
  <c r="G353" i="14"/>
  <c r="G354" i="14"/>
  <c r="G329" i="14"/>
  <c r="G330" i="14"/>
  <c r="G297" i="14"/>
  <c r="G298" i="14"/>
  <c r="G209" i="14"/>
  <c r="G210" i="14"/>
  <c r="G149" i="14"/>
  <c r="G150" i="14"/>
  <c r="G97" i="14"/>
  <c r="G98" i="14"/>
  <c r="G360" i="14"/>
  <c r="G361" i="14"/>
  <c r="G305" i="14"/>
  <c r="G306" i="14"/>
  <c r="G277" i="14"/>
  <c r="G278" i="14"/>
  <c r="G257" i="14"/>
  <c r="G258" i="14"/>
  <c r="G193" i="14"/>
  <c r="G194" i="14"/>
  <c r="G169" i="14"/>
  <c r="G170" i="14"/>
  <c r="G344" i="14"/>
  <c r="G345" i="14"/>
  <c r="G313" i="14"/>
  <c r="G314" i="14"/>
  <c r="G241" i="14"/>
  <c r="G242" i="14"/>
  <c r="G157" i="14"/>
  <c r="G158" i="14"/>
  <c r="G141" i="14"/>
  <c r="G142" i="14"/>
  <c r="G113" i="14"/>
  <c r="G114" i="14"/>
  <c r="G81" i="14"/>
  <c r="G82" i="14"/>
  <c r="G664" i="14"/>
  <c r="G652" i="14"/>
  <c r="G644" i="14"/>
  <c r="G636" i="14"/>
  <c r="G628" i="14"/>
  <c r="G620" i="14"/>
  <c r="G612" i="14"/>
  <c r="G604" i="14"/>
  <c r="G596" i="14"/>
  <c r="G588" i="14"/>
  <c r="G580" i="14"/>
  <c r="G564" i="14"/>
  <c r="G392" i="14"/>
  <c r="G393" i="14"/>
  <c r="G386" i="14"/>
  <c r="G321" i="14"/>
  <c r="G322" i="14"/>
  <c r="G289" i="14"/>
  <c r="G290" i="14"/>
  <c r="G269" i="14"/>
  <c r="G270" i="14"/>
  <c r="G225" i="14"/>
  <c r="G226" i="14"/>
  <c r="G65" i="14"/>
  <c r="G66" i="14"/>
  <c r="G381" i="14"/>
  <c r="G365" i="14"/>
  <c r="G349" i="14"/>
  <c r="G286" i="14"/>
  <c r="G254" i="14"/>
  <c r="G238" i="14"/>
  <c r="G222" i="14"/>
  <c r="G206" i="14"/>
  <c r="G190" i="14"/>
  <c r="G178" i="14"/>
  <c r="G166" i="14"/>
  <c r="G130" i="14"/>
  <c r="G122" i="14"/>
  <c r="G110" i="14"/>
  <c r="G94" i="14"/>
  <c r="G78" i="14"/>
  <c r="G62" i="14"/>
  <c r="G274" i="14"/>
  <c r="G266" i="14"/>
  <c r="G250" i="14"/>
  <c r="G234" i="14"/>
  <c r="G218" i="14"/>
  <c r="G202" i="14"/>
  <c r="G186" i="14"/>
  <c r="G162" i="14"/>
  <c r="G154" i="14"/>
  <c r="G146" i="14"/>
  <c r="G138" i="14"/>
  <c r="G74" i="14"/>
  <c r="G58" i="14"/>
  <c r="F5" i="14" l="1"/>
  <c r="G5" i="14" s="1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" i="13"/>
  <c r="G5" i="13" s="1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E55" i="13"/>
  <c r="F55" i="13"/>
  <c r="E56" i="13"/>
  <c r="F56" i="13"/>
  <c r="E57" i="13"/>
  <c r="F57" i="13"/>
  <c r="E58" i="13"/>
  <c r="F58" i="13"/>
  <c r="E59" i="13"/>
  <c r="F59" i="13"/>
  <c r="E60" i="13"/>
  <c r="F60" i="13"/>
  <c r="E61" i="13"/>
  <c r="F61" i="13"/>
  <c r="E62" i="13"/>
  <c r="F62" i="13"/>
  <c r="E63" i="13"/>
  <c r="F63" i="13"/>
  <c r="E64" i="13"/>
  <c r="F64" i="13"/>
  <c r="E65" i="13"/>
  <c r="F65" i="13"/>
  <c r="E66" i="13"/>
  <c r="F66" i="13"/>
  <c r="E67" i="13"/>
  <c r="F67" i="13"/>
  <c r="E68" i="13"/>
  <c r="F68" i="13"/>
  <c r="E69" i="13"/>
  <c r="F69" i="13"/>
  <c r="E70" i="13"/>
  <c r="F70" i="13"/>
  <c r="E71" i="13"/>
  <c r="F71" i="13"/>
  <c r="E72" i="13"/>
  <c r="F72" i="13"/>
  <c r="E73" i="13"/>
  <c r="F73" i="13"/>
  <c r="E74" i="13"/>
  <c r="F74" i="13"/>
  <c r="E75" i="13"/>
  <c r="F75" i="13"/>
  <c r="E76" i="13"/>
  <c r="F76" i="13"/>
  <c r="E77" i="13"/>
  <c r="F77" i="13"/>
  <c r="E78" i="13"/>
  <c r="F78" i="13"/>
  <c r="E79" i="13"/>
  <c r="F79" i="13"/>
  <c r="E80" i="13"/>
  <c r="F80" i="13"/>
  <c r="E81" i="13"/>
  <c r="F81" i="13"/>
  <c r="E82" i="13"/>
  <c r="F82" i="13"/>
  <c r="E83" i="13"/>
  <c r="F83" i="13"/>
  <c r="E84" i="13"/>
  <c r="F84" i="13"/>
  <c r="E85" i="13"/>
  <c r="F85" i="13"/>
  <c r="E86" i="13"/>
  <c r="F86" i="13"/>
  <c r="E87" i="13"/>
  <c r="F87" i="13"/>
  <c r="E88" i="13"/>
  <c r="F88" i="13"/>
  <c r="E89" i="13"/>
  <c r="F89" i="13"/>
  <c r="E90" i="13"/>
  <c r="F90" i="13"/>
  <c r="E91" i="13"/>
  <c r="F91" i="13"/>
  <c r="E92" i="13"/>
  <c r="F92" i="13"/>
  <c r="E93" i="13"/>
  <c r="F93" i="13"/>
  <c r="E94" i="13"/>
  <c r="F94" i="13"/>
  <c r="E95" i="13"/>
  <c r="F95" i="13"/>
  <c r="E96" i="13"/>
  <c r="F96" i="13"/>
  <c r="E97" i="13"/>
  <c r="F97" i="13"/>
  <c r="E98" i="13"/>
  <c r="F98" i="13"/>
  <c r="E99" i="13"/>
  <c r="F99" i="13"/>
  <c r="E100" i="13"/>
  <c r="F100" i="13"/>
  <c r="E101" i="13"/>
  <c r="F101" i="13"/>
  <c r="E102" i="13"/>
  <c r="F102" i="13"/>
  <c r="E103" i="13"/>
  <c r="F103" i="13"/>
  <c r="E104" i="13"/>
  <c r="F104" i="13"/>
  <c r="E105" i="13"/>
  <c r="F105" i="13"/>
  <c r="E106" i="13"/>
  <c r="F106" i="13"/>
  <c r="E107" i="13"/>
  <c r="F107" i="13"/>
  <c r="E108" i="13"/>
  <c r="F108" i="13"/>
  <c r="E109" i="13"/>
  <c r="F109" i="13"/>
  <c r="E110" i="13"/>
  <c r="F110" i="13"/>
  <c r="E111" i="13"/>
  <c r="F111" i="13"/>
  <c r="E112" i="13"/>
  <c r="F112" i="13"/>
  <c r="E113" i="13"/>
  <c r="F113" i="13"/>
  <c r="E114" i="13"/>
  <c r="F114" i="13"/>
  <c r="E115" i="13"/>
  <c r="F115" i="13"/>
  <c r="E116" i="13"/>
  <c r="F116" i="13"/>
  <c r="E117" i="13"/>
  <c r="F117" i="13"/>
  <c r="E118" i="13"/>
  <c r="F118" i="13"/>
  <c r="E119" i="13"/>
  <c r="F119" i="13"/>
  <c r="E120" i="13"/>
  <c r="F120" i="13"/>
  <c r="E121" i="13"/>
  <c r="F121" i="13"/>
  <c r="E122" i="13"/>
  <c r="F122" i="13"/>
  <c r="E123" i="13"/>
  <c r="F123" i="13"/>
  <c r="E124" i="13"/>
  <c r="F124" i="13"/>
  <c r="E125" i="13"/>
  <c r="F125" i="13"/>
  <c r="E126" i="13"/>
  <c r="F126" i="13"/>
  <c r="E127" i="13"/>
  <c r="F127" i="13"/>
  <c r="E128" i="13"/>
  <c r="F128" i="13"/>
  <c r="E129" i="13"/>
  <c r="F129" i="13"/>
  <c r="E130" i="13"/>
  <c r="F130" i="13"/>
  <c r="E131" i="13"/>
  <c r="F131" i="13"/>
  <c r="E132" i="13"/>
  <c r="F132" i="13"/>
  <c r="E133" i="13"/>
  <c r="F133" i="13"/>
  <c r="E134" i="13"/>
  <c r="F134" i="13"/>
  <c r="E135" i="13"/>
  <c r="F135" i="13"/>
  <c r="E136" i="13"/>
  <c r="F136" i="13"/>
  <c r="E137" i="13"/>
  <c r="F137" i="13"/>
  <c r="E138" i="13"/>
  <c r="F138" i="13"/>
  <c r="E139" i="13"/>
  <c r="F139" i="13"/>
  <c r="E140" i="13"/>
  <c r="F140" i="13"/>
  <c r="E141" i="13"/>
  <c r="F141" i="13"/>
  <c r="E142" i="13"/>
  <c r="F142" i="13"/>
  <c r="E143" i="13"/>
  <c r="F143" i="13"/>
  <c r="E144" i="13"/>
  <c r="F144" i="13"/>
  <c r="E145" i="13"/>
  <c r="F145" i="13"/>
  <c r="E146" i="13"/>
  <c r="F146" i="13"/>
  <c r="E147" i="13"/>
  <c r="F147" i="13"/>
  <c r="E148" i="13"/>
  <c r="F148" i="13"/>
  <c r="E149" i="13"/>
  <c r="F149" i="13"/>
  <c r="E150" i="13"/>
  <c r="F150" i="13"/>
  <c r="E151" i="13"/>
  <c r="F151" i="13"/>
  <c r="E152" i="13"/>
  <c r="F152" i="13"/>
  <c r="E153" i="13"/>
  <c r="F153" i="13"/>
  <c r="E154" i="13"/>
  <c r="F154" i="13"/>
  <c r="E155" i="13"/>
  <c r="F155" i="13"/>
  <c r="E156" i="13"/>
  <c r="F156" i="13"/>
  <c r="E157" i="13"/>
  <c r="F157" i="13"/>
  <c r="E158" i="13"/>
  <c r="F158" i="13"/>
  <c r="E159" i="13"/>
  <c r="F159" i="13"/>
  <c r="E160" i="13"/>
  <c r="F160" i="13"/>
  <c r="E161" i="13"/>
  <c r="F161" i="13"/>
  <c r="E162" i="13"/>
  <c r="F162" i="13"/>
  <c r="E163" i="13"/>
  <c r="F163" i="13"/>
  <c r="E164" i="13"/>
  <c r="F164" i="13"/>
  <c r="E165" i="13"/>
  <c r="F165" i="13"/>
  <c r="E166" i="13"/>
  <c r="F166" i="13"/>
  <c r="E167" i="13"/>
  <c r="F167" i="13"/>
  <c r="E168" i="13"/>
  <c r="F168" i="13"/>
  <c r="E169" i="13"/>
  <c r="F169" i="13"/>
  <c r="E170" i="13"/>
  <c r="F170" i="13"/>
  <c r="E171" i="13"/>
  <c r="F171" i="13"/>
  <c r="E172" i="13"/>
  <c r="F172" i="13"/>
  <c r="E173" i="13"/>
  <c r="F173" i="13"/>
  <c r="E174" i="13"/>
  <c r="F174" i="13"/>
  <c r="E175" i="13"/>
  <c r="F175" i="13"/>
  <c r="E176" i="13"/>
  <c r="F176" i="13"/>
  <c r="E177" i="13"/>
  <c r="F177" i="13"/>
  <c r="E178" i="13"/>
  <c r="F178" i="13"/>
  <c r="E179" i="13"/>
  <c r="F179" i="13"/>
  <c r="E180" i="13"/>
  <c r="F180" i="13"/>
  <c r="E181" i="13"/>
  <c r="F181" i="13"/>
  <c r="E182" i="13"/>
  <c r="F182" i="13"/>
  <c r="E183" i="13"/>
  <c r="F183" i="13"/>
  <c r="E184" i="13"/>
  <c r="F184" i="13"/>
  <c r="E185" i="13"/>
  <c r="F185" i="13"/>
  <c r="E186" i="13"/>
  <c r="F186" i="13"/>
  <c r="E187" i="13"/>
  <c r="F187" i="13"/>
  <c r="E188" i="13"/>
  <c r="F188" i="13"/>
  <c r="E189" i="13"/>
  <c r="F189" i="13"/>
  <c r="E190" i="13"/>
  <c r="F190" i="13"/>
  <c r="E191" i="13"/>
  <c r="F191" i="13"/>
  <c r="E192" i="13"/>
  <c r="F192" i="13"/>
  <c r="E193" i="13"/>
  <c r="F193" i="13"/>
  <c r="E194" i="13"/>
  <c r="F194" i="13"/>
  <c r="E195" i="13"/>
  <c r="F195" i="13"/>
  <c r="E196" i="13"/>
  <c r="F196" i="13"/>
  <c r="E197" i="13"/>
  <c r="F197" i="13"/>
  <c r="E198" i="13"/>
  <c r="F198" i="13"/>
  <c r="E199" i="13"/>
  <c r="F199" i="13"/>
  <c r="E200" i="13"/>
  <c r="F200" i="13"/>
  <c r="E201" i="13"/>
  <c r="F201" i="13"/>
  <c r="E202" i="13"/>
  <c r="F202" i="13"/>
  <c r="E203" i="13"/>
  <c r="F203" i="13"/>
  <c r="E204" i="13"/>
  <c r="F204" i="13"/>
  <c r="E205" i="13"/>
  <c r="F205" i="13"/>
  <c r="E206" i="13"/>
  <c r="F206" i="13"/>
  <c r="E207" i="13"/>
  <c r="F207" i="13"/>
  <c r="E208" i="13"/>
  <c r="F208" i="13"/>
  <c r="E209" i="13"/>
  <c r="F209" i="13"/>
  <c r="E210" i="13"/>
  <c r="F210" i="13"/>
  <c r="E211" i="13"/>
  <c r="F211" i="13"/>
  <c r="E212" i="13"/>
  <c r="F212" i="13"/>
  <c r="E213" i="13"/>
  <c r="F213" i="13"/>
  <c r="E214" i="13"/>
  <c r="F214" i="13"/>
  <c r="E215" i="13"/>
  <c r="F215" i="13"/>
  <c r="E216" i="13"/>
  <c r="F216" i="13"/>
  <c r="E217" i="13"/>
  <c r="F217" i="13"/>
  <c r="E218" i="13"/>
  <c r="F218" i="13"/>
  <c r="E219" i="13"/>
  <c r="F219" i="13"/>
  <c r="E220" i="13"/>
  <c r="F220" i="13"/>
  <c r="E221" i="13"/>
  <c r="F221" i="13"/>
  <c r="E222" i="13"/>
  <c r="F222" i="13"/>
  <c r="E223" i="13"/>
  <c r="F223" i="13"/>
  <c r="E224" i="13"/>
  <c r="F224" i="13"/>
  <c r="E225" i="13"/>
  <c r="F225" i="13"/>
  <c r="E226" i="13"/>
  <c r="F226" i="13"/>
  <c r="E227" i="13"/>
  <c r="F227" i="13"/>
  <c r="E228" i="13"/>
  <c r="F228" i="13"/>
  <c r="E229" i="13"/>
  <c r="F229" i="13"/>
  <c r="E230" i="13"/>
  <c r="F230" i="13"/>
  <c r="E231" i="13"/>
  <c r="F231" i="13"/>
  <c r="E232" i="13"/>
  <c r="F232" i="13"/>
  <c r="E233" i="13"/>
  <c r="F233" i="13"/>
  <c r="E234" i="13"/>
  <c r="F234" i="13"/>
  <c r="E235" i="13"/>
  <c r="F235" i="13"/>
  <c r="E236" i="13"/>
  <c r="F236" i="13"/>
  <c r="E237" i="13"/>
  <c r="F237" i="13"/>
  <c r="E238" i="13"/>
  <c r="F238" i="13"/>
  <c r="E239" i="13"/>
  <c r="F239" i="13"/>
  <c r="E240" i="13"/>
  <c r="F240" i="13"/>
  <c r="E241" i="13"/>
  <c r="F241" i="13"/>
  <c r="E242" i="13"/>
  <c r="F242" i="13"/>
  <c r="E243" i="13"/>
  <c r="F243" i="13"/>
  <c r="E244" i="13"/>
  <c r="F244" i="13"/>
  <c r="E245" i="13"/>
  <c r="F245" i="13"/>
  <c r="E246" i="13"/>
  <c r="F246" i="13"/>
  <c r="E247" i="13"/>
  <c r="F247" i="13"/>
  <c r="E248" i="13"/>
  <c r="F248" i="13"/>
  <c r="E249" i="13"/>
  <c r="F249" i="13"/>
  <c r="E250" i="13"/>
  <c r="F250" i="13"/>
  <c r="E251" i="13"/>
  <c r="F251" i="13"/>
  <c r="E252" i="13"/>
  <c r="F252" i="13"/>
  <c r="E253" i="13"/>
  <c r="F253" i="13"/>
  <c r="E254" i="13"/>
  <c r="F254" i="13"/>
  <c r="E255" i="13"/>
  <c r="F255" i="13"/>
  <c r="E256" i="13"/>
  <c r="F256" i="13"/>
  <c r="E257" i="13"/>
  <c r="F257" i="13"/>
  <c r="E258" i="13"/>
  <c r="F258" i="13"/>
  <c r="E259" i="13"/>
  <c r="F259" i="13"/>
  <c r="E260" i="13"/>
  <c r="F260" i="13"/>
  <c r="E261" i="13"/>
  <c r="F261" i="13"/>
  <c r="E262" i="13"/>
  <c r="F262" i="13"/>
  <c r="E263" i="13"/>
  <c r="F263" i="13"/>
  <c r="E264" i="13"/>
  <c r="F264" i="13"/>
  <c r="E265" i="13"/>
  <c r="F265" i="13"/>
  <c r="E266" i="13"/>
  <c r="F266" i="13"/>
  <c r="E267" i="13"/>
  <c r="F267" i="13"/>
  <c r="E268" i="13"/>
  <c r="F268" i="13"/>
  <c r="E269" i="13"/>
  <c r="F269" i="13"/>
  <c r="E270" i="13"/>
  <c r="F270" i="13"/>
  <c r="E271" i="13"/>
  <c r="F271" i="13"/>
  <c r="E272" i="13"/>
  <c r="F272" i="13"/>
  <c r="E273" i="13"/>
  <c r="F273" i="13"/>
  <c r="E274" i="13"/>
  <c r="F274" i="13"/>
  <c r="E275" i="13"/>
  <c r="F275" i="13"/>
  <c r="E276" i="13"/>
  <c r="F276" i="13"/>
  <c r="E277" i="13"/>
  <c r="F277" i="13"/>
  <c r="E278" i="13"/>
  <c r="F278" i="13"/>
  <c r="E279" i="13"/>
  <c r="F279" i="13"/>
  <c r="E280" i="13"/>
  <c r="F280" i="13"/>
  <c r="E281" i="13"/>
  <c r="F281" i="13"/>
  <c r="E282" i="13"/>
  <c r="F282" i="13"/>
  <c r="E283" i="13"/>
  <c r="F283" i="13"/>
  <c r="E284" i="13"/>
  <c r="F284" i="13"/>
  <c r="E285" i="13"/>
  <c r="F285" i="13"/>
  <c r="E286" i="13"/>
  <c r="F286" i="13"/>
  <c r="E287" i="13"/>
  <c r="F287" i="13"/>
  <c r="E288" i="13"/>
  <c r="F288" i="13"/>
  <c r="E289" i="13"/>
  <c r="F289" i="13"/>
  <c r="E290" i="13"/>
  <c r="F290" i="13"/>
  <c r="E291" i="13"/>
  <c r="F291" i="13"/>
  <c r="E292" i="13"/>
  <c r="F292" i="13"/>
  <c r="E293" i="13"/>
  <c r="F293" i="13"/>
  <c r="E294" i="13"/>
  <c r="F294" i="13"/>
  <c r="E295" i="13"/>
  <c r="F295" i="13"/>
  <c r="E296" i="13"/>
  <c r="F296" i="13"/>
  <c r="E297" i="13"/>
  <c r="F297" i="13"/>
  <c r="E298" i="13"/>
  <c r="F298" i="13"/>
  <c r="E299" i="13"/>
  <c r="F299" i="13"/>
  <c r="E300" i="13"/>
  <c r="F300" i="13"/>
  <c r="E301" i="13"/>
  <c r="F301" i="13"/>
  <c r="E302" i="13"/>
  <c r="F302" i="13"/>
  <c r="E303" i="13"/>
  <c r="F303" i="13"/>
  <c r="E304" i="13"/>
  <c r="F304" i="13"/>
  <c r="E305" i="13"/>
  <c r="F305" i="13"/>
  <c r="E306" i="13"/>
  <c r="F306" i="13"/>
  <c r="E307" i="13"/>
  <c r="F307" i="13"/>
  <c r="E308" i="13"/>
  <c r="F308" i="13"/>
  <c r="E309" i="13"/>
  <c r="F309" i="13"/>
  <c r="E310" i="13"/>
  <c r="F310" i="13"/>
  <c r="E311" i="13"/>
  <c r="F311" i="13"/>
  <c r="E312" i="13"/>
  <c r="F312" i="13"/>
  <c r="E313" i="13"/>
  <c r="F313" i="13"/>
  <c r="E314" i="13"/>
  <c r="F314" i="13"/>
  <c r="E315" i="13"/>
  <c r="F315" i="13"/>
  <c r="E316" i="13"/>
  <c r="F316" i="13"/>
  <c r="E317" i="13"/>
  <c r="F317" i="13"/>
  <c r="E318" i="13"/>
  <c r="F318" i="13"/>
  <c r="E319" i="13"/>
  <c r="F319" i="13"/>
  <c r="E320" i="13"/>
  <c r="F320" i="13"/>
  <c r="E321" i="13"/>
  <c r="F321" i="13"/>
  <c r="E322" i="13"/>
  <c r="F322" i="13"/>
  <c r="E323" i="13"/>
  <c r="F323" i="13"/>
  <c r="E324" i="13"/>
  <c r="F324" i="13"/>
  <c r="E325" i="13"/>
  <c r="F325" i="13"/>
  <c r="E326" i="13"/>
  <c r="F326" i="13"/>
  <c r="E327" i="13"/>
  <c r="F327" i="13"/>
  <c r="E328" i="13"/>
  <c r="F328" i="13"/>
  <c r="E329" i="13"/>
  <c r="F329" i="13"/>
  <c r="E330" i="13"/>
  <c r="F330" i="13"/>
  <c r="E331" i="13"/>
  <c r="F331" i="13"/>
  <c r="E332" i="13"/>
  <c r="F332" i="13"/>
  <c r="E333" i="13"/>
  <c r="F333" i="13"/>
  <c r="E334" i="13"/>
  <c r="F334" i="13"/>
  <c r="E335" i="13"/>
  <c r="F335" i="13"/>
  <c r="E336" i="13"/>
  <c r="F336" i="13"/>
  <c r="E337" i="13"/>
  <c r="F337" i="13"/>
  <c r="E338" i="13"/>
  <c r="F338" i="13"/>
  <c r="E339" i="13"/>
  <c r="F339" i="13"/>
  <c r="E340" i="13"/>
  <c r="F340" i="13"/>
  <c r="E341" i="13"/>
  <c r="F341" i="13"/>
  <c r="E342" i="13"/>
  <c r="F342" i="13"/>
  <c r="E343" i="13"/>
  <c r="F343" i="13"/>
  <c r="E344" i="13"/>
  <c r="F344" i="13"/>
  <c r="E345" i="13"/>
  <c r="F345" i="13"/>
  <c r="E346" i="13"/>
  <c r="F346" i="13"/>
  <c r="E347" i="13"/>
  <c r="F347" i="13"/>
  <c r="E348" i="13"/>
  <c r="F348" i="13"/>
  <c r="E349" i="13"/>
  <c r="F349" i="13"/>
  <c r="E350" i="13"/>
  <c r="F350" i="13"/>
  <c r="E351" i="13"/>
  <c r="F351" i="13"/>
  <c r="E352" i="13"/>
  <c r="F352" i="13"/>
  <c r="E353" i="13"/>
  <c r="F353" i="13"/>
  <c r="E354" i="13"/>
  <c r="F354" i="13"/>
  <c r="E355" i="13"/>
  <c r="F355" i="13"/>
  <c r="E356" i="13"/>
  <c r="F356" i="13"/>
  <c r="E357" i="13"/>
  <c r="F357" i="13"/>
  <c r="E358" i="13"/>
  <c r="F358" i="13"/>
  <c r="E359" i="13"/>
  <c r="F359" i="13"/>
  <c r="E360" i="13"/>
  <c r="F360" i="13"/>
  <c r="E361" i="13"/>
  <c r="F361" i="13"/>
  <c r="E362" i="13"/>
  <c r="F362" i="13"/>
  <c r="E363" i="13"/>
  <c r="F363" i="13"/>
  <c r="E364" i="13"/>
  <c r="F364" i="13"/>
  <c r="E365" i="13"/>
  <c r="F365" i="13"/>
  <c r="E366" i="13"/>
  <c r="F366" i="13"/>
  <c r="E367" i="13"/>
  <c r="F367" i="13"/>
  <c r="E368" i="13"/>
  <c r="F368" i="13"/>
  <c r="E369" i="13"/>
  <c r="F369" i="13"/>
  <c r="E370" i="13"/>
  <c r="F370" i="13"/>
  <c r="E371" i="13"/>
  <c r="F371" i="13"/>
  <c r="E372" i="13"/>
  <c r="F372" i="13"/>
  <c r="E373" i="13"/>
  <c r="F373" i="13"/>
  <c r="E374" i="13"/>
  <c r="F374" i="13"/>
  <c r="E375" i="13"/>
  <c r="F375" i="13"/>
  <c r="E376" i="13"/>
  <c r="F376" i="13"/>
  <c r="E377" i="13"/>
  <c r="F377" i="13"/>
  <c r="E378" i="13"/>
  <c r="F378" i="13"/>
  <c r="E379" i="13"/>
  <c r="F379" i="13"/>
  <c r="E380" i="13"/>
  <c r="F380" i="13"/>
  <c r="E381" i="13"/>
  <c r="F381" i="13"/>
  <c r="E382" i="13"/>
  <c r="F382" i="13"/>
  <c r="E383" i="13"/>
  <c r="F383" i="13"/>
  <c r="E384" i="13"/>
  <c r="F384" i="13"/>
  <c r="E385" i="13"/>
  <c r="F385" i="13"/>
  <c r="E386" i="13"/>
  <c r="F386" i="13"/>
  <c r="E387" i="13"/>
  <c r="F387" i="13"/>
  <c r="E388" i="13"/>
  <c r="F388" i="13"/>
  <c r="E389" i="13"/>
  <c r="F389" i="13"/>
  <c r="E390" i="13"/>
  <c r="F390" i="13"/>
  <c r="E391" i="13"/>
  <c r="F391" i="13"/>
  <c r="E392" i="13"/>
  <c r="F392" i="13"/>
  <c r="E393" i="13"/>
  <c r="F393" i="13"/>
  <c r="E394" i="13"/>
  <c r="F394" i="13"/>
  <c r="E395" i="13"/>
  <c r="F395" i="13"/>
  <c r="E396" i="13"/>
  <c r="F396" i="13"/>
  <c r="E397" i="13"/>
  <c r="F397" i="13"/>
  <c r="E398" i="13"/>
  <c r="F398" i="13"/>
  <c r="E399" i="13"/>
  <c r="F399" i="13"/>
  <c r="E400" i="13"/>
  <c r="F400" i="13"/>
  <c r="E401" i="13"/>
  <c r="F401" i="13"/>
  <c r="E402" i="13"/>
  <c r="F402" i="13"/>
  <c r="E403" i="13"/>
  <c r="F403" i="13"/>
  <c r="E404" i="13"/>
  <c r="F404" i="13"/>
  <c r="E405" i="13"/>
  <c r="F405" i="13"/>
  <c r="E406" i="13"/>
  <c r="F406" i="13"/>
  <c r="E407" i="13"/>
  <c r="F407" i="13"/>
  <c r="E408" i="13"/>
  <c r="F408" i="13"/>
  <c r="E409" i="13"/>
  <c r="F409" i="13"/>
  <c r="E410" i="13"/>
  <c r="F410" i="13"/>
  <c r="E411" i="13"/>
  <c r="F411" i="13"/>
  <c r="E412" i="13"/>
  <c r="F412" i="13"/>
  <c r="E413" i="13"/>
  <c r="F413" i="13"/>
  <c r="E414" i="13"/>
  <c r="F414" i="13"/>
  <c r="E415" i="13"/>
  <c r="F415" i="13"/>
  <c r="E416" i="13"/>
  <c r="F416" i="13"/>
  <c r="E417" i="13"/>
  <c r="F417" i="13"/>
  <c r="E418" i="13"/>
  <c r="F418" i="13"/>
  <c r="E419" i="13"/>
  <c r="F419" i="13"/>
  <c r="E420" i="13"/>
  <c r="F420" i="13"/>
  <c r="E421" i="13"/>
  <c r="F421" i="13"/>
  <c r="E422" i="13"/>
  <c r="F422" i="13"/>
  <c r="E423" i="13"/>
  <c r="F423" i="13"/>
  <c r="E424" i="13"/>
  <c r="F424" i="13"/>
  <c r="E425" i="13"/>
  <c r="F425" i="13"/>
  <c r="E426" i="13"/>
  <c r="F426" i="13"/>
  <c r="E427" i="13"/>
  <c r="F427" i="13"/>
  <c r="E428" i="13"/>
  <c r="F428" i="13"/>
  <c r="E429" i="13"/>
  <c r="F429" i="13"/>
  <c r="E430" i="13"/>
  <c r="F430" i="13"/>
  <c r="E431" i="13"/>
  <c r="F431" i="13"/>
  <c r="E432" i="13"/>
  <c r="F432" i="13"/>
  <c r="E433" i="13"/>
  <c r="F433" i="13"/>
  <c r="E434" i="13"/>
  <c r="F434" i="13"/>
  <c r="E435" i="13"/>
  <c r="F435" i="13"/>
  <c r="E436" i="13"/>
  <c r="F436" i="13"/>
  <c r="E437" i="13"/>
  <c r="F437" i="13"/>
  <c r="E438" i="13"/>
  <c r="F438" i="13"/>
  <c r="E439" i="13"/>
  <c r="F439" i="13"/>
  <c r="E440" i="13"/>
  <c r="F440" i="13"/>
  <c r="E441" i="13"/>
  <c r="F441" i="13"/>
  <c r="E442" i="13"/>
  <c r="F442" i="13"/>
  <c r="E443" i="13"/>
  <c r="F443" i="13"/>
  <c r="E444" i="13"/>
  <c r="F444" i="13"/>
  <c r="E445" i="13"/>
  <c r="F445" i="13"/>
  <c r="E446" i="13"/>
  <c r="F446" i="13"/>
  <c r="E447" i="13"/>
  <c r="F447" i="13"/>
  <c r="E448" i="13"/>
  <c r="F448" i="13"/>
  <c r="E449" i="13"/>
  <c r="F449" i="13"/>
  <c r="E450" i="13"/>
  <c r="F450" i="13"/>
  <c r="E451" i="13"/>
  <c r="F451" i="13"/>
  <c r="E452" i="13"/>
  <c r="F452" i="13"/>
  <c r="E453" i="13"/>
  <c r="F453" i="13"/>
  <c r="E454" i="13"/>
  <c r="F454" i="13"/>
  <c r="E455" i="13"/>
  <c r="F455" i="13"/>
  <c r="E456" i="13"/>
  <c r="F456" i="13"/>
  <c r="E457" i="13"/>
  <c r="F457" i="13"/>
  <c r="E458" i="13"/>
  <c r="F458" i="13"/>
  <c r="E459" i="13"/>
  <c r="F459" i="13"/>
  <c r="E460" i="13"/>
  <c r="F460" i="13"/>
  <c r="E461" i="13"/>
  <c r="F461" i="13"/>
  <c r="E462" i="13"/>
  <c r="F462" i="13"/>
  <c r="E463" i="13"/>
  <c r="F463" i="13"/>
  <c r="E464" i="13"/>
  <c r="F464" i="13"/>
  <c r="E465" i="13"/>
  <c r="F465" i="13"/>
  <c r="E466" i="13"/>
  <c r="F466" i="13"/>
  <c r="E467" i="13"/>
  <c r="F467" i="13"/>
  <c r="E468" i="13"/>
  <c r="F468" i="13"/>
  <c r="E469" i="13"/>
  <c r="F469" i="13"/>
  <c r="E470" i="13"/>
  <c r="F470" i="13"/>
  <c r="E471" i="13"/>
  <c r="F471" i="13"/>
  <c r="E472" i="13"/>
  <c r="F472" i="13"/>
  <c r="E473" i="13"/>
  <c r="F473" i="13"/>
  <c r="E474" i="13"/>
  <c r="F474" i="13"/>
  <c r="E475" i="13"/>
  <c r="F475" i="13"/>
  <c r="E476" i="13"/>
  <c r="F476" i="13"/>
  <c r="E477" i="13"/>
  <c r="F477" i="13"/>
  <c r="E478" i="13"/>
  <c r="F478" i="13"/>
  <c r="E479" i="13"/>
  <c r="F479" i="13"/>
  <c r="E480" i="13"/>
  <c r="F480" i="13"/>
  <c r="E481" i="13"/>
  <c r="F481" i="13"/>
  <c r="E482" i="13"/>
  <c r="F482" i="13"/>
  <c r="E483" i="13"/>
  <c r="F483" i="13"/>
  <c r="E484" i="13"/>
  <c r="F484" i="13"/>
  <c r="E485" i="13"/>
  <c r="F485" i="13"/>
  <c r="E486" i="13"/>
  <c r="F486" i="13"/>
  <c r="E487" i="13"/>
  <c r="F487" i="13"/>
  <c r="E488" i="13"/>
  <c r="F488" i="13"/>
  <c r="E489" i="13"/>
  <c r="F489" i="13"/>
  <c r="E490" i="13"/>
  <c r="F490" i="13"/>
  <c r="E491" i="13"/>
  <c r="F491" i="13"/>
  <c r="E492" i="13"/>
  <c r="F492" i="13"/>
  <c r="E493" i="13"/>
  <c r="F493" i="13"/>
  <c r="E494" i="13"/>
  <c r="F494" i="13"/>
  <c r="E495" i="13"/>
  <c r="F495" i="13"/>
  <c r="E496" i="13"/>
  <c r="F496" i="13"/>
  <c r="E497" i="13"/>
  <c r="F497" i="13"/>
  <c r="E498" i="13"/>
  <c r="F498" i="13"/>
  <c r="E499" i="13"/>
  <c r="F499" i="13"/>
  <c r="E500" i="13"/>
  <c r="F500" i="13"/>
  <c r="E501" i="13"/>
  <c r="F501" i="13"/>
  <c r="E502" i="13"/>
  <c r="F502" i="13"/>
  <c r="E503" i="13"/>
  <c r="F503" i="13"/>
  <c r="E504" i="13"/>
  <c r="F504" i="13"/>
  <c r="E505" i="13"/>
  <c r="F505" i="13"/>
  <c r="E506" i="13"/>
  <c r="F506" i="13"/>
  <c r="E507" i="13"/>
  <c r="F507" i="13"/>
  <c r="E508" i="13"/>
  <c r="F508" i="13"/>
  <c r="E509" i="13"/>
  <c r="F509" i="13"/>
  <c r="E510" i="13"/>
  <c r="F510" i="13"/>
  <c r="E511" i="13"/>
  <c r="F511" i="13"/>
  <c r="E512" i="13"/>
  <c r="F512" i="13"/>
  <c r="E513" i="13"/>
  <c r="F513" i="13"/>
  <c r="E514" i="13"/>
  <c r="F514" i="13"/>
  <c r="E515" i="13"/>
  <c r="F515" i="13"/>
  <c r="E516" i="13"/>
  <c r="F516" i="13"/>
  <c r="E517" i="13"/>
  <c r="F517" i="13"/>
  <c r="E518" i="13"/>
  <c r="F518" i="13"/>
  <c r="E519" i="13"/>
  <c r="F519" i="13"/>
  <c r="E520" i="13"/>
  <c r="F520" i="13"/>
  <c r="E521" i="13"/>
  <c r="F521" i="13"/>
  <c r="E522" i="13"/>
  <c r="F522" i="13"/>
  <c r="E523" i="13"/>
  <c r="F523" i="13"/>
  <c r="E524" i="13"/>
  <c r="F524" i="13"/>
  <c r="E525" i="13"/>
  <c r="F525" i="13"/>
  <c r="E526" i="13"/>
  <c r="F526" i="13"/>
  <c r="E527" i="13"/>
  <c r="F527" i="13"/>
  <c r="E528" i="13"/>
  <c r="F528" i="13"/>
  <c r="E529" i="13"/>
  <c r="F529" i="13"/>
  <c r="E530" i="13"/>
  <c r="F530" i="13"/>
  <c r="E531" i="13"/>
  <c r="F531" i="13"/>
  <c r="E532" i="13"/>
  <c r="F532" i="13"/>
  <c r="E533" i="13"/>
  <c r="F533" i="13"/>
  <c r="E534" i="13"/>
  <c r="F534" i="13"/>
  <c r="E535" i="13"/>
  <c r="F535" i="13"/>
  <c r="E536" i="13"/>
  <c r="F536" i="13"/>
  <c r="E537" i="13"/>
  <c r="F537" i="13"/>
  <c r="E538" i="13"/>
  <c r="F538" i="13"/>
  <c r="E539" i="13"/>
  <c r="F539" i="13"/>
  <c r="E540" i="13"/>
  <c r="F540" i="13"/>
  <c r="E541" i="13"/>
  <c r="F541" i="13"/>
  <c r="E542" i="13"/>
  <c r="F542" i="13"/>
  <c r="E543" i="13"/>
  <c r="F543" i="13"/>
  <c r="E544" i="13"/>
  <c r="F544" i="13"/>
  <c r="E545" i="13"/>
  <c r="F545" i="13"/>
  <c r="E546" i="13"/>
  <c r="F546" i="13"/>
  <c r="E547" i="13"/>
  <c r="F547" i="13"/>
  <c r="E548" i="13"/>
  <c r="F548" i="13"/>
  <c r="E549" i="13"/>
  <c r="F549" i="13"/>
  <c r="E550" i="13"/>
  <c r="F550" i="13"/>
  <c r="E551" i="13"/>
  <c r="F551" i="13"/>
  <c r="E552" i="13"/>
  <c r="F552" i="13"/>
  <c r="E553" i="13"/>
  <c r="F553" i="13"/>
  <c r="E554" i="13"/>
  <c r="F554" i="13"/>
  <c r="E555" i="13"/>
  <c r="F555" i="13"/>
  <c r="E556" i="13"/>
  <c r="F556" i="13"/>
  <c r="E557" i="13"/>
  <c r="F557" i="13"/>
  <c r="E558" i="13"/>
  <c r="F558" i="13"/>
  <c r="E559" i="13"/>
  <c r="F559" i="13"/>
  <c r="E560" i="13"/>
  <c r="F560" i="13"/>
  <c r="E561" i="13"/>
  <c r="F561" i="13"/>
  <c r="E562" i="13"/>
  <c r="F562" i="13"/>
  <c r="E563" i="13"/>
  <c r="F563" i="13"/>
  <c r="E564" i="13"/>
  <c r="F564" i="13"/>
  <c r="E565" i="13"/>
  <c r="F565" i="13"/>
  <c r="E566" i="13"/>
  <c r="F566" i="13"/>
  <c r="E567" i="13"/>
  <c r="F567" i="13"/>
  <c r="E568" i="13"/>
  <c r="F568" i="13"/>
  <c r="E569" i="13"/>
  <c r="F569" i="13"/>
  <c r="E570" i="13"/>
  <c r="F570" i="13"/>
  <c r="E571" i="13"/>
  <c r="F571" i="13"/>
  <c r="E572" i="13"/>
  <c r="F572" i="13"/>
  <c r="E573" i="13"/>
  <c r="F573" i="13"/>
  <c r="E574" i="13"/>
  <c r="F574" i="13"/>
  <c r="E575" i="13"/>
  <c r="F575" i="13"/>
  <c r="E576" i="13"/>
  <c r="F576" i="13"/>
  <c r="E577" i="13"/>
  <c r="F577" i="13"/>
  <c r="E578" i="13"/>
  <c r="F578" i="13"/>
  <c r="E579" i="13"/>
  <c r="F579" i="13"/>
  <c r="E580" i="13"/>
  <c r="F580" i="13"/>
  <c r="E581" i="13"/>
  <c r="F581" i="13"/>
  <c r="E582" i="13"/>
  <c r="F582" i="13"/>
  <c r="E583" i="13"/>
  <c r="F583" i="13"/>
  <c r="E584" i="13"/>
  <c r="F584" i="13"/>
  <c r="E585" i="13"/>
  <c r="F585" i="13"/>
  <c r="E586" i="13"/>
  <c r="F586" i="13"/>
  <c r="E587" i="13"/>
  <c r="F587" i="13"/>
  <c r="E588" i="13"/>
  <c r="F588" i="13"/>
  <c r="E589" i="13"/>
  <c r="F589" i="13"/>
  <c r="E590" i="13"/>
  <c r="F590" i="13"/>
  <c r="E591" i="13"/>
  <c r="F591" i="13"/>
  <c r="E592" i="13"/>
  <c r="F592" i="13"/>
  <c r="E593" i="13"/>
  <c r="F593" i="13"/>
  <c r="E594" i="13"/>
  <c r="F594" i="13"/>
  <c r="E595" i="13"/>
  <c r="F595" i="13"/>
  <c r="E596" i="13"/>
  <c r="F596" i="13"/>
  <c r="E597" i="13"/>
  <c r="F597" i="13"/>
  <c r="E598" i="13"/>
  <c r="F598" i="13"/>
  <c r="E599" i="13"/>
  <c r="F599" i="13"/>
  <c r="E600" i="13"/>
  <c r="F600" i="13"/>
  <c r="E601" i="13"/>
  <c r="F601" i="13"/>
  <c r="E602" i="13"/>
  <c r="F602" i="13"/>
  <c r="E603" i="13"/>
  <c r="F603" i="13"/>
  <c r="E604" i="13"/>
  <c r="F604" i="13"/>
  <c r="E605" i="13"/>
  <c r="F605" i="13"/>
  <c r="E606" i="13"/>
  <c r="F606" i="13"/>
  <c r="E607" i="13"/>
  <c r="F607" i="13"/>
  <c r="E608" i="13"/>
  <c r="F608" i="13"/>
  <c r="E609" i="13"/>
  <c r="F609" i="13"/>
  <c r="E610" i="13"/>
  <c r="F610" i="13"/>
  <c r="E611" i="13"/>
  <c r="F611" i="13"/>
  <c r="E612" i="13"/>
  <c r="F612" i="13"/>
  <c r="E613" i="13"/>
  <c r="F613" i="13"/>
  <c r="E614" i="13"/>
  <c r="F614" i="13"/>
  <c r="E615" i="13"/>
  <c r="F615" i="13"/>
  <c r="E616" i="13"/>
  <c r="F616" i="13"/>
  <c r="E617" i="13"/>
  <c r="F617" i="13"/>
  <c r="E618" i="13"/>
  <c r="F618" i="13"/>
  <c r="E619" i="13"/>
  <c r="F619" i="13"/>
  <c r="E620" i="13"/>
  <c r="F620" i="13"/>
  <c r="E621" i="13"/>
  <c r="F621" i="13"/>
  <c r="E622" i="13"/>
  <c r="F622" i="13"/>
  <c r="E623" i="13"/>
  <c r="F623" i="13"/>
  <c r="E624" i="13"/>
  <c r="F624" i="13"/>
  <c r="E625" i="13"/>
  <c r="F625" i="13"/>
  <c r="E626" i="13"/>
  <c r="F626" i="13"/>
  <c r="E627" i="13"/>
  <c r="F627" i="13"/>
  <c r="E628" i="13"/>
  <c r="F628" i="13"/>
  <c r="E629" i="13"/>
  <c r="F629" i="13"/>
  <c r="E630" i="13"/>
  <c r="F630" i="13"/>
  <c r="E631" i="13"/>
  <c r="F631" i="13"/>
  <c r="E632" i="13"/>
  <c r="F632" i="13"/>
  <c r="E633" i="13"/>
  <c r="F633" i="13"/>
  <c r="E634" i="13"/>
  <c r="F634" i="13"/>
  <c r="E635" i="13"/>
  <c r="F635" i="13"/>
  <c r="E636" i="13"/>
  <c r="F636" i="13"/>
  <c r="E637" i="13"/>
  <c r="F637" i="13"/>
  <c r="E638" i="13"/>
  <c r="F638" i="13"/>
  <c r="E639" i="13"/>
  <c r="F639" i="13"/>
  <c r="E640" i="13"/>
  <c r="F640" i="13"/>
  <c r="E641" i="13"/>
  <c r="F641" i="13"/>
  <c r="E642" i="13"/>
  <c r="F642" i="13"/>
  <c r="E643" i="13"/>
  <c r="F643" i="13"/>
  <c r="E644" i="13"/>
  <c r="F644" i="13"/>
  <c r="E645" i="13"/>
  <c r="F645" i="13"/>
  <c r="E646" i="13"/>
  <c r="F646" i="13"/>
  <c r="E647" i="13"/>
  <c r="F647" i="13"/>
  <c r="E648" i="13"/>
  <c r="F648" i="13"/>
  <c r="E649" i="13"/>
  <c r="F649" i="13"/>
  <c r="E650" i="13"/>
  <c r="F650" i="13"/>
  <c r="E651" i="13"/>
  <c r="F651" i="13"/>
  <c r="E652" i="13"/>
  <c r="F652" i="13"/>
  <c r="E653" i="13"/>
  <c r="F653" i="13"/>
  <c r="E654" i="13"/>
  <c r="F654" i="13"/>
  <c r="E655" i="13"/>
  <c r="F655" i="13"/>
  <c r="E656" i="13"/>
  <c r="F656" i="13"/>
  <c r="E657" i="13"/>
  <c r="F657" i="13"/>
  <c r="E658" i="13"/>
  <c r="F658" i="13"/>
  <c r="E659" i="13"/>
  <c r="F659" i="13"/>
  <c r="E660" i="13"/>
  <c r="F660" i="13"/>
  <c r="E661" i="13"/>
  <c r="F661" i="13"/>
  <c r="E662" i="13"/>
  <c r="F662" i="13"/>
  <c r="E663" i="13"/>
  <c r="F663" i="13"/>
  <c r="E664" i="13"/>
  <c r="F664" i="13"/>
  <c r="E665" i="13"/>
  <c r="F665" i="13"/>
  <c r="E666" i="13"/>
  <c r="F666" i="13"/>
  <c r="E667" i="13"/>
  <c r="F667" i="13"/>
  <c r="E668" i="13"/>
  <c r="F668" i="13"/>
  <c r="E669" i="13"/>
  <c r="F669" i="13"/>
  <c r="E670" i="13"/>
  <c r="F670" i="13"/>
  <c r="E671" i="13"/>
  <c r="F671" i="13"/>
  <c r="E672" i="13"/>
  <c r="F672" i="13"/>
  <c r="E673" i="13"/>
  <c r="F673" i="13"/>
  <c r="E674" i="13"/>
  <c r="F674" i="13"/>
  <c r="E675" i="13"/>
  <c r="F675" i="13"/>
  <c r="E676" i="13"/>
  <c r="F676" i="13"/>
  <c r="E677" i="13"/>
  <c r="F677" i="13"/>
  <c r="E678" i="13"/>
  <c r="F678" i="13"/>
  <c r="E679" i="13"/>
  <c r="F679" i="13"/>
  <c r="E680" i="13"/>
  <c r="F680" i="13"/>
  <c r="E681" i="13"/>
  <c r="F681" i="13"/>
  <c r="E682" i="13"/>
  <c r="F682" i="13"/>
  <c r="E683" i="13"/>
  <c r="F683" i="13"/>
  <c r="E684" i="13"/>
  <c r="F684" i="13"/>
  <c r="E685" i="13"/>
  <c r="F685" i="13"/>
  <c r="E686" i="13"/>
  <c r="F686" i="13"/>
  <c r="E687" i="13"/>
  <c r="F687" i="13"/>
  <c r="E688" i="13"/>
  <c r="F688" i="13"/>
  <c r="E689" i="13"/>
  <c r="F689" i="13"/>
  <c r="E690" i="13"/>
  <c r="F690" i="13"/>
  <c r="E691" i="13"/>
  <c r="F691" i="13"/>
  <c r="E692" i="13"/>
  <c r="F692" i="13"/>
  <c r="E693" i="13"/>
  <c r="F693" i="13"/>
  <c r="E694" i="13"/>
  <c r="F694" i="13"/>
  <c r="E695" i="13"/>
  <c r="F695" i="13"/>
  <c r="E696" i="13"/>
  <c r="F696" i="13"/>
  <c r="E697" i="13"/>
  <c r="F697" i="13"/>
  <c r="E698" i="13"/>
  <c r="F698" i="13"/>
  <c r="E699" i="13"/>
  <c r="F699" i="13"/>
  <c r="E700" i="13"/>
  <c r="F700" i="13"/>
  <c r="E701" i="13"/>
  <c r="F701" i="13"/>
  <c r="E702" i="13"/>
  <c r="F702" i="13"/>
  <c r="E703" i="13"/>
  <c r="F703" i="13"/>
  <c r="E704" i="13"/>
  <c r="F704" i="13"/>
  <c r="E705" i="13"/>
  <c r="F705" i="13"/>
  <c r="E706" i="13"/>
  <c r="F706" i="13"/>
  <c r="E707" i="13"/>
  <c r="F707" i="13"/>
  <c r="E708" i="13"/>
  <c r="F708" i="13"/>
  <c r="E709" i="13"/>
  <c r="F709" i="13"/>
  <c r="E710" i="13"/>
  <c r="F710" i="13"/>
  <c r="E711" i="13"/>
  <c r="F711" i="13"/>
  <c r="E712" i="13"/>
  <c r="F712" i="13"/>
  <c r="E713" i="13"/>
  <c r="F713" i="13"/>
  <c r="E714" i="13"/>
  <c r="F714" i="13"/>
  <c r="E715" i="13"/>
  <c r="F715" i="13"/>
  <c r="E716" i="13"/>
  <c r="F716" i="13"/>
  <c r="E717" i="13"/>
  <c r="F717" i="13"/>
  <c r="E718" i="13"/>
  <c r="F718" i="13"/>
  <c r="E719" i="13"/>
  <c r="F719" i="13"/>
  <c r="E720" i="13"/>
  <c r="F720" i="13"/>
  <c r="E721" i="13"/>
  <c r="F721" i="13"/>
  <c r="E722" i="13"/>
  <c r="F722" i="13"/>
  <c r="E723" i="13"/>
  <c r="F723" i="13"/>
  <c r="E724" i="13"/>
  <c r="F724" i="13"/>
  <c r="E725" i="13"/>
  <c r="F725" i="13"/>
  <c r="E726" i="13"/>
  <c r="F726" i="13"/>
  <c r="E727" i="13"/>
  <c r="F727" i="13"/>
  <c r="E728" i="13"/>
  <c r="F728" i="13"/>
  <c r="E729" i="13"/>
  <c r="F729" i="13"/>
  <c r="E730" i="13"/>
  <c r="F730" i="13"/>
  <c r="E731" i="13"/>
  <c r="F731" i="13"/>
  <c r="E732" i="13"/>
  <c r="F732" i="13"/>
  <c r="E733" i="13"/>
  <c r="F733" i="13"/>
  <c r="E734" i="13"/>
  <c r="F734" i="13"/>
  <c r="E735" i="13"/>
  <c r="F735" i="13"/>
  <c r="E736" i="13"/>
  <c r="F736" i="13"/>
  <c r="E737" i="13"/>
  <c r="F737" i="13"/>
  <c r="E738" i="13"/>
  <c r="F738" i="13"/>
  <c r="E739" i="13"/>
  <c r="F739" i="13"/>
  <c r="E740" i="13"/>
  <c r="F740" i="13"/>
  <c r="E741" i="13"/>
  <c r="F741" i="13"/>
  <c r="E742" i="13"/>
  <c r="F742" i="13"/>
  <c r="E743" i="13"/>
  <c r="F743" i="13"/>
  <c r="E744" i="13"/>
  <c r="F744" i="13"/>
  <c r="E745" i="13"/>
  <c r="F745" i="13"/>
  <c r="E746" i="13"/>
  <c r="F746" i="13"/>
  <c r="E747" i="13"/>
  <c r="F747" i="13"/>
  <c r="E748" i="13"/>
  <c r="F748" i="13"/>
  <c r="E749" i="13"/>
  <c r="F749" i="13"/>
  <c r="E750" i="13"/>
  <c r="F750" i="13"/>
  <c r="E751" i="13"/>
  <c r="F751" i="13"/>
  <c r="E752" i="13"/>
  <c r="F752" i="13"/>
  <c r="E753" i="13"/>
  <c r="F753" i="13"/>
  <c r="E754" i="13"/>
  <c r="F754" i="13"/>
  <c r="E755" i="13"/>
  <c r="F755" i="13"/>
  <c r="E756" i="13"/>
  <c r="F756" i="13"/>
  <c r="E757" i="13"/>
  <c r="F757" i="13"/>
  <c r="E758" i="13"/>
  <c r="F758" i="13"/>
  <c r="E759" i="13"/>
  <c r="F759" i="13"/>
  <c r="E760" i="13"/>
  <c r="F760" i="13"/>
  <c r="E761" i="13"/>
  <c r="F761" i="13"/>
  <c r="E762" i="13"/>
  <c r="F762" i="13"/>
  <c r="E763" i="13"/>
  <c r="F763" i="13"/>
  <c r="E764" i="13"/>
  <c r="F764" i="13"/>
  <c r="E765" i="13"/>
  <c r="F765" i="13"/>
  <c r="E766" i="13"/>
  <c r="F766" i="13"/>
  <c r="E767" i="13"/>
  <c r="F767" i="13"/>
  <c r="E768" i="13"/>
  <c r="F768" i="13"/>
  <c r="E769" i="13"/>
  <c r="F769" i="13"/>
  <c r="E770" i="13"/>
  <c r="F770" i="13"/>
  <c r="E771" i="13"/>
  <c r="F771" i="13"/>
  <c r="E772" i="13"/>
  <c r="F772" i="13"/>
  <c r="E773" i="13"/>
  <c r="F773" i="13"/>
  <c r="E774" i="13"/>
  <c r="F774" i="13"/>
  <c r="E775" i="13"/>
  <c r="F775" i="13"/>
  <c r="E776" i="13"/>
  <c r="F776" i="13"/>
  <c r="E777" i="13"/>
  <c r="F777" i="13"/>
  <c r="E778" i="13"/>
  <c r="F778" i="13"/>
  <c r="E779" i="13"/>
  <c r="F779" i="13"/>
  <c r="E780" i="13"/>
  <c r="F780" i="13"/>
  <c r="E781" i="13"/>
  <c r="F781" i="13"/>
  <c r="E782" i="13"/>
  <c r="F782" i="13"/>
  <c r="E783" i="13"/>
  <c r="F783" i="13"/>
  <c r="E784" i="13"/>
  <c r="F784" i="13"/>
  <c r="E785" i="13"/>
  <c r="F785" i="13"/>
  <c r="E786" i="13"/>
  <c r="F786" i="13"/>
  <c r="E787" i="13"/>
  <c r="F787" i="13"/>
  <c r="E788" i="13"/>
  <c r="F788" i="13"/>
  <c r="E789" i="13"/>
  <c r="F789" i="13"/>
  <c r="E790" i="13"/>
  <c r="F790" i="13"/>
  <c r="E791" i="13"/>
  <c r="F791" i="13"/>
  <c r="E792" i="13"/>
  <c r="F792" i="13"/>
  <c r="E793" i="13"/>
  <c r="F793" i="13"/>
  <c r="E794" i="13"/>
  <c r="F794" i="13"/>
  <c r="E795" i="13"/>
  <c r="F795" i="13"/>
  <c r="E796" i="13"/>
  <c r="F796" i="13"/>
  <c r="E797" i="13"/>
  <c r="F797" i="13"/>
  <c r="E798" i="13"/>
  <c r="F798" i="13"/>
  <c r="E799" i="13"/>
  <c r="F799" i="13"/>
  <c r="E800" i="13"/>
  <c r="F800" i="13"/>
  <c r="E801" i="13"/>
  <c r="F801" i="13"/>
  <c r="E802" i="13"/>
  <c r="F802" i="13"/>
  <c r="E803" i="13"/>
  <c r="F803" i="13"/>
  <c r="E804" i="13"/>
  <c r="F804" i="13"/>
  <c r="E805" i="13"/>
  <c r="F805" i="13"/>
  <c r="E806" i="13"/>
  <c r="F806" i="13"/>
  <c r="E807" i="13"/>
  <c r="F807" i="13"/>
  <c r="E808" i="13"/>
  <c r="F808" i="13"/>
  <c r="E809" i="13"/>
  <c r="F809" i="13"/>
  <c r="E810" i="13"/>
  <c r="F810" i="13"/>
  <c r="E811" i="13"/>
  <c r="F811" i="13"/>
  <c r="E812" i="13"/>
  <c r="F812" i="13"/>
  <c r="E813" i="13"/>
  <c r="F813" i="13"/>
  <c r="E814" i="13"/>
  <c r="F814" i="13"/>
  <c r="E815" i="13"/>
  <c r="F815" i="13"/>
  <c r="E816" i="13"/>
  <c r="F816" i="13"/>
  <c r="E817" i="13"/>
  <c r="F817" i="13"/>
  <c r="E818" i="13"/>
  <c r="F818" i="13"/>
  <c r="E819" i="13"/>
  <c r="F819" i="13"/>
  <c r="E820" i="13"/>
  <c r="F820" i="13"/>
  <c r="E821" i="13"/>
  <c r="F821" i="13"/>
  <c r="E822" i="13"/>
  <c r="F822" i="13"/>
  <c r="E823" i="13"/>
  <c r="F823" i="13"/>
  <c r="E824" i="13"/>
  <c r="F824" i="13"/>
  <c r="E825" i="13"/>
  <c r="F825" i="13"/>
  <c r="E826" i="13"/>
  <c r="F826" i="13"/>
  <c r="E827" i="13"/>
  <c r="F827" i="13"/>
  <c r="E828" i="13"/>
  <c r="F828" i="13"/>
  <c r="E829" i="13"/>
  <c r="F829" i="13"/>
  <c r="E830" i="13"/>
  <c r="F830" i="13"/>
  <c r="E831" i="13"/>
  <c r="F831" i="13"/>
  <c r="E832" i="13"/>
  <c r="F832" i="13"/>
  <c r="E833" i="13"/>
  <c r="F833" i="13"/>
  <c r="E834" i="13"/>
  <c r="F834" i="13"/>
  <c r="E835" i="13"/>
  <c r="F835" i="13"/>
  <c r="E836" i="13"/>
  <c r="F836" i="13"/>
  <c r="E837" i="13"/>
  <c r="F837" i="13"/>
  <c r="E838" i="13"/>
  <c r="F838" i="13"/>
  <c r="E839" i="13"/>
  <c r="F839" i="13"/>
  <c r="E840" i="13"/>
  <c r="F840" i="13"/>
  <c r="E841" i="13"/>
  <c r="F841" i="13"/>
  <c r="E842" i="13"/>
  <c r="F842" i="13"/>
  <c r="E843" i="13"/>
  <c r="F843" i="13"/>
  <c r="E844" i="13"/>
  <c r="F844" i="13"/>
  <c r="E845" i="13"/>
  <c r="F845" i="13"/>
  <c r="E846" i="13"/>
  <c r="F846" i="13"/>
  <c r="E847" i="13"/>
  <c r="F847" i="13"/>
  <c r="E848" i="13"/>
  <c r="F848" i="13"/>
  <c r="E849" i="13"/>
  <c r="F849" i="13"/>
  <c r="E850" i="13"/>
  <c r="F850" i="13"/>
  <c r="E851" i="13"/>
  <c r="F851" i="13"/>
  <c r="E852" i="13"/>
  <c r="F852" i="13"/>
  <c r="E853" i="13"/>
  <c r="F853" i="13"/>
  <c r="E854" i="13"/>
  <c r="F854" i="13"/>
  <c r="E855" i="13"/>
  <c r="F855" i="13"/>
  <c r="E856" i="13"/>
  <c r="F856" i="13"/>
  <c r="E857" i="13"/>
  <c r="F857" i="13"/>
  <c r="E858" i="13"/>
  <c r="F858" i="13"/>
  <c r="E859" i="13"/>
  <c r="F859" i="13"/>
  <c r="E860" i="13"/>
  <c r="F860" i="13"/>
  <c r="E861" i="13"/>
  <c r="F861" i="13"/>
  <c r="E862" i="13"/>
  <c r="F862" i="13"/>
  <c r="E863" i="13"/>
  <c r="F863" i="13"/>
  <c r="E864" i="13"/>
  <c r="F864" i="13"/>
  <c r="E865" i="13"/>
  <c r="F865" i="13"/>
  <c r="E866" i="13"/>
  <c r="F866" i="13"/>
  <c r="E867" i="13"/>
  <c r="F867" i="13"/>
  <c r="E868" i="13"/>
  <c r="F868" i="13"/>
  <c r="E869" i="13"/>
  <c r="F869" i="13"/>
  <c r="E870" i="13"/>
  <c r="F870" i="13"/>
  <c r="E871" i="13"/>
  <c r="F871" i="13"/>
  <c r="E872" i="13"/>
  <c r="F872" i="13"/>
  <c r="E873" i="13"/>
  <c r="F873" i="13"/>
  <c r="E874" i="13"/>
  <c r="F874" i="13"/>
  <c r="E875" i="13"/>
  <c r="F875" i="13"/>
  <c r="E876" i="13"/>
  <c r="F876" i="13"/>
  <c r="E877" i="13"/>
  <c r="F877" i="13"/>
  <c r="E878" i="13"/>
  <c r="F878" i="13"/>
  <c r="E879" i="13"/>
  <c r="F879" i="13"/>
  <c r="E880" i="13"/>
  <c r="F880" i="13"/>
  <c r="E881" i="13"/>
  <c r="F881" i="13"/>
  <c r="E882" i="13"/>
  <c r="F882" i="13"/>
  <c r="E883" i="13"/>
  <c r="F883" i="13"/>
  <c r="E884" i="13"/>
  <c r="F884" i="13"/>
  <c r="E885" i="13"/>
  <c r="F885" i="13"/>
  <c r="E886" i="13"/>
  <c r="F886" i="13"/>
  <c r="E887" i="13"/>
  <c r="F887" i="13"/>
  <c r="E888" i="13"/>
  <c r="F888" i="13"/>
  <c r="E889" i="13"/>
  <c r="F889" i="13"/>
  <c r="E890" i="13"/>
  <c r="F890" i="13"/>
  <c r="E891" i="13"/>
  <c r="F891" i="13"/>
  <c r="E892" i="13"/>
  <c r="F892" i="13"/>
  <c r="E893" i="13"/>
  <c r="F893" i="13"/>
  <c r="E894" i="13"/>
  <c r="F894" i="13"/>
  <c r="E895" i="13"/>
  <c r="F895" i="13"/>
  <c r="E896" i="13"/>
  <c r="F896" i="13"/>
  <c r="E897" i="13"/>
  <c r="F897" i="13"/>
  <c r="E898" i="13"/>
  <c r="F898" i="13"/>
  <c r="E899" i="13"/>
  <c r="F899" i="13"/>
  <c r="E900" i="13"/>
  <c r="F900" i="13"/>
  <c r="E901" i="13"/>
  <c r="F901" i="13"/>
  <c r="E902" i="13"/>
  <c r="F902" i="13"/>
  <c r="E903" i="13"/>
  <c r="F903" i="13"/>
  <c r="E904" i="13"/>
  <c r="F904" i="13"/>
  <c r="E905" i="13"/>
  <c r="F905" i="13"/>
  <c r="E906" i="13"/>
  <c r="F906" i="13"/>
  <c r="E907" i="13"/>
  <c r="F907" i="13"/>
  <c r="E908" i="13"/>
  <c r="F908" i="13"/>
  <c r="E909" i="13"/>
  <c r="F909" i="13"/>
  <c r="E910" i="13"/>
  <c r="F910" i="13"/>
  <c r="E911" i="13"/>
  <c r="F911" i="13"/>
  <c r="E912" i="13"/>
  <c r="F912" i="13"/>
  <c r="E913" i="13"/>
  <c r="F913" i="13"/>
  <c r="E914" i="13"/>
  <c r="F914" i="13"/>
  <c r="E915" i="13"/>
  <c r="F915" i="13"/>
  <c r="E916" i="13"/>
  <c r="F916" i="13"/>
  <c r="E917" i="13"/>
  <c r="F917" i="13"/>
  <c r="E918" i="13"/>
  <c r="F918" i="13"/>
  <c r="E919" i="13"/>
  <c r="F919" i="13"/>
  <c r="E920" i="13"/>
  <c r="F920" i="13"/>
  <c r="E921" i="13"/>
  <c r="F921" i="13"/>
  <c r="E922" i="13"/>
  <c r="F922" i="13"/>
  <c r="E923" i="13"/>
  <c r="F923" i="13"/>
  <c r="E924" i="13"/>
  <c r="F924" i="13"/>
  <c r="E925" i="13"/>
  <c r="F925" i="13"/>
  <c r="E926" i="13"/>
  <c r="F926" i="13"/>
  <c r="E927" i="13"/>
  <c r="F927" i="13"/>
  <c r="E928" i="13"/>
  <c r="F928" i="13"/>
  <c r="E929" i="13"/>
  <c r="F929" i="13"/>
  <c r="E930" i="13"/>
  <c r="F930" i="13"/>
  <c r="E931" i="13"/>
  <c r="F931" i="13"/>
  <c r="E932" i="13"/>
  <c r="F932" i="13"/>
  <c r="E933" i="13"/>
  <c r="F933" i="13"/>
  <c r="E934" i="13"/>
  <c r="F934" i="13"/>
  <c r="E935" i="13"/>
  <c r="F935" i="13"/>
  <c r="E936" i="13"/>
  <c r="F936" i="13"/>
  <c r="E937" i="13"/>
  <c r="F937" i="13"/>
  <c r="E938" i="13"/>
  <c r="F938" i="13"/>
  <c r="E939" i="13"/>
  <c r="F939" i="13"/>
  <c r="E940" i="13"/>
  <c r="F940" i="13"/>
  <c r="E941" i="13"/>
  <c r="F941" i="13"/>
  <c r="E942" i="13"/>
  <c r="F942" i="13"/>
  <c r="E943" i="13"/>
  <c r="F943" i="13"/>
  <c r="E944" i="13"/>
  <c r="F944" i="13"/>
  <c r="E945" i="13"/>
  <c r="F945" i="13"/>
  <c r="E946" i="13"/>
  <c r="F946" i="13"/>
  <c r="E947" i="13"/>
  <c r="F947" i="13"/>
  <c r="E948" i="13"/>
  <c r="F948" i="13"/>
  <c r="E949" i="13"/>
  <c r="F949" i="13"/>
  <c r="E950" i="13"/>
  <c r="F950" i="13"/>
  <c r="E951" i="13"/>
  <c r="F951" i="13"/>
  <c r="E952" i="13"/>
  <c r="F952" i="13"/>
  <c r="E953" i="13"/>
  <c r="F953" i="13"/>
  <c r="E954" i="13"/>
  <c r="F954" i="13"/>
  <c r="E955" i="13"/>
  <c r="F955" i="13"/>
  <c r="E956" i="13"/>
  <c r="F956" i="13"/>
  <c r="E957" i="13"/>
  <c r="F957" i="13"/>
  <c r="E958" i="13"/>
  <c r="F958" i="13"/>
  <c r="E959" i="13"/>
  <c r="F959" i="13"/>
  <c r="E960" i="13"/>
  <c r="F960" i="13"/>
  <c r="E961" i="13"/>
  <c r="F961" i="13"/>
  <c r="E962" i="13"/>
  <c r="F962" i="13"/>
  <c r="E963" i="13"/>
  <c r="F963" i="13"/>
  <c r="E964" i="13"/>
  <c r="F964" i="13"/>
  <c r="E965" i="13"/>
  <c r="F965" i="13"/>
  <c r="E966" i="13"/>
  <c r="F966" i="13"/>
  <c r="E967" i="13"/>
  <c r="F967" i="13"/>
  <c r="E968" i="13"/>
  <c r="F968" i="13"/>
  <c r="E969" i="13"/>
  <c r="F969" i="13"/>
  <c r="E970" i="13"/>
  <c r="F970" i="13"/>
  <c r="E971" i="13"/>
  <c r="F971" i="13"/>
  <c r="E972" i="13"/>
  <c r="F972" i="13"/>
  <c r="E973" i="13"/>
  <c r="F973" i="13"/>
  <c r="E974" i="13"/>
  <c r="F974" i="13"/>
  <c r="E975" i="13"/>
  <c r="F975" i="13"/>
  <c r="E976" i="13"/>
  <c r="F976" i="13"/>
  <c r="E977" i="13"/>
  <c r="F977" i="13"/>
  <c r="E978" i="13"/>
  <c r="F978" i="13"/>
  <c r="E979" i="13"/>
  <c r="F979" i="13"/>
  <c r="E980" i="13"/>
  <c r="F980" i="13"/>
  <c r="E981" i="13"/>
  <c r="F981" i="13"/>
  <c r="E982" i="13"/>
  <c r="F982" i="13"/>
  <c r="E983" i="13"/>
  <c r="F983" i="13"/>
  <c r="E984" i="13"/>
  <c r="F984" i="13"/>
  <c r="E985" i="13"/>
  <c r="F985" i="13"/>
  <c r="E986" i="13"/>
  <c r="F986" i="13"/>
  <c r="E987" i="13"/>
  <c r="F987" i="13"/>
  <c r="E988" i="13"/>
  <c r="F988" i="13"/>
  <c r="E989" i="13"/>
  <c r="F989" i="13"/>
  <c r="E990" i="13"/>
  <c r="F990" i="13"/>
  <c r="E991" i="13"/>
  <c r="F991" i="13"/>
  <c r="E992" i="13"/>
  <c r="F992" i="13"/>
  <c r="E993" i="13"/>
  <c r="F993" i="13"/>
  <c r="E994" i="13"/>
  <c r="F994" i="13"/>
  <c r="E995" i="13"/>
  <c r="F995" i="13"/>
  <c r="E996" i="13"/>
  <c r="F996" i="13"/>
  <c r="E997" i="13"/>
  <c r="F997" i="13"/>
  <c r="E998" i="13"/>
  <c r="F998" i="13"/>
  <c r="E999" i="13"/>
  <c r="F999" i="13"/>
  <c r="E1000" i="13"/>
  <c r="F1000" i="13"/>
  <c r="E1001" i="13"/>
  <c r="F1001" i="13"/>
  <c r="E1002" i="13"/>
  <c r="F1002" i="13"/>
  <c r="E1003" i="13"/>
  <c r="F1003" i="13"/>
  <c r="E1004" i="13"/>
  <c r="F1004" i="13"/>
  <c r="E1005" i="13"/>
  <c r="F1005" i="13"/>
  <c r="E1006" i="13"/>
  <c r="F1006" i="13"/>
  <c r="E1007" i="13"/>
  <c r="F1007" i="13"/>
  <c r="E1008" i="13"/>
  <c r="F1008" i="13"/>
  <c r="E1009" i="13"/>
  <c r="F1009" i="13"/>
  <c r="E1010" i="13"/>
  <c r="F1010" i="13"/>
  <c r="E1011" i="13"/>
  <c r="F1011" i="13"/>
  <c r="E1012" i="13"/>
  <c r="F1012" i="13"/>
  <c r="E1013" i="13"/>
  <c r="F1013" i="13"/>
  <c r="E1014" i="13"/>
  <c r="F1014" i="13"/>
  <c r="E1015" i="13"/>
  <c r="F1015" i="13"/>
  <c r="E1016" i="13"/>
  <c r="F1016" i="13"/>
  <c r="E1017" i="13"/>
  <c r="F1017" i="13"/>
  <c r="E1018" i="13"/>
  <c r="F1018" i="13"/>
  <c r="E1019" i="13"/>
  <c r="F1019" i="13"/>
  <c r="E1020" i="13"/>
  <c r="F1020" i="13"/>
  <c r="E1021" i="13"/>
  <c r="F1021" i="13"/>
  <c r="E1022" i="13"/>
  <c r="F1022" i="13"/>
  <c r="E1023" i="13"/>
  <c r="F1023" i="13"/>
  <c r="E1024" i="13"/>
  <c r="F1024" i="13"/>
  <c r="E1025" i="13"/>
  <c r="F1025" i="13"/>
  <c r="E1026" i="13"/>
  <c r="F1026" i="13"/>
  <c r="E1027" i="13"/>
  <c r="F1027" i="13"/>
  <c r="E1028" i="13"/>
  <c r="F1028" i="13"/>
  <c r="E1029" i="13"/>
  <c r="F1029" i="13"/>
  <c r="E1030" i="13"/>
  <c r="F1030" i="13"/>
  <c r="E1031" i="13"/>
  <c r="F1031" i="13"/>
  <c r="E1032" i="13"/>
  <c r="F1032" i="13"/>
  <c r="E1033" i="13"/>
  <c r="F1033" i="13"/>
  <c r="E1034" i="13"/>
  <c r="F1034" i="13"/>
  <c r="E1035" i="13"/>
  <c r="F1035" i="13"/>
  <c r="E1036" i="13"/>
  <c r="F1036" i="13"/>
  <c r="E1037" i="13"/>
  <c r="F1037" i="13"/>
  <c r="E1038" i="13"/>
  <c r="F1038" i="13"/>
  <c r="E1039" i="13"/>
  <c r="F1039" i="13"/>
  <c r="E1040" i="13"/>
  <c r="F1040" i="13"/>
  <c r="E1041" i="13"/>
  <c r="F1041" i="13"/>
  <c r="E1042" i="13"/>
  <c r="F1042" i="13"/>
  <c r="E1043" i="13"/>
  <c r="F1043" i="13"/>
  <c r="E1044" i="13"/>
  <c r="F1044" i="13"/>
  <c r="E1045" i="13"/>
  <c r="F1045" i="13"/>
  <c r="E1046" i="13"/>
  <c r="F1046" i="13"/>
  <c r="E1047" i="13"/>
  <c r="F1047" i="13"/>
  <c r="E1048" i="13"/>
  <c r="F1048" i="13"/>
  <c r="E1049" i="13"/>
  <c r="F1049" i="13"/>
  <c r="E1050" i="13"/>
  <c r="F1050" i="13"/>
  <c r="E1051" i="13"/>
  <c r="F1051" i="13"/>
  <c r="E1052" i="13"/>
  <c r="F1052" i="13"/>
  <c r="E1053" i="13"/>
  <c r="F1053" i="13"/>
  <c r="E1054" i="13"/>
  <c r="F1054" i="13"/>
  <c r="E1055" i="13"/>
  <c r="F1055" i="13"/>
  <c r="E1056" i="13"/>
  <c r="F1056" i="13"/>
  <c r="E1057" i="13"/>
  <c r="F1057" i="13"/>
  <c r="E1058" i="13"/>
  <c r="F1058" i="13"/>
  <c r="E1059" i="13"/>
  <c r="F1059" i="13"/>
  <c r="E1060" i="13"/>
  <c r="F1060" i="13"/>
  <c r="E1061" i="13"/>
  <c r="F1061" i="13"/>
  <c r="E1062" i="13"/>
  <c r="F1062" i="13"/>
  <c r="E1063" i="13"/>
  <c r="F1063" i="13"/>
  <c r="E1064" i="13"/>
  <c r="F1064" i="13"/>
  <c r="E1065" i="13"/>
  <c r="F1065" i="13"/>
  <c r="E1066" i="13"/>
  <c r="F1066" i="13"/>
  <c r="E1067" i="13"/>
  <c r="F1067" i="13"/>
  <c r="E1068" i="13"/>
  <c r="F1068" i="13"/>
  <c r="E1069" i="13"/>
  <c r="F1069" i="13"/>
  <c r="E1070" i="13"/>
  <c r="F1070" i="13"/>
  <c r="E1071" i="13"/>
  <c r="F1071" i="13"/>
  <c r="E1072" i="13"/>
  <c r="F1072" i="13"/>
  <c r="E1073" i="13"/>
  <c r="F1073" i="13"/>
  <c r="E1074" i="13"/>
  <c r="F1074" i="13"/>
  <c r="E1075" i="13"/>
  <c r="F1075" i="13"/>
  <c r="E1076" i="13"/>
  <c r="F1076" i="13"/>
  <c r="E1077" i="13"/>
  <c r="F1077" i="13"/>
  <c r="E1078" i="13"/>
  <c r="F1078" i="13"/>
  <c r="E1079" i="13"/>
  <c r="F1079" i="13"/>
  <c r="E1080" i="13"/>
  <c r="F1080" i="13"/>
  <c r="E1081" i="13"/>
  <c r="F1081" i="13"/>
  <c r="E1082" i="13"/>
  <c r="F1082" i="13"/>
  <c r="E1083" i="13"/>
  <c r="F1083" i="13"/>
  <c r="E1084" i="13"/>
  <c r="F1084" i="13"/>
  <c r="E1085" i="13"/>
  <c r="F1085" i="13"/>
  <c r="E1086" i="13"/>
  <c r="F1086" i="13"/>
  <c r="E1087" i="13"/>
  <c r="F1087" i="13"/>
  <c r="E1088" i="13"/>
  <c r="F1088" i="13"/>
  <c r="E1089" i="13"/>
  <c r="F1089" i="13"/>
  <c r="E1090" i="13"/>
  <c r="F1090" i="13"/>
  <c r="E1091" i="13"/>
  <c r="F1091" i="13"/>
  <c r="E1092" i="13"/>
  <c r="F1092" i="13"/>
  <c r="E1093" i="13"/>
  <c r="F1093" i="13"/>
  <c r="E1094" i="13"/>
  <c r="F1094" i="13"/>
  <c r="E1095" i="13"/>
  <c r="F1095" i="13"/>
  <c r="E1096" i="13"/>
  <c r="F1096" i="13"/>
  <c r="E1097" i="13"/>
  <c r="F1097" i="13"/>
  <c r="E1098" i="13"/>
  <c r="F1098" i="13"/>
  <c r="E1099" i="13"/>
  <c r="F1099" i="13"/>
  <c r="E1100" i="13"/>
  <c r="F1100" i="13"/>
  <c r="E1101" i="13"/>
  <c r="F1101" i="13"/>
  <c r="E1102" i="13"/>
  <c r="F1102" i="13"/>
  <c r="E1103" i="13"/>
  <c r="F1103" i="13"/>
  <c r="E1104" i="13"/>
  <c r="F1104" i="13"/>
  <c r="E1105" i="13"/>
  <c r="F1105" i="13"/>
  <c r="E1106" i="13"/>
  <c r="F1106" i="13"/>
  <c r="E1107" i="13"/>
  <c r="F1107" i="13"/>
  <c r="E1108" i="13"/>
  <c r="F1108" i="13"/>
  <c r="E1109" i="13"/>
  <c r="F1109" i="13"/>
  <c r="E1110" i="13"/>
  <c r="F1110" i="13"/>
  <c r="E1111" i="13"/>
  <c r="F1111" i="13"/>
  <c r="E1112" i="13"/>
  <c r="F1112" i="13"/>
  <c r="E1113" i="13"/>
  <c r="F1113" i="13"/>
  <c r="E1114" i="13"/>
  <c r="F1114" i="13"/>
  <c r="E1115" i="13"/>
  <c r="F1115" i="13"/>
  <c r="E1116" i="13"/>
  <c r="F1116" i="13"/>
  <c r="E1117" i="13"/>
  <c r="F1117" i="13"/>
  <c r="E1118" i="13"/>
  <c r="F1118" i="13"/>
  <c r="E1119" i="13"/>
  <c r="F1119" i="13"/>
  <c r="E1120" i="13"/>
  <c r="F1120" i="13"/>
  <c r="E1121" i="13"/>
  <c r="F1121" i="13"/>
  <c r="E1122" i="13"/>
  <c r="F1122" i="13"/>
  <c r="E1123" i="13"/>
  <c r="F1123" i="13"/>
  <c r="E1124" i="13"/>
  <c r="F1124" i="13"/>
  <c r="E1125" i="13"/>
  <c r="F1125" i="13"/>
  <c r="E1126" i="13"/>
  <c r="F1126" i="13"/>
  <c r="E1127" i="13"/>
  <c r="F1127" i="13"/>
  <c r="E1128" i="13"/>
  <c r="F1128" i="13"/>
  <c r="E1129" i="13"/>
  <c r="F1129" i="13"/>
  <c r="E1130" i="13"/>
  <c r="F1130" i="13"/>
  <c r="E1131" i="13"/>
  <c r="F1131" i="13"/>
  <c r="E1132" i="13"/>
  <c r="F1132" i="13"/>
  <c r="E1133" i="13"/>
  <c r="F1133" i="13"/>
  <c r="E1134" i="13"/>
  <c r="F1134" i="13"/>
  <c r="E1135" i="13"/>
  <c r="F1135" i="13"/>
  <c r="E1136" i="13"/>
  <c r="F1136" i="13"/>
  <c r="E1137" i="13"/>
  <c r="F1137" i="13"/>
  <c r="E1138" i="13"/>
  <c r="F1138" i="13"/>
  <c r="E1139" i="13"/>
  <c r="F1139" i="13"/>
  <c r="E1140" i="13"/>
  <c r="F1140" i="13"/>
  <c r="E1141" i="13"/>
  <c r="F1141" i="13"/>
  <c r="E1142" i="13"/>
  <c r="F1142" i="13"/>
  <c r="E1143" i="13"/>
  <c r="F1143" i="13"/>
  <c r="E1144" i="13"/>
  <c r="F1144" i="13"/>
  <c r="E1145" i="13"/>
  <c r="F1145" i="13"/>
  <c r="E1146" i="13"/>
  <c r="F1146" i="13"/>
  <c r="E1147" i="13"/>
  <c r="F1147" i="13"/>
  <c r="E1148" i="13"/>
  <c r="F1148" i="13"/>
  <c r="E1149" i="13"/>
  <c r="F1149" i="13"/>
  <c r="E1150" i="13"/>
  <c r="F1150" i="13"/>
  <c r="E1151" i="13"/>
  <c r="F1151" i="13"/>
  <c r="E1152" i="13"/>
  <c r="F1152" i="13"/>
  <c r="E1153" i="13"/>
  <c r="F1153" i="13"/>
  <c r="E1154" i="13"/>
  <c r="F1154" i="13"/>
  <c r="E1155" i="13"/>
  <c r="F1155" i="13"/>
  <c r="E1156" i="13"/>
  <c r="F1156" i="13"/>
  <c r="E1157" i="13"/>
  <c r="F1157" i="13"/>
  <c r="E1158" i="13"/>
  <c r="F1158" i="13"/>
  <c r="E1159" i="13"/>
  <c r="F1159" i="13"/>
  <c r="E1160" i="13"/>
  <c r="F1160" i="13"/>
  <c r="E1161" i="13"/>
  <c r="F1161" i="13"/>
  <c r="E1162" i="13"/>
  <c r="F1162" i="13"/>
  <c r="E1163" i="13"/>
  <c r="F1163" i="13"/>
  <c r="E1164" i="13"/>
  <c r="F1164" i="13"/>
  <c r="E1165" i="13"/>
  <c r="F1165" i="13"/>
  <c r="E1166" i="13"/>
  <c r="F1166" i="13"/>
  <c r="E1167" i="13"/>
  <c r="F1167" i="13"/>
  <c r="E1168" i="13"/>
  <c r="F1168" i="13"/>
  <c r="E1169" i="13"/>
  <c r="F1169" i="13"/>
  <c r="E1170" i="13"/>
  <c r="F1170" i="13"/>
  <c r="E1171" i="13"/>
  <c r="F1171" i="13"/>
  <c r="E1172" i="13"/>
  <c r="F1172" i="13"/>
  <c r="E1173" i="13"/>
  <c r="F1173" i="13"/>
  <c r="E1174" i="13"/>
  <c r="F1174" i="13"/>
  <c r="E1175" i="13"/>
  <c r="F1175" i="13"/>
  <c r="E1176" i="13"/>
  <c r="F1176" i="13"/>
  <c r="E1177" i="13"/>
  <c r="F1177" i="13"/>
  <c r="E1178" i="13"/>
  <c r="F1178" i="13"/>
  <c r="E1179" i="13"/>
  <c r="F1179" i="13"/>
  <c r="E1180" i="13"/>
  <c r="F1180" i="13"/>
  <c r="E1181" i="13"/>
  <c r="F1181" i="13"/>
  <c r="E1182" i="13"/>
  <c r="F1182" i="13"/>
  <c r="E1183" i="13"/>
  <c r="F1183" i="13"/>
  <c r="E1184" i="13"/>
  <c r="F1184" i="13"/>
  <c r="E1185" i="13"/>
  <c r="F1185" i="13"/>
  <c r="E1186" i="13"/>
  <c r="F1186" i="13"/>
  <c r="E1187" i="13"/>
  <c r="F1187" i="13"/>
  <c r="E1188" i="13"/>
  <c r="F1188" i="13"/>
  <c r="E1189" i="13"/>
  <c r="F1189" i="13"/>
  <c r="E1190" i="13"/>
  <c r="F1190" i="13"/>
  <c r="E1191" i="13"/>
  <c r="F1191" i="13"/>
  <c r="E1192" i="13"/>
  <c r="F1192" i="13"/>
  <c r="E1193" i="13"/>
  <c r="F1193" i="13"/>
  <c r="E1194" i="13"/>
  <c r="F1194" i="13"/>
  <c r="E1195" i="13"/>
  <c r="F1195" i="13"/>
  <c r="E1196" i="13"/>
  <c r="F1196" i="13"/>
  <c r="E1197" i="13"/>
  <c r="F1197" i="13"/>
  <c r="E1198" i="13"/>
  <c r="F1198" i="13"/>
  <c r="E1199" i="13"/>
  <c r="F1199" i="13"/>
  <c r="E1200" i="13"/>
  <c r="F1200" i="13"/>
  <c r="E1201" i="13"/>
  <c r="F1201" i="13"/>
  <c r="E1202" i="13"/>
  <c r="F1202" i="13"/>
  <c r="E1203" i="13"/>
  <c r="F1203" i="13"/>
  <c r="E1204" i="13"/>
  <c r="F1204" i="13"/>
  <c r="E1205" i="13"/>
  <c r="F1205" i="13"/>
  <c r="E1206" i="13"/>
  <c r="F1206" i="13"/>
  <c r="E1207" i="13"/>
  <c r="F1207" i="13"/>
  <c r="E1208" i="13"/>
  <c r="F1208" i="13"/>
  <c r="E1209" i="13"/>
  <c r="F1209" i="13"/>
  <c r="E1210" i="13"/>
  <c r="F1210" i="13"/>
  <c r="E1211" i="13"/>
  <c r="F1211" i="13"/>
  <c r="E1212" i="13"/>
  <c r="F1212" i="13"/>
  <c r="E1213" i="13"/>
  <c r="F1213" i="13"/>
  <c r="E1214" i="13"/>
  <c r="F1214" i="13"/>
  <c r="E1215" i="13"/>
  <c r="F1215" i="13"/>
  <c r="E1216" i="13"/>
  <c r="F1216" i="13"/>
  <c r="E1217" i="13"/>
  <c r="F1217" i="13"/>
  <c r="E1218" i="13"/>
  <c r="F1218" i="13"/>
  <c r="E1219" i="13"/>
  <c r="F1219" i="13"/>
  <c r="E1220" i="13"/>
  <c r="F1220" i="13"/>
  <c r="E1221" i="13"/>
  <c r="F1221" i="13"/>
  <c r="E1222" i="13"/>
  <c r="F1222" i="13"/>
  <c r="E1223" i="13"/>
  <c r="F1223" i="13"/>
  <c r="E1224" i="13"/>
  <c r="F1224" i="13"/>
  <c r="E1225" i="13"/>
  <c r="F1225" i="13"/>
  <c r="E1226" i="13"/>
  <c r="F1226" i="13"/>
  <c r="E1227" i="13"/>
  <c r="F1227" i="13"/>
  <c r="E1228" i="13"/>
  <c r="F1228" i="13"/>
  <c r="E1229" i="13"/>
  <c r="F1229" i="13"/>
  <c r="E1230" i="13"/>
  <c r="F1230" i="13"/>
  <c r="E1231" i="13"/>
  <c r="F1231" i="13"/>
  <c r="E1232" i="13"/>
  <c r="F1232" i="13"/>
  <c r="E1233" i="13"/>
  <c r="F1233" i="13"/>
  <c r="E1234" i="13"/>
  <c r="F1234" i="13"/>
  <c r="E1235" i="13"/>
  <c r="F1235" i="13"/>
  <c r="E1236" i="13"/>
  <c r="F1236" i="13"/>
  <c r="E1237" i="13"/>
  <c r="F1237" i="13"/>
  <c r="E1238" i="13"/>
  <c r="F1238" i="13"/>
  <c r="E1239" i="13"/>
  <c r="F1239" i="13"/>
  <c r="E1240" i="13"/>
  <c r="F1240" i="13"/>
  <c r="E1241" i="13"/>
  <c r="F1241" i="13"/>
  <c r="E1242" i="13"/>
  <c r="F1242" i="13"/>
  <c r="E1243" i="13"/>
  <c r="F1243" i="13"/>
  <c r="E1244" i="13"/>
  <c r="F1244" i="13"/>
  <c r="E1245" i="13"/>
  <c r="F1245" i="13"/>
  <c r="E1246" i="13"/>
  <c r="F1246" i="13"/>
  <c r="E1247" i="13"/>
  <c r="F1247" i="13"/>
  <c r="E1248" i="13"/>
  <c r="F1248" i="13"/>
  <c r="E1249" i="13"/>
  <c r="F1249" i="13"/>
  <c r="E1250" i="13"/>
  <c r="F1250" i="13"/>
  <c r="E1251" i="13"/>
  <c r="F1251" i="13"/>
  <c r="E1252" i="13"/>
  <c r="F1252" i="13"/>
  <c r="E1253" i="13"/>
  <c r="F1253" i="13"/>
  <c r="E1254" i="13"/>
  <c r="F1254" i="13"/>
  <c r="E1255" i="13"/>
  <c r="F1255" i="13"/>
  <c r="E1256" i="13"/>
  <c r="F1256" i="13"/>
  <c r="E1257" i="13"/>
  <c r="F1257" i="13"/>
  <c r="E1258" i="13"/>
  <c r="F1258" i="13"/>
  <c r="E1259" i="13"/>
  <c r="F1259" i="13"/>
  <c r="E1260" i="13"/>
  <c r="F1260" i="13"/>
  <c r="E1261" i="13"/>
  <c r="F1261" i="13"/>
  <c r="E1262" i="13"/>
  <c r="F1262" i="13"/>
  <c r="E1263" i="13"/>
  <c r="F1263" i="13"/>
  <c r="E1264" i="13"/>
  <c r="F1264" i="13"/>
  <c r="E1265" i="13"/>
  <c r="F1265" i="13"/>
  <c r="E1266" i="13"/>
  <c r="F1266" i="13"/>
  <c r="E1267" i="13"/>
  <c r="F1267" i="13"/>
  <c r="E1268" i="13"/>
  <c r="F1268" i="13"/>
  <c r="E1269" i="13"/>
  <c r="F1269" i="13"/>
  <c r="E1270" i="13"/>
  <c r="F1270" i="13"/>
  <c r="E1271" i="13"/>
  <c r="F1271" i="13"/>
  <c r="E1272" i="13"/>
  <c r="F1272" i="13"/>
  <c r="E1273" i="13"/>
  <c r="F1273" i="13"/>
  <c r="E1274" i="13"/>
  <c r="F1274" i="13"/>
  <c r="E1275" i="13"/>
  <c r="F1275" i="13"/>
  <c r="E1276" i="13"/>
  <c r="F1276" i="13"/>
  <c r="E1277" i="13"/>
  <c r="F1277" i="13"/>
  <c r="E1278" i="13"/>
  <c r="F1278" i="13"/>
  <c r="E1279" i="13"/>
  <c r="F1279" i="13"/>
  <c r="E1280" i="13"/>
  <c r="F1280" i="13"/>
  <c r="E1281" i="13"/>
  <c r="F1281" i="13"/>
  <c r="E1282" i="13"/>
  <c r="F1282" i="13"/>
  <c r="E1283" i="13"/>
  <c r="F1283" i="13"/>
  <c r="E1284" i="13"/>
  <c r="F1284" i="13"/>
  <c r="E1285" i="13"/>
  <c r="F1285" i="13"/>
  <c r="E1286" i="13"/>
  <c r="F1286" i="13"/>
  <c r="E1287" i="13"/>
  <c r="F1287" i="13"/>
  <c r="E1288" i="13"/>
  <c r="F1288" i="13"/>
  <c r="E1289" i="13"/>
  <c r="F1289" i="13"/>
  <c r="E1290" i="13"/>
  <c r="F1290" i="13"/>
  <c r="E1291" i="13"/>
  <c r="F1291" i="13"/>
  <c r="E1292" i="13"/>
  <c r="F1292" i="13"/>
  <c r="E1293" i="13"/>
  <c r="F1293" i="13"/>
  <c r="E1294" i="13"/>
  <c r="F1294" i="13"/>
  <c r="E1295" i="13"/>
  <c r="F1295" i="13"/>
  <c r="E1296" i="13"/>
  <c r="F1296" i="13"/>
  <c r="E1297" i="13"/>
  <c r="F1297" i="13"/>
  <c r="E1298" i="13"/>
  <c r="F1298" i="13"/>
  <c r="E1299" i="13"/>
  <c r="F1299" i="13"/>
  <c r="E1300" i="13"/>
  <c r="F1300" i="13"/>
  <c r="E1301" i="13"/>
  <c r="F1301" i="13"/>
  <c r="E1302" i="13"/>
  <c r="F1302" i="13"/>
  <c r="E1303" i="13"/>
  <c r="F1303" i="13"/>
  <c r="E1304" i="13"/>
  <c r="F1304" i="13"/>
  <c r="E1305" i="13"/>
  <c r="F1305" i="13"/>
  <c r="E1306" i="13"/>
  <c r="F1306" i="13"/>
  <c r="E1307" i="13"/>
  <c r="F1307" i="13"/>
  <c r="E1308" i="13"/>
  <c r="F1308" i="13"/>
  <c r="E1309" i="13"/>
  <c r="F1309" i="13"/>
  <c r="E1310" i="13"/>
  <c r="F1310" i="13"/>
  <c r="E1311" i="13"/>
  <c r="F1311" i="13"/>
  <c r="E1312" i="13"/>
  <c r="F1312" i="13"/>
  <c r="E1313" i="13"/>
  <c r="F1313" i="13"/>
  <c r="E1314" i="13"/>
  <c r="F1314" i="13"/>
  <c r="E1315" i="13"/>
  <c r="F1315" i="13"/>
  <c r="E1316" i="13"/>
  <c r="F1316" i="13"/>
  <c r="E1317" i="13"/>
  <c r="F1317" i="13"/>
  <c r="E1318" i="13"/>
  <c r="F1318" i="13"/>
  <c r="E1319" i="13"/>
  <c r="F1319" i="13"/>
  <c r="E1320" i="13"/>
  <c r="F1320" i="13"/>
  <c r="E1321" i="13"/>
  <c r="F1321" i="13"/>
  <c r="E1322" i="13"/>
  <c r="F1322" i="13"/>
  <c r="E1323" i="13"/>
  <c r="F1323" i="13"/>
  <c r="E1324" i="13"/>
  <c r="F1324" i="13"/>
  <c r="E1325" i="13"/>
  <c r="F1325" i="13"/>
  <c r="E1326" i="13"/>
  <c r="F1326" i="13"/>
  <c r="E1327" i="13"/>
  <c r="F1327" i="13"/>
  <c r="E1328" i="13"/>
  <c r="F1328" i="13"/>
  <c r="E1329" i="13"/>
  <c r="F1329" i="13"/>
  <c r="E1330" i="13"/>
  <c r="F1330" i="13"/>
  <c r="E1331" i="13"/>
  <c r="F1331" i="13"/>
  <c r="E1332" i="13"/>
  <c r="F1332" i="13"/>
  <c r="E1333" i="13"/>
  <c r="F1333" i="13"/>
  <c r="E1334" i="13"/>
  <c r="F1334" i="13"/>
  <c r="E1335" i="13"/>
  <c r="F1335" i="13"/>
  <c r="E1336" i="13"/>
  <c r="F1336" i="13"/>
  <c r="E1337" i="13"/>
  <c r="F1337" i="13"/>
  <c r="E1338" i="13"/>
  <c r="F1338" i="13"/>
  <c r="E1339" i="13"/>
  <c r="F1339" i="13"/>
  <c r="E1340" i="13"/>
  <c r="F1340" i="13"/>
  <c r="E1341" i="13"/>
  <c r="F1341" i="13"/>
  <c r="E1342" i="13"/>
  <c r="F1342" i="13"/>
  <c r="E1343" i="13"/>
  <c r="F1343" i="13"/>
  <c r="E1344" i="13"/>
  <c r="F1344" i="13"/>
  <c r="E1345" i="13"/>
  <c r="F1345" i="13"/>
  <c r="E1346" i="13"/>
  <c r="F1346" i="13"/>
  <c r="E1347" i="13"/>
  <c r="F1347" i="13"/>
  <c r="E1348" i="13"/>
  <c r="F1348" i="13"/>
  <c r="E1349" i="13"/>
  <c r="F1349" i="13"/>
  <c r="E1350" i="13"/>
  <c r="F1350" i="13"/>
  <c r="E1351" i="13"/>
  <c r="F1351" i="13"/>
  <c r="E1352" i="13"/>
  <c r="F1352" i="13"/>
  <c r="E1353" i="13"/>
  <c r="F1353" i="13"/>
  <c r="E1354" i="13"/>
  <c r="F1354" i="13"/>
  <c r="E1355" i="13"/>
  <c r="F1355" i="13"/>
  <c r="E1356" i="13"/>
  <c r="F1356" i="13"/>
  <c r="E1357" i="13"/>
  <c r="F1357" i="13"/>
  <c r="E1358" i="13"/>
  <c r="F1358" i="13"/>
  <c r="E1359" i="13"/>
  <c r="F1359" i="13"/>
  <c r="E1360" i="13"/>
  <c r="F1360" i="13"/>
  <c r="E1361" i="13"/>
  <c r="F1361" i="13"/>
  <c r="E1362" i="13"/>
  <c r="F1362" i="13"/>
  <c r="E1363" i="13"/>
  <c r="F1363" i="13"/>
  <c r="E1364" i="13"/>
  <c r="F1364" i="13"/>
  <c r="E1365" i="13"/>
  <c r="F1365" i="13"/>
  <c r="E1366" i="13"/>
  <c r="F1366" i="13"/>
  <c r="E1367" i="13"/>
  <c r="F1367" i="13"/>
  <c r="E1368" i="13"/>
  <c r="F1368" i="13"/>
  <c r="E1369" i="13"/>
  <c r="F1369" i="13"/>
  <c r="E1370" i="13"/>
  <c r="F1370" i="13"/>
  <c r="E1371" i="13"/>
  <c r="F1371" i="13"/>
  <c r="E1372" i="13"/>
  <c r="F1372" i="13"/>
  <c r="E1373" i="13"/>
  <c r="F1373" i="13"/>
  <c r="E1374" i="13"/>
  <c r="F1374" i="13"/>
  <c r="E1375" i="13"/>
  <c r="F1375" i="13"/>
  <c r="E1376" i="13"/>
  <c r="F1376" i="13"/>
  <c r="E1377" i="13"/>
  <c r="F1377" i="13"/>
  <c r="E1378" i="13"/>
  <c r="F1378" i="13"/>
  <c r="E1379" i="13"/>
  <c r="F1379" i="13"/>
  <c r="E1380" i="13"/>
  <c r="F1380" i="13"/>
  <c r="E1381" i="13"/>
  <c r="F1381" i="13"/>
  <c r="E1382" i="13"/>
  <c r="F1382" i="13"/>
  <c r="E1383" i="13"/>
  <c r="F1383" i="13"/>
  <c r="E1384" i="13"/>
  <c r="F1384" i="13"/>
  <c r="E1385" i="13"/>
  <c r="F1385" i="13"/>
  <c r="E1386" i="13"/>
  <c r="F1386" i="13"/>
  <c r="E1387" i="13"/>
  <c r="F1387" i="13"/>
  <c r="E1388" i="13"/>
  <c r="F1388" i="13"/>
  <c r="E1389" i="13"/>
  <c r="F1389" i="13"/>
  <c r="E1390" i="13"/>
  <c r="F1390" i="13"/>
  <c r="E1391" i="13"/>
  <c r="F1391" i="13"/>
  <c r="E1392" i="13"/>
  <c r="F1392" i="13"/>
  <c r="E1393" i="13"/>
  <c r="F1393" i="13"/>
  <c r="E1394" i="13"/>
  <c r="F1394" i="13"/>
  <c r="E1395" i="13"/>
  <c r="F1395" i="13"/>
  <c r="E1396" i="13"/>
  <c r="F1396" i="13"/>
  <c r="E1397" i="13"/>
  <c r="F1397" i="13"/>
  <c r="E1398" i="13"/>
  <c r="F1398" i="13"/>
  <c r="E1399" i="13"/>
  <c r="F1399" i="13"/>
  <c r="E1400" i="13"/>
  <c r="F1400" i="13"/>
  <c r="E1401" i="13"/>
  <c r="F1401" i="13"/>
  <c r="E1402" i="13"/>
  <c r="F1402" i="13"/>
  <c r="E1403" i="13"/>
  <c r="F1403" i="13"/>
  <c r="E1404" i="13"/>
  <c r="F1404" i="13"/>
  <c r="E1405" i="13"/>
  <c r="F1405" i="13"/>
  <c r="E1406" i="13"/>
  <c r="F1406" i="13"/>
  <c r="E1407" i="13"/>
  <c r="F1407" i="13"/>
  <c r="E1408" i="13"/>
  <c r="F1408" i="13"/>
  <c r="E1409" i="13"/>
  <c r="F1409" i="13"/>
  <c r="E1410" i="13"/>
  <c r="F1410" i="13"/>
  <c r="E1411" i="13"/>
  <c r="F1411" i="13"/>
  <c r="E1412" i="13"/>
  <c r="F1412" i="13"/>
  <c r="E1413" i="13"/>
  <c r="F1413" i="13"/>
  <c r="E1414" i="13"/>
  <c r="F1414" i="13"/>
  <c r="E1415" i="13"/>
  <c r="F1415" i="13"/>
  <c r="E1416" i="13"/>
  <c r="F1416" i="13"/>
  <c r="E1417" i="13"/>
  <c r="F1417" i="13"/>
  <c r="E1418" i="13"/>
  <c r="F1418" i="13"/>
  <c r="E1419" i="13"/>
  <c r="F1419" i="13"/>
  <c r="E1420" i="13"/>
  <c r="F1420" i="13"/>
  <c r="E1421" i="13"/>
  <c r="F1421" i="13"/>
  <c r="E1422" i="13"/>
  <c r="F1422" i="13"/>
  <c r="E1423" i="13"/>
  <c r="F1423" i="13"/>
  <c r="E1424" i="13"/>
  <c r="F1424" i="13"/>
  <c r="E1425" i="13"/>
  <c r="F1425" i="13"/>
  <c r="E1426" i="13"/>
  <c r="F1426" i="13"/>
  <c r="E1427" i="13"/>
  <c r="F1427" i="13"/>
  <c r="E1428" i="13"/>
  <c r="F1428" i="13"/>
  <c r="E1429" i="13"/>
  <c r="F1429" i="13"/>
  <c r="E1430" i="13"/>
  <c r="F1430" i="13"/>
  <c r="E1431" i="13"/>
  <c r="F1431" i="13"/>
  <c r="E1432" i="13"/>
  <c r="F1432" i="13"/>
  <c r="E1433" i="13"/>
  <c r="F1433" i="13"/>
  <c r="E1434" i="13"/>
  <c r="F1434" i="13"/>
  <c r="E1435" i="13"/>
  <c r="F1435" i="13"/>
  <c r="E1436" i="13"/>
  <c r="F1436" i="13"/>
  <c r="E1437" i="13"/>
  <c r="F1437" i="13"/>
  <c r="E1438" i="13"/>
  <c r="F1438" i="13"/>
  <c r="E1439" i="13"/>
  <c r="F1439" i="13"/>
  <c r="E1440" i="13"/>
  <c r="F1440" i="13"/>
  <c r="E1441" i="13"/>
  <c r="F1441" i="13"/>
  <c r="E1442" i="13"/>
  <c r="F1442" i="13"/>
  <c r="E1443" i="13"/>
  <c r="F1443" i="13"/>
  <c r="E1444" i="13"/>
  <c r="F1444" i="13"/>
  <c r="E1445" i="13"/>
  <c r="F1445" i="13"/>
  <c r="E1446" i="13"/>
  <c r="F1446" i="13"/>
  <c r="E1447" i="13"/>
  <c r="F1447" i="13"/>
  <c r="E1448" i="13"/>
  <c r="F1448" i="13"/>
  <c r="E1449" i="13"/>
  <c r="F1449" i="13"/>
  <c r="E1450" i="13"/>
  <c r="F1450" i="13"/>
  <c r="E1451" i="13"/>
  <c r="F1451" i="13"/>
  <c r="E1452" i="13"/>
  <c r="F1452" i="13"/>
  <c r="E1453" i="13"/>
  <c r="F1453" i="13"/>
  <c r="E1454" i="13"/>
  <c r="F1454" i="13"/>
  <c r="E1455" i="13"/>
  <c r="F1455" i="13"/>
  <c r="E1456" i="13"/>
  <c r="F1456" i="13"/>
  <c r="E1457" i="13"/>
  <c r="F1457" i="13"/>
  <c r="E1458" i="13"/>
  <c r="F1458" i="13"/>
  <c r="E1459" i="13"/>
  <c r="F1459" i="13"/>
  <c r="E1460" i="13"/>
  <c r="F1460" i="13"/>
  <c r="E1461" i="13"/>
  <c r="F1461" i="13"/>
  <c r="E1462" i="13"/>
  <c r="F1462" i="13"/>
  <c r="E1463" i="13"/>
  <c r="F1463" i="13"/>
  <c r="E1464" i="13"/>
  <c r="F1464" i="13"/>
  <c r="E1465" i="13"/>
  <c r="F1465" i="13"/>
  <c r="E1466" i="13"/>
  <c r="F1466" i="13"/>
  <c r="E1467" i="13"/>
  <c r="F1467" i="13"/>
  <c r="E1468" i="13"/>
  <c r="F1468" i="13"/>
  <c r="E1469" i="13"/>
  <c r="F1469" i="13"/>
  <c r="E1470" i="13"/>
  <c r="F1470" i="13"/>
  <c r="E1471" i="13"/>
  <c r="F1471" i="13"/>
  <c r="E1472" i="13"/>
  <c r="F1472" i="13"/>
  <c r="E1473" i="13"/>
  <c r="F1473" i="13"/>
  <c r="E1474" i="13"/>
  <c r="F1474" i="13"/>
  <c r="E1475" i="13"/>
  <c r="F1475" i="13"/>
  <c r="E1476" i="13"/>
  <c r="F1476" i="13"/>
  <c r="E1477" i="13"/>
  <c r="F1477" i="13"/>
  <c r="E1478" i="13"/>
  <c r="F1478" i="13"/>
  <c r="E1479" i="13"/>
  <c r="F1479" i="13"/>
  <c r="E1480" i="13"/>
  <c r="F1480" i="13"/>
  <c r="E1481" i="13"/>
  <c r="F1481" i="13"/>
  <c r="E1482" i="13"/>
  <c r="F1482" i="13"/>
  <c r="E1483" i="13"/>
  <c r="F1483" i="13"/>
  <c r="E1484" i="13"/>
  <c r="F1484" i="13"/>
  <c r="E1485" i="13"/>
  <c r="F1485" i="13"/>
  <c r="E1486" i="13"/>
  <c r="F1486" i="13"/>
  <c r="E1487" i="13"/>
  <c r="F1487" i="13"/>
  <c r="E1488" i="13"/>
  <c r="F1488" i="13"/>
  <c r="E1489" i="13"/>
  <c r="F1489" i="13"/>
  <c r="E1490" i="13"/>
  <c r="F1490" i="13"/>
  <c r="E1491" i="13"/>
  <c r="F1491" i="13"/>
  <c r="E1492" i="13"/>
  <c r="F1492" i="13"/>
  <c r="E1493" i="13"/>
  <c r="F1493" i="13"/>
  <c r="E1494" i="13"/>
  <c r="F1494" i="13"/>
  <c r="E1495" i="13"/>
  <c r="F1495" i="13"/>
  <c r="E1496" i="13"/>
  <c r="F1496" i="13"/>
  <c r="E1497" i="13"/>
  <c r="F1497" i="13"/>
  <c r="E1498" i="13"/>
  <c r="F1498" i="13"/>
  <c r="E1499" i="13"/>
  <c r="F1499" i="13"/>
  <c r="E1500" i="13"/>
  <c r="F1500" i="13"/>
  <c r="E1501" i="13"/>
  <c r="F1501" i="13"/>
  <c r="E1502" i="13"/>
  <c r="F1502" i="13"/>
  <c r="E1503" i="13"/>
  <c r="F1503" i="13"/>
  <c r="E1504" i="13"/>
  <c r="F1504" i="13"/>
  <c r="E1505" i="13"/>
  <c r="F1505" i="13"/>
  <c r="E1506" i="13"/>
  <c r="F1506" i="13"/>
  <c r="E1507" i="13"/>
  <c r="F1507" i="13"/>
  <c r="E1508" i="13"/>
  <c r="F1508" i="13"/>
  <c r="E1509" i="13"/>
  <c r="F1509" i="13"/>
  <c r="E1510" i="13"/>
  <c r="F1510" i="13"/>
  <c r="E1511" i="13"/>
  <c r="F1511" i="13"/>
  <c r="E1512" i="13"/>
  <c r="F1512" i="13"/>
  <c r="E1513" i="13"/>
  <c r="F1513" i="13"/>
  <c r="E1514" i="13"/>
  <c r="F1514" i="13"/>
  <c r="E1515" i="13"/>
  <c r="F1515" i="13"/>
  <c r="E1516" i="13"/>
  <c r="F1516" i="13"/>
  <c r="E1517" i="13"/>
  <c r="F1517" i="13"/>
  <c r="E1518" i="13"/>
  <c r="F1518" i="13"/>
  <c r="E1519" i="13"/>
  <c r="F1519" i="13"/>
  <c r="E1520" i="13"/>
  <c r="F1520" i="13"/>
  <c r="E1521" i="13"/>
  <c r="F1521" i="13"/>
  <c r="E1522" i="13"/>
  <c r="F1522" i="13"/>
  <c r="E1523" i="13"/>
  <c r="F1523" i="13"/>
  <c r="E1524" i="13"/>
  <c r="F1524" i="13"/>
  <c r="E1525" i="13"/>
  <c r="F1525" i="13"/>
  <c r="E1526" i="13"/>
  <c r="F1526" i="13"/>
  <c r="E1527" i="13"/>
  <c r="F1527" i="13"/>
  <c r="E1528" i="13"/>
  <c r="F1528" i="13"/>
  <c r="E1529" i="13"/>
  <c r="F1529" i="13"/>
  <c r="E1530" i="13"/>
  <c r="F1530" i="13"/>
  <c r="E1531" i="13"/>
  <c r="F1531" i="13"/>
  <c r="E1532" i="13"/>
  <c r="F1532" i="13"/>
  <c r="E1533" i="13"/>
  <c r="F1533" i="13"/>
  <c r="E1534" i="13"/>
  <c r="F1534" i="13"/>
  <c r="E1535" i="13"/>
  <c r="F1535" i="13"/>
  <c r="E1536" i="13"/>
  <c r="F1536" i="13"/>
  <c r="E1537" i="13"/>
  <c r="F1537" i="13"/>
  <c r="E1538" i="13"/>
  <c r="F1538" i="13"/>
  <c r="E1539" i="13"/>
  <c r="F1539" i="13"/>
  <c r="E1540" i="13"/>
  <c r="F1540" i="13"/>
  <c r="E1541" i="13"/>
  <c r="F1541" i="13"/>
  <c r="E1542" i="13"/>
  <c r="F1542" i="13"/>
  <c r="E1543" i="13"/>
  <c r="F1543" i="13"/>
  <c r="E1544" i="13"/>
  <c r="F1544" i="13"/>
  <c r="E1545" i="13"/>
  <c r="F1545" i="13"/>
  <c r="E1546" i="13"/>
  <c r="F1546" i="13"/>
  <c r="E1547" i="13"/>
  <c r="F1547" i="13"/>
  <c r="E1548" i="13"/>
  <c r="F1548" i="13"/>
  <c r="E1549" i="13"/>
  <c r="F1549" i="13"/>
  <c r="E1550" i="13"/>
  <c r="F1550" i="13"/>
  <c r="E1551" i="13"/>
  <c r="F1551" i="13"/>
  <c r="E1552" i="13"/>
  <c r="F1552" i="13"/>
  <c r="E1553" i="13"/>
  <c r="F1553" i="13"/>
  <c r="E1554" i="13"/>
  <c r="F1554" i="13"/>
  <c r="E1555" i="13"/>
  <c r="F1555" i="13"/>
  <c r="E1556" i="13"/>
  <c r="F1556" i="13"/>
  <c r="E1557" i="13"/>
  <c r="F1557" i="13"/>
  <c r="E1558" i="13"/>
  <c r="F1558" i="13"/>
  <c r="E1559" i="13"/>
  <c r="F1559" i="13"/>
  <c r="E1560" i="13"/>
  <c r="F1560" i="13"/>
  <c r="E1561" i="13"/>
  <c r="F1561" i="13"/>
  <c r="E1562" i="13"/>
  <c r="F1562" i="13"/>
  <c r="E1563" i="13"/>
  <c r="F1563" i="13"/>
  <c r="E1564" i="13"/>
  <c r="F1564" i="13"/>
  <c r="E1565" i="13"/>
  <c r="F1565" i="13"/>
  <c r="E1566" i="13"/>
  <c r="F1566" i="13"/>
  <c r="E1567" i="13"/>
  <c r="F1567" i="13"/>
  <c r="E1568" i="13"/>
  <c r="F1568" i="13"/>
  <c r="E1569" i="13"/>
  <c r="F1569" i="13"/>
  <c r="E1570" i="13"/>
  <c r="F1570" i="13"/>
  <c r="E1571" i="13"/>
  <c r="F1571" i="13"/>
  <c r="E1572" i="13"/>
  <c r="F1572" i="13"/>
  <c r="E1573" i="13"/>
  <c r="F1573" i="13"/>
  <c r="E1574" i="13"/>
  <c r="F1574" i="13"/>
  <c r="E1575" i="13"/>
  <c r="F1575" i="13"/>
  <c r="E1576" i="13"/>
  <c r="F1576" i="13"/>
  <c r="E1577" i="13"/>
  <c r="F1577" i="13"/>
  <c r="E1578" i="13"/>
  <c r="F1578" i="13"/>
  <c r="E1579" i="13"/>
  <c r="F1579" i="13"/>
  <c r="E1580" i="13"/>
  <c r="F1580" i="13"/>
  <c r="E1581" i="13"/>
  <c r="F1581" i="13"/>
  <c r="E1582" i="13"/>
  <c r="F1582" i="13"/>
  <c r="E1583" i="13"/>
  <c r="F1583" i="13"/>
  <c r="E1584" i="13"/>
  <c r="F1584" i="13"/>
  <c r="E1585" i="13"/>
  <c r="F1585" i="13"/>
  <c r="E1586" i="13"/>
  <c r="F1586" i="13"/>
  <c r="E1587" i="13"/>
  <c r="F1587" i="13"/>
  <c r="E1588" i="13"/>
  <c r="F1588" i="13"/>
  <c r="E1589" i="13"/>
  <c r="F1589" i="13"/>
  <c r="E1590" i="13"/>
  <c r="F1590" i="13"/>
  <c r="E1591" i="13"/>
  <c r="F1591" i="13"/>
  <c r="E1592" i="13"/>
  <c r="F1592" i="13"/>
  <c r="E1593" i="13"/>
  <c r="F1593" i="13"/>
  <c r="E1594" i="13"/>
  <c r="F1594" i="13"/>
  <c r="E1595" i="13"/>
  <c r="F1595" i="13"/>
  <c r="E1596" i="13"/>
  <c r="F1596" i="13"/>
  <c r="E1597" i="13"/>
  <c r="F1597" i="13"/>
  <c r="E1598" i="13"/>
  <c r="F1598" i="13"/>
  <c r="E1599" i="13"/>
  <c r="F1599" i="13"/>
  <c r="E1600" i="13"/>
  <c r="F1600" i="13"/>
  <c r="E1601" i="13"/>
  <c r="F1601" i="13"/>
  <c r="E1602" i="13"/>
  <c r="F1602" i="13"/>
  <c r="E1603" i="13"/>
  <c r="F1603" i="13"/>
  <c r="E1604" i="13"/>
  <c r="F1604" i="13"/>
  <c r="E1605" i="13"/>
  <c r="F1605" i="13"/>
  <c r="E1606" i="13"/>
  <c r="F1606" i="13"/>
  <c r="E1607" i="13"/>
  <c r="F1607" i="13"/>
  <c r="E1608" i="13"/>
  <c r="F1608" i="13"/>
  <c r="E1609" i="13"/>
  <c r="F1609" i="13"/>
  <c r="E1610" i="13"/>
  <c r="F1610" i="13"/>
  <c r="E1611" i="13"/>
  <c r="F1611" i="13"/>
  <c r="E1612" i="13"/>
  <c r="F1612" i="13"/>
  <c r="E1613" i="13"/>
  <c r="F1613" i="13"/>
  <c r="E1614" i="13"/>
  <c r="F1614" i="13"/>
  <c r="E1615" i="13"/>
  <c r="F1615" i="13"/>
  <c r="E1616" i="13"/>
  <c r="F1616" i="13"/>
  <c r="E1617" i="13"/>
  <c r="F1617" i="13"/>
  <c r="E1618" i="13"/>
  <c r="F1618" i="13"/>
  <c r="E1619" i="13"/>
  <c r="F1619" i="13"/>
  <c r="E1620" i="13"/>
  <c r="F1620" i="13"/>
  <c r="E1621" i="13"/>
  <c r="F1621" i="13"/>
  <c r="E1622" i="13"/>
  <c r="F1622" i="13"/>
  <c r="E1623" i="13"/>
  <c r="F1623" i="13"/>
  <c r="E1624" i="13"/>
  <c r="F1624" i="13"/>
  <c r="E1625" i="13"/>
  <c r="F1625" i="13"/>
  <c r="E1626" i="13"/>
  <c r="F1626" i="13"/>
  <c r="E1627" i="13"/>
  <c r="F1627" i="13"/>
  <c r="E1628" i="13"/>
  <c r="F1628" i="13"/>
  <c r="E1629" i="13"/>
  <c r="F1629" i="13"/>
  <c r="E1630" i="13"/>
  <c r="F1630" i="13"/>
  <c r="E1631" i="13"/>
  <c r="F1631" i="13"/>
  <c r="E1632" i="13"/>
  <c r="F1632" i="13"/>
  <c r="E1633" i="13"/>
  <c r="F1633" i="13"/>
  <c r="E1634" i="13"/>
  <c r="F1634" i="13"/>
  <c r="E1635" i="13"/>
  <c r="F1635" i="13"/>
  <c r="E1636" i="13"/>
  <c r="F1636" i="13"/>
  <c r="E1637" i="13"/>
  <c r="F1637" i="13"/>
  <c r="E1638" i="13"/>
  <c r="F1638" i="13"/>
  <c r="E1639" i="13"/>
  <c r="F1639" i="13"/>
  <c r="E1640" i="13"/>
  <c r="F1640" i="13"/>
  <c r="E1641" i="13"/>
  <c r="F1641" i="13"/>
  <c r="E1642" i="13"/>
  <c r="F1642" i="13"/>
  <c r="E1643" i="13"/>
  <c r="F1643" i="13"/>
  <c r="E1644" i="13"/>
  <c r="F1644" i="13"/>
  <c r="E1645" i="13"/>
  <c r="F1645" i="13"/>
  <c r="E1646" i="13"/>
  <c r="F1646" i="13"/>
  <c r="E1647" i="13"/>
  <c r="F1647" i="13"/>
  <c r="E1648" i="13"/>
  <c r="F1648" i="13"/>
  <c r="E1649" i="13"/>
  <c r="F1649" i="13"/>
  <c r="E1650" i="13"/>
  <c r="F1650" i="13"/>
  <c r="E1651" i="13"/>
  <c r="F1651" i="13"/>
  <c r="E1652" i="13"/>
  <c r="F1652" i="13"/>
  <c r="E1653" i="13"/>
  <c r="F1653" i="13"/>
  <c r="E1654" i="13"/>
  <c r="F1654" i="13"/>
  <c r="E1655" i="13"/>
  <c r="F1655" i="13"/>
  <c r="E1656" i="13"/>
  <c r="F1656" i="13"/>
  <c r="E1657" i="13"/>
  <c r="F1657" i="13"/>
  <c r="E1658" i="13"/>
  <c r="F1658" i="13"/>
  <c r="E1659" i="13"/>
  <c r="F1659" i="13"/>
  <c r="E1660" i="13"/>
  <c r="F1660" i="13"/>
  <c r="E1661" i="13"/>
  <c r="F1661" i="13"/>
  <c r="E1662" i="13"/>
  <c r="F1662" i="13"/>
  <c r="E1663" i="13"/>
  <c r="F1663" i="13"/>
  <c r="E1664" i="13"/>
  <c r="F1664" i="13"/>
  <c r="E1665" i="13"/>
  <c r="F1665" i="13"/>
  <c r="E1666" i="13"/>
  <c r="F1666" i="13"/>
  <c r="E1667" i="13"/>
  <c r="F1667" i="13"/>
  <c r="E1668" i="13"/>
  <c r="F1668" i="13"/>
  <c r="E1669" i="13"/>
  <c r="F1669" i="13"/>
  <c r="E1670" i="13"/>
  <c r="F1670" i="13"/>
  <c r="E1671" i="13"/>
  <c r="F1671" i="13"/>
  <c r="E1672" i="13"/>
  <c r="F1672" i="13"/>
  <c r="E1673" i="13"/>
  <c r="F1673" i="13"/>
  <c r="E1674" i="13"/>
  <c r="F1674" i="13"/>
  <c r="E1675" i="13"/>
  <c r="F1675" i="13"/>
  <c r="E1676" i="13"/>
  <c r="F1676" i="13"/>
  <c r="E1677" i="13"/>
  <c r="F1677" i="13"/>
  <c r="E1678" i="13"/>
  <c r="F1678" i="13"/>
  <c r="E1679" i="13"/>
  <c r="F1679" i="13"/>
  <c r="E1680" i="13"/>
  <c r="F1680" i="13"/>
  <c r="E1681" i="13"/>
  <c r="F1681" i="13"/>
  <c r="E1682" i="13"/>
  <c r="F1682" i="13"/>
  <c r="E1683" i="13"/>
  <c r="F1683" i="13"/>
  <c r="E1684" i="13"/>
  <c r="F1684" i="13"/>
  <c r="E1685" i="13"/>
  <c r="F1685" i="13"/>
  <c r="E1686" i="13"/>
  <c r="F1686" i="13"/>
  <c r="E1687" i="13"/>
  <c r="F1687" i="13"/>
  <c r="E1688" i="13"/>
  <c r="F1688" i="13"/>
  <c r="E1689" i="13"/>
  <c r="F1689" i="13"/>
  <c r="E1690" i="13"/>
  <c r="F1690" i="13"/>
  <c r="E1691" i="13"/>
  <c r="F1691" i="13"/>
  <c r="E1692" i="13"/>
  <c r="F1692" i="13"/>
  <c r="E1693" i="13"/>
  <c r="F1693" i="13"/>
  <c r="E1694" i="13"/>
  <c r="F1694" i="13"/>
  <c r="E1695" i="13"/>
  <c r="F1695" i="13"/>
  <c r="E1696" i="13"/>
  <c r="F1696" i="13"/>
  <c r="E1697" i="13"/>
  <c r="F1697" i="13"/>
  <c r="E1698" i="13"/>
  <c r="F1698" i="13"/>
  <c r="E1699" i="13"/>
  <c r="F1699" i="13"/>
  <c r="E1700" i="13"/>
  <c r="F1700" i="13"/>
  <c r="E1701" i="13"/>
  <c r="F1701" i="13"/>
  <c r="E1702" i="13"/>
  <c r="F1702" i="13"/>
  <c r="E1703" i="13"/>
  <c r="F1703" i="13"/>
  <c r="E1704" i="13"/>
  <c r="F1704" i="13"/>
  <c r="E1705" i="13"/>
  <c r="F1705" i="13"/>
  <c r="E1706" i="13"/>
  <c r="F1706" i="13"/>
  <c r="E1707" i="13"/>
  <c r="F1707" i="13"/>
  <c r="E1708" i="13"/>
  <c r="F1708" i="13"/>
  <c r="E1709" i="13"/>
  <c r="F1709" i="13"/>
  <c r="E1710" i="13"/>
  <c r="F1710" i="13"/>
  <c r="E1711" i="13"/>
  <c r="F1711" i="13"/>
  <c r="E1712" i="13"/>
  <c r="F1712" i="13"/>
  <c r="E1713" i="13"/>
  <c r="F1713" i="13"/>
  <c r="E1714" i="13"/>
  <c r="F1714" i="13"/>
  <c r="E1715" i="13"/>
  <c r="F1715" i="13"/>
  <c r="E1716" i="13"/>
  <c r="F1716" i="13"/>
  <c r="E1717" i="13"/>
  <c r="F1717" i="13"/>
  <c r="E1718" i="13"/>
  <c r="F1718" i="13"/>
  <c r="E1719" i="13"/>
  <c r="F1719" i="13"/>
  <c r="E1720" i="13"/>
  <c r="F1720" i="13"/>
  <c r="E1721" i="13"/>
  <c r="F1721" i="13"/>
  <c r="E1722" i="13"/>
  <c r="F1722" i="13"/>
  <c r="E1723" i="13"/>
  <c r="F1723" i="13"/>
  <c r="E1724" i="13"/>
  <c r="F1724" i="13"/>
  <c r="E1725" i="13"/>
  <c r="F1725" i="13"/>
  <c r="E1726" i="13"/>
  <c r="F1726" i="13"/>
  <c r="E1727" i="13"/>
  <c r="F1727" i="13"/>
  <c r="E1728" i="13"/>
  <c r="F1728" i="13"/>
  <c r="E1729" i="13"/>
  <c r="F1729" i="13"/>
  <c r="E1730" i="13"/>
  <c r="F1730" i="13"/>
  <c r="E1731" i="13"/>
  <c r="F1731" i="13"/>
  <c r="E1732" i="13"/>
  <c r="F1732" i="13"/>
  <c r="E1733" i="13"/>
  <c r="F1733" i="13"/>
  <c r="E1734" i="13"/>
  <c r="F1734" i="13"/>
  <c r="E1735" i="13"/>
  <c r="F1735" i="13"/>
  <c r="E1736" i="13"/>
  <c r="F1736" i="13"/>
  <c r="E1737" i="13"/>
  <c r="F1737" i="13"/>
  <c r="E1738" i="13"/>
  <c r="F1738" i="13"/>
  <c r="E1739" i="13"/>
  <c r="F1739" i="13"/>
  <c r="E1740" i="13"/>
  <c r="F1740" i="13"/>
  <c r="E1741" i="13"/>
  <c r="F1741" i="13"/>
  <c r="E1742" i="13"/>
  <c r="F1742" i="13"/>
  <c r="E1743" i="13"/>
  <c r="F1743" i="13"/>
  <c r="E1744" i="13"/>
  <c r="F1744" i="13"/>
  <c r="E1745" i="13"/>
  <c r="F1745" i="13"/>
  <c r="E1746" i="13"/>
  <c r="F1746" i="13"/>
  <c r="E1747" i="13"/>
  <c r="F1747" i="13"/>
  <c r="E1748" i="13"/>
  <c r="F1748" i="13"/>
  <c r="E1749" i="13"/>
  <c r="F1749" i="13"/>
  <c r="E1750" i="13"/>
  <c r="F1750" i="13"/>
  <c r="E1751" i="13"/>
  <c r="F1751" i="13"/>
  <c r="E1752" i="13"/>
  <c r="F1752" i="13"/>
  <c r="E1753" i="13"/>
  <c r="F1753" i="13"/>
  <c r="E1754" i="13"/>
  <c r="F1754" i="13"/>
  <c r="E1755" i="13"/>
  <c r="F1755" i="13"/>
  <c r="E1756" i="13"/>
  <c r="F1756" i="13"/>
  <c r="E1757" i="13"/>
  <c r="F1757" i="13"/>
  <c r="E1758" i="13"/>
  <c r="F1758" i="13"/>
  <c r="E1759" i="13"/>
  <c r="F1759" i="13"/>
  <c r="E1760" i="13"/>
  <c r="F1760" i="13"/>
  <c r="E1761" i="13"/>
  <c r="F1761" i="13"/>
  <c r="E1762" i="13"/>
  <c r="F1762" i="13"/>
  <c r="E1763" i="13"/>
  <c r="F1763" i="13"/>
  <c r="E1764" i="13"/>
  <c r="F1764" i="13"/>
  <c r="E1765" i="13"/>
  <c r="F1765" i="13"/>
  <c r="E1766" i="13"/>
  <c r="F1766" i="13"/>
  <c r="E1767" i="13"/>
  <c r="F1767" i="13"/>
  <c r="E1768" i="13"/>
  <c r="F1768" i="13"/>
  <c r="E1769" i="13"/>
  <c r="F1769" i="13"/>
  <c r="E1770" i="13"/>
  <c r="F1770" i="13"/>
  <c r="E1771" i="13"/>
  <c r="F1771" i="13"/>
  <c r="E1772" i="13"/>
  <c r="F1772" i="13"/>
  <c r="E1773" i="13"/>
  <c r="F1773" i="13"/>
  <c r="E1774" i="13"/>
  <c r="F1774" i="13"/>
  <c r="E1775" i="13"/>
  <c r="F1775" i="13"/>
  <c r="E1776" i="13"/>
  <c r="F1776" i="13"/>
  <c r="E1777" i="13"/>
  <c r="F1777" i="13"/>
  <c r="E1778" i="13"/>
  <c r="F1778" i="13"/>
  <c r="E1779" i="13"/>
  <c r="F1779" i="13"/>
  <c r="E1780" i="13"/>
  <c r="F1780" i="13"/>
  <c r="E1781" i="13"/>
  <c r="F1781" i="13"/>
  <c r="E1782" i="13"/>
  <c r="F1782" i="13"/>
  <c r="E1783" i="13"/>
  <c r="F1783" i="13"/>
  <c r="E1784" i="13"/>
  <c r="F1784" i="13"/>
  <c r="E1785" i="13"/>
  <c r="F1785" i="13"/>
  <c r="E1786" i="13"/>
  <c r="F1786" i="13"/>
  <c r="E1787" i="13"/>
  <c r="F1787" i="13"/>
  <c r="E1788" i="13"/>
  <c r="F1788" i="13"/>
  <c r="E1789" i="13"/>
  <c r="F1789" i="13"/>
  <c r="E1790" i="13"/>
  <c r="F1790" i="13"/>
  <c r="E1791" i="13"/>
  <c r="F1791" i="13"/>
  <c r="E1792" i="13"/>
  <c r="F1792" i="13"/>
  <c r="E1793" i="13"/>
  <c r="F1793" i="13"/>
  <c r="E1794" i="13"/>
  <c r="F1794" i="13"/>
  <c r="E1795" i="13"/>
  <c r="F1795" i="13"/>
  <c r="E1796" i="13"/>
  <c r="F1796" i="13"/>
  <c r="E1797" i="13"/>
  <c r="F1797" i="13"/>
  <c r="E1798" i="13"/>
  <c r="F1798" i="13"/>
  <c r="E1799" i="13"/>
  <c r="F1799" i="13"/>
  <c r="E1800" i="13"/>
  <c r="F1800" i="13"/>
  <c r="E1801" i="13"/>
  <c r="F1801" i="13"/>
  <c r="E1802" i="13"/>
  <c r="F1802" i="13"/>
  <c r="E1803" i="13"/>
  <c r="F1803" i="13"/>
  <c r="E1804" i="13"/>
  <c r="F1804" i="13"/>
  <c r="E1805" i="13"/>
  <c r="F1805" i="13"/>
  <c r="E1806" i="13"/>
  <c r="F1806" i="13"/>
  <c r="E1807" i="13"/>
  <c r="F1807" i="13"/>
  <c r="E1808" i="13"/>
  <c r="F1808" i="13"/>
  <c r="E1809" i="13"/>
  <c r="F1809" i="13"/>
  <c r="E1810" i="13"/>
  <c r="F1810" i="13"/>
  <c r="E1811" i="13"/>
  <c r="F1811" i="13"/>
  <c r="E1812" i="13"/>
  <c r="F1812" i="13"/>
  <c r="E1813" i="13"/>
  <c r="F1813" i="13"/>
  <c r="E1814" i="13"/>
  <c r="F1814" i="13"/>
  <c r="E1815" i="13"/>
  <c r="F1815" i="13"/>
  <c r="E1816" i="13"/>
  <c r="F1816" i="13"/>
  <c r="E1817" i="13"/>
  <c r="F1817" i="13"/>
  <c r="E1818" i="13"/>
  <c r="F1818" i="13"/>
  <c r="E1819" i="13"/>
  <c r="F1819" i="13"/>
  <c r="E1820" i="13"/>
  <c r="F1820" i="13"/>
  <c r="E1821" i="13"/>
  <c r="F1821" i="13"/>
  <c r="E1822" i="13"/>
  <c r="F1822" i="13"/>
  <c r="E1823" i="13"/>
  <c r="F1823" i="13"/>
  <c r="E1824" i="13"/>
  <c r="F1824" i="13"/>
  <c r="E1825" i="13"/>
  <c r="F1825" i="13"/>
  <c r="E1826" i="13"/>
  <c r="F1826" i="13"/>
  <c r="E1827" i="13"/>
  <c r="F1827" i="13"/>
  <c r="E1828" i="13"/>
  <c r="F1828" i="13"/>
  <c r="E1829" i="13"/>
  <c r="F1829" i="13"/>
  <c r="E1830" i="13"/>
  <c r="F1830" i="13"/>
  <c r="E1831" i="13"/>
  <c r="F1831" i="13"/>
  <c r="E1832" i="13"/>
  <c r="F1832" i="13"/>
  <c r="E1833" i="13"/>
  <c r="F1833" i="13"/>
  <c r="E1834" i="13"/>
  <c r="F1834" i="13"/>
  <c r="E1835" i="13"/>
  <c r="F1835" i="13"/>
  <c r="E1836" i="13"/>
  <c r="F1836" i="13"/>
  <c r="E1837" i="13"/>
  <c r="F1837" i="13"/>
  <c r="E1838" i="13"/>
  <c r="F1838" i="13"/>
  <c r="E1839" i="13"/>
  <c r="F1839" i="13"/>
  <c r="E1840" i="13"/>
  <c r="F1840" i="13"/>
  <c r="E1841" i="13"/>
  <c r="F1841" i="13"/>
  <c r="E1842" i="13"/>
  <c r="F1842" i="13"/>
  <c r="E1843" i="13"/>
  <c r="F1843" i="13"/>
  <c r="E1844" i="13"/>
  <c r="F1844" i="13"/>
  <c r="E1845" i="13"/>
  <c r="F1845" i="13"/>
  <c r="E1846" i="13"/>
  <c r="F1846" i="13"/>
  <c r="E1847" i="13"/>
  <c r="F1847" i="13"/>
  <c r="E1848" i="13"/>
  <c r="F1848" i="13"/>
  <c r="E1849" i="13"/>
  <c r="F1849" i="13"/>
  <c r="E1850" i="13"/>
  <c r="F1850" i="13"/>
  <c r="E1851" i="13"/>
  <c r="F1851" i="13"/>
  <c r="E1852" i="13"/>
  <c r="F1852" i="13"/>
  <c r="E1853" i="13"/>
  <c r="F1853" i="13"/>
  <c r="E1854" i="13"/>
  <c r="F1854" i="13"/>
  <c r="E1855" i="13"/>
  <c r="F1855" i="13"/>
  <c r="E1856" i="13"/>
  <c r="F1856" i="13"/>
  <c r="E1857" i="13"/>
  <c r="F1857" i="13"/>
  <c r="E1858" i="13"/>
  <c r="F1858" i="13"/>
  <c r="E1859" i="13"/>
  <c r="F1859" i="13"/>
  <c r="E1860" i="13"/>
  <c r="F1860" i="13"/>
  <c r="E1861" i="13"/>
  <c r="F1861" i="13"/>
  <c r="E1862" i="13"/>
  <c r="F1862" i="13"/>
  <c r="E1863" i="13"/>
  <c r="F1863" i="13"/>
  <c r="E1864" i="13"/>
  <c r="F1864" i="13"/>
  <c r="E1865" i="13"/>
  <c r="F1865" i="13"/>
  <c r="E1866" i="13"/>
  <c r="F1866" i="13"/>
  <c r="E1867" i="13"/>
  <c r="F1867" i="13"/>
  <c r="E1868" i="13"/>
  <c r="F1868" i="13"/>
  <c r="E1869" i="13"/>
  <c r="F1869" i="13"/>
  <c r="E1870" i="13"/>
  <c r="F1870" i="13"/>
  <c r="E1871" i="13"/>
  <c r="F1871" i="13"/>
  <c r="E1872" i="13"/>
  <c r="F1872" i="13"/>
  <c r="E1873" i="13"/>
  <c r="F1873" i="13"/>
  <c r="E1874" i="13"/>
  <c r="F1874" i="13"/>
  <c r="E1875" i="13"/>
  <c r="F1875" i="13"/>
  <c r="E1876" i="13"/>
  <c r="F1876" i="13"/>
  <c r="E1877" i="13"/>
  <c r="F1877" i="13"/>
  <c r="E1878" i="13"/>
  <c r="F1878" i="13"/>
  <c r="E1879" i="13"/>
  <c r="F1879" i="13"/>
  <c r="E1880" i="13"/>
  <c r="F1880" i="13"/>
  <c r="E1881" i="13"/>
  <c r="F1881" i="13"/>
  <c r="E1882" i="13"/>
  <c r="F1882" i="13"/>
  <c r="E1883" i="13"/>
  <c r="F1883" i="13"/>
  <c r="E1884" i="13"/>
  <c r="F1884" i="13"/>
  <c r="E1885" i="13"/>
  <c r="F1885" i="13"/>
  <c r="E1886" i="13"/>
  <c r="F1886" i="13"/>
  <c r="E1887" i="13"/>
  <c r="F1887" i="13"/>
  <c r="E1888" i="13"/>
  <c r="F1888" i="13"/>
  <c r="E1889" i="13"/>
  <c r="F1889" i="13"/>
  <c r="E1890" i="13"/>
  <c r="F1890" i="13"/>
  <c r="E1891" i="13"/>
  <c r="F1891" i="13"/>
  <c r="E1892" i="13"/>
  <c r="F1892" i="13"/>
  <c r="E1893" i="13"/>
  <c r="F1893" i="13"/>
  <c r="E1894" i="13"/>
  <c r="F1894" i="13"/>
  <c r="E1895" i="13"/>
  <c r="F1895" i="13"/>
  <c r="E1896" i="13"/>
  <c r="F1896" i="13"/>
  <c r="E1897" i="13"/>
  <c r="F1897" i="13"/>
  <c r="E1898" i="13"/>
  <c r="F1898" i="13"/>
  <c r="E1899" i="13"/>
  <c r="F1899" i="13"/>
  <c r="E1900" i="13"/>
  <c r="F1900" i="13"/>
  <c r="E1901" i="13"/>
  <c r="F1901" i="13"/>
  <c r="E1902" i="13"/>
  <c r="F1902" i="13"/>
  <c r="E1903" i="13"/>
  <c r="F1903" i="13"/>
  <c r="E1904" i="13"/>
  <c r="F1904" i="13"/>
  <c r="E1905" i="13"/>
  <c r="F1905" i="13"/>
  <c r="E1906" i="13"/>
  <c r="F1906" i="13"/>
  <c r="E1907" i="13"/>
  <c r="F1907" i="13"/>
  <c r="E1908" i="13"/>
  <c r="F1908" i="13"/>
  <c r="E1909" i="13"/>
  <c r="F1909" i="13"/>
  <c r="E1910" i="13"/>
  <c r="F1910" i="13"/>
  <c r="E1911" i="13"/>
  <c r="F1911" i="13"/>
  <c r="E1912" i="13"/>
  <c r="F1912" i="13"/>
  <c r="E1913" i="13"/>
  <c r="F1913" i="13"/>
  <c r="E1914" i="13"/>
  <c r="F1914" i="13"/>
  <c r="E1915" i="13"/>
  <c r="F1915" i="13"/>
  <c r="E1916" i="13"/>
  <c r="F1916" i="13"/>
  <c r="E1917" i="13"/>
  <c r="F1917" i="13"/>
  <c r="E1918" i="13"/>
  <c r="F1918" i="13"/>
  <c r="E1919" i="13"/>
  <c r="F1919" i="13"/>
  <c r="E1920" i="13"/>
  <c r="F1920" i="13"/>
  <c r="E1921" i="13"/>
  <c r="F1921" i="13"/>
  <c r="E1922" i="13"/>
  <c r="F1922" i="13"/>
  <c r="E1923" i="13"/>
  <c r="F1923" i="13"/>
  <c r="E1924" i="13"/>
  <c r="F1924" i="13"/>
  <c r="E1925" i="13"/>
  <c r="F1925" i="13"/>
  <c r="E1926" i="13"/>
  <c r="F1926" i="13"/>
  <c r="E1927" i="13"/>
  <c r="F1927" i="13"/>
  <c r="E1928" i="13"/>
  <c r="F1928" i="13"/>
  <c r="E1929" i="13"/>
  <c r="F1929" i="13"/>
  <c r="E1930" i="13"/>
  <c r="F1930" i="13"/>
  <c r="E1931" i="13"/>
  <c r="F1931" i="13"/>
  <c r="E1932" i="13"/>
  <c r="F1932" i="13"/>
  <c r="E1933" i="13"/>
  <c r="F1933" i="13"/>
  <c r="E1934" i="13"/>
  <c r="F1934" i="13"/>
  <c r="E1935" i="13"/>
  <c r="F1935" i="13"/>
  <c r="E1936" i="13"/>
  <c r="F1936" i="13"/>
  <c r="E1937" i="13"/>
  <c r="F1937" i="13"/>
  <c r="E1938" i="13"/>
  <c r="F1938" i="13"/>
  <c r="E1939" i="13"/>
  <c r="F1939" i="13"/>
  <c r="E1940" i="13"/>
  <c r="F1940" i="13"/>
  <c r="E1941" i="13"/>
  <c r="F1941" i="13"/>
  <c r="E1942" i="13"/>
  <c r="F1942" i="13"/>
  <c r="E1943" i="13"/>
  <c r="F1943" i="13"/>
  <c r="E1944" i="13"/>
  <c r="F1944" i="13"/>
  <c r="E1945" i="13"/>
  <c r="F1945" i="13"/>
  <c r="E1946" i="13"/>
  <c r="F1946" i="13"/>
  <c r="E1947" i="13"/>
  <c r="F1947" i="13"/>
  <c r="E1948" i="13"/>
  <c r="F1948" i="13"/>
  <c r="E1949" i="13"/>
  <c r="F1949" i="13"/>
  <c r="E1950" i="13"/>
  <c r="F1950" i="13"/>
  <c r="E1951" i="13"/>
  <c r="F1951" i="13"/>
  <c r="E1952" i="13"/>
  <c r="F1952" i="13"/>
  <c r="E1953" i="13"/>
  <c r="F1953" i="13"/>
  <c r="E1954" i="13"/>
  <c r="F1954" i="13"/>
  <c r="E1955" i="13"/>
  <c r="F1955" i="13"/>
  <c r="E1956" i="13"/>
  <c r="F1956" i="13"/>
  <c r="E1957" i="13"/>
  <c r="F1957" i="13"/>
  <c r="E1958" i="13"/>
  <c r="F1958" i="13"/>
  <c r="E1959" i="13"/>
  <c r="F1959" i="13"/>
  <c r="E1960" i="13"/>
  <c r="F1960" i="13"/>
  <c r="E1961" i="13"/>
  <c r="F1961" i="13"/>
  <c r="E1962" i="13"/>
  <c r="F1962" i="13"/>
  <c r="E1963" i="13"/>
  <c r="F1963" i="13"/>
  <c r="E1964" i="13"/>
  <c r="F1964" i="13"/>
  <c r="E1965" i="13"/>
  <c r="F1965" i="13"/>
  <c r="E1966" i="13"/>
  <c r="F1966" i="13"/>
  <c r="E1967" i="13"/>
  <c r="F1967" i="13"/>
  <c r="E1968" i="13"/>
  <c r="F1968" i="13"/>
  <c r="E1969" i="13"/>
  <c r="F1969" i="13"/>
  <c r="E1970" i="13"/>
  <c r="F1970" i="13"/>
  <c r="E1971" i="13"/>
  <c r="F1971" i="13"/>
  <c r="E1972" i="13"/>
  <c r="F1972" i="13"/>
  <c r="E1973" i="13"/>
  <c r="F1973" i="13"/>
  <c r="E1974" i="13"/>
  <c r="F1974" i="13"/>
  <c r="E1975" i="13"/>
  <c r="F1975" i="13"/>
  <c r="E1976" i="13"/>
  <c r="F1976" i="13"/>
  <c r="E1977" i="13"/>
  <c r="F1977" i="13"/>
  <c r="E1978" i="13"/>
  <c r="F1978" i="13"/>
  <c r="E1979" i="13"/>
  <c r="F1979" i="13"/>
  <c r="E1980" i="13"/>
  <c r="F1980" i="13"/>
  <c r="E1981" i="13"/>
  <c r="F1981" i="13"/>
  <c r="E1982" i="13"/>
  <c r="F1982" i="13"/>
  <c r="E1983" i="13"/>
  <c r="F1983" i="13"/>
  <c r="E1984" i="13"/>
  <c r="F1984" i="13"/>
  <c r="E1985" i="13"/>
  <c r="F1985" i="13"/>
  <c r="E1986" i="13"/>
  <c r="F1986" i="13"/>
  <c r="E1987" i="13"/>
  <c r="F1987" i="13"/>
  <c r="E1988" i="13"/>
  <c r="F1988" i="13"/>
  <c r="E1989" i="13"/>
  <c r="F1989" i="13"/>
  <c r="E1990" i="13"/>
  <c r="F1990" i="13"/>
  <c r="E1991" i="13"/>
  <c r="F1991" i="13"/>
  <c r="E1992" i="13"/>
  <c r="F1992" i="13"/>
  <c r="E1993" i="13"/>
  <c r="F1993" i="13"/>
  <c r="E1994" i="13"/>
  <c r="F1994" i="13"/>
  <c r="E1995" i="13"/>
  <c r="F1995" i="13"/>
  <c r="E1996" i="13"/>
  <c r="F1996" i="13"/>
  <c r="E1997" i="13"/>
  <c r="F1997" i="13"/>
  <c r="E1998" i="13"/>
  <c r="F1998" i="13"/>
  <c r="E1999" i="13"/>
  <c r="F1999" i="13"/>
  <c r="E2000" i="13"/>
  <c r="F2000" i="13"/>
  <c r="E2001" i="13"/>
  <c r="F2001" i="13"/>
  <c r="E2002" i="13"/>
  <c r="F2002" i="13"/>
  <c r="E2003" i="13"/>
  <c r="F2003" i="13"/>
  <c r="E2004" i="13"/>
  <c r="F2004" i="13"/>
  <c r="E2005" i="13"/>
  <c r="F2005" i="13"/>
  <c r="E2006" i="13"/>
  <c r="F2006" i="13"/>
  <c r="E2007" i="13"/>
  <c r="F2007" i="13"/>
  <c r="E2008" i="13"/>
  <c r="F2008" i="13"/>
  <c r="E2009" i="13"/>
  <c r="F2009" i="13"/>
  <c r="E2010" i="13"/>
  <c r="F2010" i="13"/>
  <c r="E2011" i="13"/>
  <c r="F2011" i="13"/>
  <c r="E2012" i="13"/>
  <c r="F2012" i="13"/>
  <c r="E2013" i="13"/>
  <c r="F2013" i="13"/>
  <c r="E2014" i="13"/>
  <c r="F2014" i="13"/>
  <c r="E2015" i="13"/>
  <c r="F2015" i="13"/>
  <c r="E2016" i="13"/>
  <c r="F2016" i="13"/>
  <c r="E2017" i="13"/>
  <c r="F2017" i="13"/>
  <c r="E2018" i="13"/>
  <c r="F2018" i="13"/>
  <c r="E2019" i="13"/>
  <c r="F2019" i="13"/>
  <c r="E2020" i="13"/>
  <c r="F2020" i="13"/>
  <c r="E2021" i="13"/>
  <c r="F2021" i="13"/>
  <c r="E2022" i="13"/>
  <c r="F2022" i="13"/>
  <c r="E2023" i="13"/>
  <c r="F2023" i="13"/>
  <c r="E2024" i="13"/>
  <c r="F2024" i="13"/>
  <c r="E2025" i="13"/>
  <c r="F2025" i="13"/>
  <c r="E2026" i="13"/>
  <c r="F2026" i="13"/>
  <c r="E2027" i="13"/>
  <c r="F2027" i="13"/>
  <c r="E2028" i="13"/>
  <c r="F2028" i="13"/>
  <c r="E2029" i="13"/>
  <c r="F2029" i="13"/>
  <c r="E2030" i="13"/>
  <c r="F2030" i="13"/>
  <c r="E2031" i="13"/>
  <c r="F2031" i="13"/>
  <c r="E2032" i="13"/>
  <c r="F2032" i="13"/>
  <c r="E2033" i="13"/>
  <c r="F2033" i="13"/>
  <c r="E2034" i="13"/>
  <c r="F2034" i="13"/>
  <c r="E2035" i="13"/>
  <c r="F2035" i="13"/>
  <c r="E2036" i="13"/>
  <c r="F2036" i="13"/>
  <c r="E2037" i="13"/>
  <c r="F2037" i="13"/>
  <c r="E2038" i="13"/>
  <c r="F2038" i="13"/>
  <c r="E2039" i="13"/>
  <c r="F2039" i="13"/>
  <c r="E2040" i="13"/>
  <c r="F2040" i="13"/>
  <c r="E2041" i="13"/>
  <c r="F2041" i="13"/>
  <c r="E2042" i="13"/>
  <c r="F2042" i="13"/>
  <c r="E2043" i="13"/>
  <c r="F2043" i="13"/>
  <c r="E2044" i="13"/>
  <c r="F2044" i="13"/>
  <c r="E2045" i="13"/>
  <c r="F2045" i="13"/>
  <c r="E2046" i="13"/>
  <c r="F2046" i="13"/>
  <c r="E2047" i="13"/>
  <c r="F2047" i="13"/>
  <c r="E2048" i="13"/>
  <c r="F2048" i="13"/>
  <c r="E2049" i="13"/>
  <c r="F2049" i="13"/>
  <c r="E2050" i="13"/>
  <c r="F2050" i="13"/>
  <c r="E2051" i="13"/>
  <c r="F2051" i="13"/>
  <c r="E2052" i="13"/>
  <c r="F2052" i="13"/>
  <c r="E2053" i="13"/>
  <c r="F2053" i="13"/>
  <c r="E2054" i="13"/>
  <c r="F2054" i="13"/>
  <c r="E2055" i="13"/>
  <c r="F2055" i="13"/>
  <c r="E2056" i="13"/>
  <c r="F2056" i="13"/>
  <c r="E2057" i="13"/>
  <c r="F2057" i="13"/>
  <c r="E2058" i="13"/>
  <c r="F2058" i="13"/>
  <c r="E2059" i="13"/>
  <c r="F2059" i="13"/>
  <c r="E2060" i="13"/>
  <c r="F2060" i="13"/>
  <c r="E2061" i="13"/>
  <c r="F2061" i="13"/>
  <c r="E2062" i="13"/>
  <c r="F2062" i="13"/>
  <c r="E2063" i="13"/>
  <c r="F2063" i="13"/>
  <c r="E2064" i="13"/>
  <c r="F2064" i="13"/>
  <c r="E2065" i="13"/>
  <c r="F2065" i="13"/>
  <c r="E2066" i="13"/>
  <c r="F2066" i="13"/>
  <c r="E2067" i="13"/>
  <c r="F2067" i="13"/>
  <c r="E2068" i="13"/>
  <c r="F2068" i="13"/>
  <c r="E2069" i="13"/>
  <c r="F2069" i="13"/>
  <c r="E2070" i="13"/>
  <c r="F2070" i="13"/>
  <c r="E2071" i="13"/>
  <c r="F2071" i="13"/>
  <c r="E2072" i="13"/>
  <c r="F2072" i="13"/>
  <c r="E2073" i="13"/>
  <c r="F2073" i="13"/>
  <c r="E2074" i="13"/>
  <c r="F2074" i="13"/>
  <c r="E2075" i="13"/>
  <c r="F2075" i="13"/>
  <c r="E2076" i="13"/>
  <c r="F2076" i="13"/>
  <c r="E2077" i="13"/>
  <c r="F2077" i="13"/>
  <c r="E2078" i="13"/>
  <c r="F2078" i="13"/>
  <c r="E2079" i="13"/>
  <c r="F2079" i="13"/>
  <c r="E2080" i="13"/>
  <c r="F2080" i="13"/>
  <c r="E2081" i="13"/>
  <c r="F2081" i="13"/>
  <c r="E2082" i="13"/>
  <c r="F2082" i="13"/>
  <c r="E2083" i="13"/>
  <c r="F2083" i="13"/>
  <c r="E2084" i="13"/>
  <c r="F2084" i="13"/>
  <c r="E2085" i="13"/>
  <c r="F2085" i="13"/>
  <c r="E2086" i="13"/>
  <c r="F2086" i="13"/>
  <c r="E2087" i="13"/>
  <c r="F2087" i="13"/>
  <c r="E2088" i="13"/>
  <c r="F2088" i="13"/>
  <c r="E2089" i="13"/>
  <c r="F2089" i="13"/>
  <c r="E2090" i="13"/>
  <c r="F2090" i="13"/>
  <c r="E2091" i="13"/>
  <c r="F2091" i="13"/>
  <c r="E2092" i="13"/>
  <c r="F2092" i="13"/>
  <c r="E2093" i="13"/>
  <c r="F2093" i="13"/>
  <c r="E2094" i="13"/>
  <c r="F2094" i="13"/>
  <c r="E2095" i="13"/>
  <c r="F2095" i="13"/>
  <c r="E2096" i="13"/>
  <c r="F2096" i="13"/>
  <c r="E2097" i="13"/>
  <c r="F2097" i="13"/>
  <c r="E2098" i="13"/>
  <c r="F2098" i="13"/>
  <c r="E2099" i="13"/>
  <c r="F2099" i="13"/>
  <c r="E2100" i="13"/>
  <c r="F2100" i="13"/>
  <c r="E2101" i="13"/>
  <c r="F2101" i="13"/>
  <c r="E2102" i="13"/>
  <c r="F2102" i="13"/>
  <c r="E2103" i="13"/>
  <c r="F2103" i="13"/>
  <c r="E2104" i="13"/>
  <c r="F2104" i="13"/>
  <c r="E2105" i="13"/>
  <c r="F2105" i="13"/>
  <c r="E2106" i="13"/>
  <c r="F2106" i="13"/>
  <c r="E2107" i="13"/>
  <c r="F2107" i="13"/>
  <c r="E2108" i="13"/>
  <c r="F2108" i="13"/>
  <c r="E2109" i="13"/>
  <c r="F2109" i="13"/>
  <c r="E2110" i="13"/>
  <c r="F2110" i="13"/>
  <c r="E2111" i="13"/>
  <c r="F2111" i="13"/>
  <c r="E2112" i="13"/>
  <c r="F2112" i="13"/>
  <c r="E2113" i="13"/>
  <c r="F2113" i="13"/>
  <c r="E2114" i="13"/>
  <c r="F2114" i="13"/>
  <c r="E2115" i="13"/>
  <c r="F2115" i="13"/>
  <c r="E2116" i="13"/>
  <c r="F2116" i="13"/>
  <c r="E2117" i="13"/>
  <c r="F2117" i="13"/>
  <c r="E2118" i="13"/>
  <c r="F2118" i="13"/>
  <c r="E2119" i="13"/>
  <c r="F2119" i="13"/>
  <c r="E2120" i="13"/>
  <c r="F2120" i="13"/>
  <c r="E2121" i="13"/>
  <c r="F2121" i="13"/>
  <c r="E2122" i="13"/>
  <c r="F2122" i="13"/>
  <c r="E2123" i="13"/>
  <c r="F2123" i="13"/>
  <c r="E2124" i="13"/>
  <c r="F2124" i="13"/>
  <c r="E2125" i="13"/>
  <c r="F2125" i="13"/>
  <c r="E2126" i="13"/>
  <c r="F2126" i="13"/>
  <c r="E2127" i="13"/>
  <c r="F2127" i="13"/>
  <c r="E2128" i="13"/>
  <c r="F2128" i="13"/>
  <c r="E2129" i="13"/>
  <c r="F2129" i="13"/>
  <c r="E2130" i="13"/>
  <c r="F2130" i="13"/>
  <c r="E2131" i="13"/>
  <c r="F2131" i="13"/>
  <c r="E2132" i="13"/>
  <c r="F2132" i="13"/>
  <c r="E2133" i="13"/>
  <c r="F2133" i="13"/>
  <c r="E2134" i="13"/>
  <c r="F2134" i="13"/>
  <c r="E2135" i="13"/>
  <c r="F2135" i="13"/>
  <c r="E2136" i="13"/>
  <c r="F2136" i="13"/>
  <c r="E2137" i="13"/>
  <c r="F2137" i="13"/>
  <c r="E2138" i="13"/>
  <c r="F2138" i="13"/>
  <c r="E2139" i="13"/>
  <c r="F2139" i="13"/>
  <c r="E2140" i="13"/>
  <c r="F2140" i="13"/>
  <c r="E2141" i="13"/>
  <c r="F2141" i="13"/>
  <c r="E2142" i="13"/>
  <c r="F2142" i="13"/>
  <c r="E2143" i="13"/>
  <c r="F2143" i="13"/>
  <c r="E2144" i="13"/>
  <c r="F2144" i="13"/>
  <c r="E2145" i="13"/>
  <c r="F2145" i="13"/>
  <c r="E2146" i="13"/>
  <c r="F2146" i="13"/>
  <c r="E2147" i="13"/>
  <c r="F2147" i="13"/>
  <c r="E2148" i="13"/>
  <c r="F2148" i="13"/>
  <c r="E2149" i="13"/>
  <c r="F2149" i="13"/>
  <c r="E2150" i="13"/>
  <c r="F2150" i="13"/>
  <c r="E2151" i="13"/>
  <c r="F2151" i="13"/>
  <c r="E2152" i="13"/>
  <c r="F2152" i="13"/>
  <c r="E2153" i="13"/>
  <c r="F2153" i="13"/>
  <c r="E2154" i="13"/>
  <c r="F2154" i="13"/>
  <c r="E2155" i="13"/>
  <c r="F2155" i="13"/>
  <c r="E2156" i="13"/>
  <c r="F2156" i="13"/>
  <c r="E2157" i="13"/>
  <c r="F2157" i="13"/>
  <c r="E2158" i="13"/>
  <c r="F2158" i="13"/>
  <c r="E2159" i="13"/>
  <c r="F2159" i="13"/>
  <c r="E2160" i="13"/>
  <c r="F2160" i="13"/>
  <c r="E2161" i="13"/>
  <c r="F2161" i="13"/>
  <c r="E2162" i="13"/>
  <c r="F2162" i="13"/>
  <c r="E2163" i="13"/>
  <c r="F2163" i="13"/>
  <c r="E2164" i="13"/>
  <c r="F2164" i="13"/>
  <c r="E2165" i="13"/>
  <c r="F2165" i="13"/>
  <c r="E2166" i="13"/>
  <c r="F2166" i="13"/>
  <c r="E2167" i="13"/>
  <c r="F2167" i="13"/>
  <c r="E2168" i="13"/>
  <c r="F2168" i="13"/>
  <c r="E2169" i="13"/>
  <c r="F2169" i="13"/>
  <c r="E2170" i="13"/>
  <c r="F2170" i="13"/>
  <c r="E2171" i="13"/>
  <c r="F2171" i="13"/>
  <c r="E2172" i="13"/>
  <c r="F2172" i="13"/>
  <c r="E2173" i="13"/>
  <c r="F2173" i="13"/>
  <c r="E2174" i="13"/>
  <c r="F2174" i="13"/>
  <c r="E2175" i="13"/>
  <c r="F2175" i="13"/>
  <c r="E2176" i="13"/>
  <c r="F2176" i="13"/>
  <c r="E2177" i="13"/>
  <c r="F2177" i="13"/>
  <c r="E2178" i="13"/>
  <c r="F2178" i="13"/>
  <c r="E2179" i="13"/>
  <c r="F2179" i="13"/>
  <c r="E2180" i="13"/>
  <c r="F2180" i="13"/>
  <c r="E2181" i="13"/>
  <c r="F2181" i="13"/>
  <c r="E2182" i="13"/>
  <c r="F2182" i="13"/>
  <c r="E2183" i="13"/>
  <c r="F2183" i="13"/>
  <c r="E2184" i="13"/>
  <c r="F2184" i="13"/>
  <c r="E2185" i="13"/>
  <c r="F2185" i="13"/>
  <c r="E2186" i="13"/>
  <c r="F2186" i="13"/>
  <c r="E2187" i="13"/>
  <c r="F2187" i="13"/>
  <c r="E2188" i="13"/>
  <c r="F2188" i="13"/>
  <c r="E2189" i="13"/>
  <c r="F2189" i="13"/>
  <c r="E2190" i="13"/>
  <c r="F2190" i="13"/>
  <c r="E2191" i="13"/>
  <c r="F2191" i="13"/>
  <c r="E2192" i="13"/>
  <c r="F2192" i="13"/>
  <c r="E2193" i="13"/>
  <c r="F2193" i="13"/>
  <c r="E2194" i="13"/>
  <c r="F2194" i="13"/>
  <c r="E2195" i="13"/>
  <c r="F2195" i="13"/>
  <c r="E2196" i="13"/>
  <c r="F2196" i="13"/>
  <c r="E2197" i="13"/>
  <c r="F2197" i="13"/>
  <c r="E2198" i="13"/>
  <c r="F2198" i="13"/>
  <c r="E2199" i="13"/>
  <c r="F2199" i="13"/>
  <c r="E2200" i="13"/>
  <c r="F2200" i="13"/>
  <c r="E2201" i="13"/>
  <c r="F2201" i="13"/>
  <c r="E2202" i="13"/>
  <c r="F2202" i="13"/>
  <c r="E2203" i="13"/>
  <c r="F2203" i="13"/>
  <c r="E2204" i="13"/>
  <c r="F2204" i="13"/>
  <c r="E2205" i="13"/>
  <c r="F2205" i="13"/>
  <c r="E2206" i="13"/>
  <c r="F2206" i="13"/>
  <c r="E2207" i="13"/>
  <c r="F2207" i="13"/>
  <c r="E2208" i="13"/>
  <c r="F2208" i="13"/>
  <c r="E2209" i="13"/>
  <c r="F2209" i="13"/>
  <c r="E2210" i="13"/>
  <c r="F2210" i="13"/>
  <c r="E2211" i="13"/>
  <c r="F2211" i="13"/>
  <c r="E2212" i="13"/>
  <c r="F2212" i="13"/>
  <c r="E2213" i="13"/>
  <c r="F2213" i="13"/>
  <c r="E2214" i="13"/>
  <c r="F2214" i="13"/>
  <c r="E2215" i="13"/>
  <c r="F2215" i="13"/>
  <c r="E2216" i="13"/>
  <c r="F2216" i="13"/>
  <c r="E2217" i="13"/>
  <c r="F2217" i="13"/>
  <c r="E2218" i="13"/>
  <c r="F2218" i="13"/>
  <c r="E2219" i="13"/>
  <c r="F2219" i="13"/>
  <c r="E2220" i="13"/>
  <c r="F2220" i="13"/>
  <c r="E2221" i="13"/>
  <c r="F2221" i="13"/>
  <c r="E2222" i="13"/>
  <c r="F2222" i="13"/>
  <c r="E2223" i="13"/>
  <c r="F2223" i="13"/>
  <c r="E2224" i="13"/>
  <c r="F2224" i="13"/>
  <c r="E2225" i="13"/>
  <c r="F2225" i="13"/>
  <c r="E2226" i="13"/>
  <c r="F2226" i="13"/>
  <c r="E2227" i="13"/>
  <c r="F2227" i="13"/>
  <c r="E2228" i="13"/>
  <c r="F2228" i="13"/>
  <c r="E2229" i="13"/>
  <c r="F2229" i="13"/>
  <c r="E2230" i="13"/>
  <c r="F2230" i="13"/>
  <c r="E2231" i="13"/>
  <c r="F2231" i="13"/>
  <c r="E2232" i="13"/>
  <c r="F2232" i="13"/>
  <c r="E2233" i="13"/>
  <c r="F2233" i="13"/>
  <c r="E2234" i="13"/>
  <c r="F2234" i="13"/>
  <c r="E2235" i="13"/>
  <c r="F2235" i="13"/>
  <c r="E2236" i="13"/>
  <c r="F2236" i="13"/>
  <c r="E2237" i="13"/>
  <c r="F2237" i="13"/>
  <c r="E2238" i="13"/>
  <c r="F2238" i="13"/>
  <c r="E2239" i="13"/>
  <c r="F2239" i="13"/>
  <c r="E2240" i="13"/>
  <c r="F2240" i="13"/>
  <c r="E2241" i="13"/>
  <c r="F2241" i="13"/>
  <c r="E2242" i="13"/>
  <c r="F2242" i="13"/>
  <c r="E2243" i="13"/>
  <c r="F2243" i="13"/>
  <c r="E2244" i="13"/>
  <c r="F2244" i="13"/>
  <c r="E2245" i="13"/>
  <c r="F2245" i="13"/>
  <c r="E2246" i="13"/>
  <c r="F2246" i="13"/>
  <c r="E2247" i="13"/>
  <c r="F2247" i="13"/>
  <c r="E2248" i="13"/>
  <c r="F2248" i="13"/>
  <c r="E2249" i="13"/>
  <c r="F2249" i="13"/>
  <c r="E2250" i="13"/>
  <c r="F2250" i="13"/>
  <c r="E2251" i="13"/>
  <c r="F2251" i="13"/>
  <c r="E2252" i="13"/>
  <c r="F2252" i="13"/>
  <c r="E2253" i="13"/>
  <c r="F2253" i="13"/>
  <c r="E2254" i="13"/>
  <c r="F2254" i="13"/>
  <c r="E2255" i="13"/>
  <c r="F2255" i="13"/>
  <c r="E2256" i="13"/>
  <c r="F2256" i="13"/>
  <c r="E2257" i="13"/>
  <c r="F2257" i="13"/>
  <c r="E2258" i="13"/>
  <c r="F2258" i="13"/>
  <c r="E2259" i="13"/>
  <c r="F2259" i="13"/>
  <c r="E2260" i="13"/>
  <c r="F2260" i="13"/>
  <c r="E2261" i="13"/>
  <c r="F2261" i="13"/>
  <c r="E2262" i="13"/>
  <c r="F2262" i="13"/>
  <c r="E2263" i="13"/>
  <c r="F2263" i="13"/>
  <c r="E2264" i="13"/>
  <c r="F2264" i="13"/>
  <c r="E2265" i="13"/>
  <c r="F2265" i="13"/>
  <c r="E2266" i="13"/>
  <c r="F2266" i="13"/>
  <c r="E2267" i="13"/>
  <c r="F2267" i="13"/>
  <c r="E2268" i="13"/>
  <c r="F2268" i="13"/>
  <c r="E2269" i="13"/>
  <c r="F2269" i="13"/>
  <c r="E2270" i="13"/>
  <c r="F2270" i="13"/>
  <c r="E2271" i="13"/>
  <c r="F2271" i="13"/>
  <c r="E2272" i="13"/>
  <c r="F2272" i="13"/>
  <c r="E2273" i="13"/>
  <c r="F2273" i="13"/>
  <c r="E2274" i="13"/>
  <c r="F2274" i="13"/>
  <c r="E2275" i="13"/>
  <c r="F2275" i="13"/>
  <c r="E2276" i="13"/>
  <c r="F2276" i="13"/>
  <c r="E2277" i="13"/>
  <c r="F2277" i="13"/>
  <c r="E2278" i="13"/>
  <c r="F2278" i="13"/>
  <c r="E2279" i="13"/>
  <c r="F2279" i="13"/>
  <c r="E2280" i="13"/>
  <c r="F2280" i="13"/>
  <c r="E2281" i="13"/>
  <c r="F2281" i="13"/>
  <c r="E2282" i="13"/>
  <c r="F2282" i="13"/>
  <c r="E2283" i="13"/>
  <c r="F2283" i="13"/>
  <c r="E2284" i="13"/>
  <c r="F2284" i="13"/>
  <c r="E2285" i="13"/>
  <c r="F2285" i="13"/>
  <c r="E2286" i="13"/>
  <c r="F2286" i="13"/>
  <c r="E2287" i="13"/>
  <c r="F2287" i="13"/>
  <c r="E2288" i="13"/>
  <c r="F2288" i="13"/>
  <c r="E2289" i="13"/>
  <c r="F2289" i="13"/>
  <c r="E2290" i="13"/>
  <c r="F2290" i="13"/>
  <c r="E2291" i="13"/>
  <c r="F2291" i="13"/>
  <c r="E2292" i="13"/>
  <c r="F2292" i="13"/>
  <c r="E2293" i="13"/>
  <c r="F2293" i="13"/>
  <c r="E2294" i="13"/>
  <c r="F2294" i="13"/>
  <c r="E2295" i="13"/>
  <c r="F2295" i="13"/>
  <c r="E2296" i="13"/>
  <c r="F2296" i="13"/>
  <c r="E2297" i="13"/>
  <c r="F2297" i="13"/>
  <c r="E2298" i="13"/>
  <c r="F2298" i="13"/>
  <c r="E2299" i="13"/>
  <c r="F2299" i="13"/>
  <c r="E2300" i="13"/>
  <c r="F2300" i="13"/>
  <c r="E2301" i="13"/>
  <c r="F2301" i="13"/>
  <c r="E2302" i="13"/>
  <c r="F2302" i="13"/>
  <c r="E2303" i="13"/>
  <c r="F2303" i="13"/>
  <c r="E2304" i="13"/>
  <c r="F2304" i="13"/>
  <c r="E2305" i="13"/>
  <c r="F2305" i="13"/>
  <c r="E2306" i="13"/>
  <c r="F2306" i="13"/>
  <c r="E2307" i="13"/>
  <c r="F2307" i="13"/>
  <c r="E2308" i="13"/>
  <c r="F2308" i="13"/>
  <c r="E2309" i="13"/>
  <c r="F2309" i="13"/>
  <c r="E2310" i="13"/>
  <c r="F2310" i="13"/>
  <c r="E2311" i="13"/>
  <c r="F2311" i="13"/>
  <c r="E2312" i="13"/>
  <c r="F2312" i="13"/>
  <c r="E2313" i="13"/>
  <c r="F2313" i="13"/>
  <c r="E2314" i="13"/>
  <c r="F2314" i="13"/>
  <c r="E2315" i="13"/>
  <c r="F2315" i="13"/>
  <c r="E2316" i="13"/>
  <c r="F2316" i="13"/>
  <c r="E2317" i="13"/>
  <c r="F2317" i="13"/>
  <c r="E2318" i="13"/>
  <c r="F2318" i="13"/>
  <c r="E2319" i="13"/>
  <c r="F2319" i="13"/>
  <c r="E2320" i="13"/>
  <c r="F2320" i="13"/>
  <c r="E2321" i="13"/>
  <c r="F2321" i="13"/>
  <c r="E2322" i="13"/>
  <c r="F2322" i="13"/>
  <c r="E2323" i="13"/>
  <c r="F2323" i="13"/>
  <c r="E2324" i="13"/>
  <c r="F2324" i="13"/>
  <c r="E2325" i="13"/>
  <c r="F2325" i="13"/>
  <c r="E2326" i="13"/>
  <c r="F2326" i="13"/>
  <c r="E2327" i="13"/>
  <c r="F2327" i="13"/>
  <c r="E2328" i="13"/>
  <c r="F2328" i="13"/>
  <c r="E2329" i="13"/>
  <c r="F2329" i="13"/>
  <c r="E2330" i="13"/>
  <c r="F2330" i="13"/>
  <c r="E2331" i="13"/>
  <c r="F2331" i="13"/>
  <c r="E2332" i="13"/>
  <c r="F2332" i="13"/>
  <c r="E2333" i="13"/>
  <c r="F2333" i="13"/>
  <c r="E2334" i="13"/>
  <c r="F2334" i="13"/>
  <c r="E2335" i="13"/>
  <c r="F2335" i="13"/>
  <c r="E2336" i="13"/>
  <c r="F2336" i="13"/>
  <c r="E2337" i="13"/>
  <c r="F2337" i="13"/>
  <c r="E2338" i="13"/>
  <c r="F2338" i="13"/>
  <c r="E2339" i="13"/>
  <c r="F2339" i="13"/>
  <c r="E2340" i="13"/>
  <c r="F2340" i="13"/>
  <c r="E2341" i="13"/>
  <c r="F2341" i="13"/>
  <c r="E2342" i="13"/>
  <c r="F2342" i="13"/>
  <c r="E2343" i="13"/>
  <c r="F2343" i="13"/>
  <c r="E2344" i="13"/>
  <c r="F2344" i="13"/>
  <c r="E2345" i="13"/>
  <c r="F2345" i="13"/>
  <c r="E2346" i="13"/>
  <c r="F2346" i="13"/>
  <c r="E2347" i="13"/>
  <c r="F2347" i="13"/>
  <c r="E2348" i="13"/>
  <c r="F2348" i="13"/>
  <c r="E2349" i="13"/>
  <c r="F2349" i="13"/>
  <c r="E2350" i="13"/>
  <c r="F2350" i="13"/>
  <c r="E2351" i="13"/>
  <c r="F2351" i="13"/>
  <c r="E2352" i="13"/>
  <c r="F2352" i="13"/>
  <c r="E2353" i="13"/>
  <c r="F2353" i="13"/>
  <c r="E2354" i="13"/>
  <c r="F2354" i="13"/>
  <c r="E2355" i="13"/>
  <c r="F2355" i="13"/>
  <c r="E2356" i="13"/>
  <c r="F2356" i="13"/>
  <c r="E2357" i="13"/>
  <c r="F2357" i="13"/>
  <c r="E2358" i="13"/>
  <c r="F2358" i="13"/>
  <c r="E2359" i="13"/>
  <c r="F2359" i="13"/>
  <c r="E2360" i="13"/>
  <c r="F2360" i="13"/>
  <c r="E2361" i="13"/>
  <c r="F2361" i="13"/>
  <c r="E2362" i="13"/>
  <c r="F2362" i="13"/>
  <c r="E2363" i="13"/>
  <c r="F2363" i="13"/>
  <c r="E2364" i="13"/>
  <c r="F2364" i="13"/>
  <c r="E2365" i="13"/>
  <c r="F2365" i="13"/>
  <c r="E2366" i="13"/>
  <c r="F2366" i="13"/>
  <c r="E2367" i="13"/>
  <c r="F2367" i="13"/>
  <c r="E2368" i="13"/>
  <c r="F2368" i="13"/>
  <c r="E2369" i="13"/>
  <c r="F2369" i="13"/>
  <c r="E2370" i="13"/>
  <c r="F2370" i="13"/>
  <c r="E2371" i="13"/>
  <c r="F2371" i="13"/>
  <c r="E2372" i="13"/>
  <c r="F2372" i="13"/>
  <c r="E2373" i="13"/>
  <c r="F2373" i="13"/>
  <c r="E2374" i="13"/>
  <c r="F2374" i="13"/>
  <c r="E2375" i="13"/>
  <c r="F2375" i="13"/>
  <c r="E2376" i="13"/>
  <c r="F2376" i="13"/>
  <c r="E2377" i="13"/>
  <c r="F2377" i="13"/>
  <c r="E2378" i="13"/>
  <c r="F2378" i="13"/>
  <c r="E2379" i="13"/>
  <c r="F2379" i="13"/>
  <c r="E2380" i="13"/>
  <c r="F2380" i="13"/>
  <c r="E2381" i="13"/>
  <c r="F2381" i="13"/>
  <c r="E2382" i="13"/>
  <c r="F2382" i="13"/>
  <c r="E2383" i="13"/>
  <c r="F2383" i="13"/>
  <c r="E2384" i="13"/>
  <c r="F2384" i="13"/>
  <c r="E2385" i="13"/>
  <c r="F2385" i="13"/>
  <c r="E2386" i="13"/>
  <c r="F2386" i="13"/>
  <c r="E2387" i="13"/>
  <c r="F2387" i="13"/>
  <c r="E2388" i="13"/>
  <c r="F2388" i="13"/>
  <c r="E2389" i="13"/>
  <c r="F2389" i="13"/>
  <c r="E2390" i="13"/>
  <c r="F2390" i="13"/>
  <c r="E2391" i="13"/>
  <c r="F2391" i="13"/>
  <c r="E2392" i="13"/>
  <c r="F2392" i="13"/>
  <c r="E2393" i="13"/>
  <c r="F2393" i="13"/>
  <c r="E2394" i="13"/>
  <c r="F2394" i="13"/>
  <c r="E2395" i="13"/>
  <c r="F2395" i="13"/>
  <c r="E2396" i="13"/>
  <c r="F2396" i="13"/>
  <c r="E2397" i="13"/>
  <c r="F2397" i="13"/>
  <c r="E2398" i="13"/>
  <c r="F2398" i="13"/>
  <c r="E2399" i="13"/>
  <c r="F2399" i="13"/>
  <c r="E2400" i="13"/>
  <c r="F2400" i="13"/>
  <c r="E2401" i="13"/>
  <c r="F2401" i="13"/>
  <c r="E2402" i="13"/>
  <c r="F2402" i="13"/>
  <c r="E2403" i="13"/>
  <c r="F2403" i="13"/>
  <c r="E2404" i="13"/>
  <c r="F2404" i="13"/>
  <c r="E2405" i="13"/>
  <c r="F2405" i="13"/>
  <c r="E2406" i="13"/>
  <c r="F2406" i="13"/>
  <c r="E2407" i="13"/>
  <c r="F2407" i="13"/>
  <c r="E2408" i="13"/>
  <c r="F2408" i="13"/>
  <c r="E2409" i="13"/>
  <c r="F2409" i="13"/>
  <c r="E2410" i="13"/>
  <c r="F2410" i="13"/>
  <c r="E2411" i="13"/>
  <c r="F2411" i="13"/>
  <c r="E2412" i="13"/>
  <c r="F2412" i="13"/>
  <c r="E2413" i="13"/>
  <c r="F2413" i="13"/>
  <c r="E2414" i="13"/>
  <c r="F2414" i="13"/>
  <c r="E2415" i="13"/>
  <c r="F2415" i="13"/>
  <c r="E2416" i="13"/>
  <c r="F2416" i="13"/>
  <c r="E2417" i="13"/>
  <c r="F2417" i="13"/>
  <c r="E2418" i="13"/>
  <c r="F2418" i="13"/>
  <c r="E2419" i="13"/>
  <c r="F2419" i="13"/>
  <c r="E2420" i="13"/>
  <c r="F2420" i="13"/>
  <c r="E2421" i="13"/>
  <c r="F2421" i="13"/>
  <c r="E2422" i="13"/>
  <c r="F2422" i="13"/>
  <c r="E2423" i="13"/>
  <c r="F2423" i="13"/>
  <c r="E2424" i="13"/>
  <c r="F2424" i="13"/>
  <c r="E2425" i="13"/>
  <c r="F2425" i="13"/>
  <c r="E2426" i="13"/>
  <c r="F2426" i="13"/>
  <c r="E2427" i="13"/>
  <c r="F2427" i="13"/>
  <c r="E2428" i="13"/>
  <c r="F2428" i="13"/>
  <c r="E2429" i="13"/>
  <c r="F2429" i="13"/>
  <c r="E2430" i="13"/>
  <c r="F2430" i="13"/>
  <c r="E2431" i="13"/>
  <c r="F2431" i="13"/>
  <c r="E2432" i="13"/>
  <c r="F2432" i="13"/>
  <c r="E2433" i="13"/>
  <c r="F2433" i="13"/>
  <c r="E2434" i="13"/>
  <c r="F2434" i="13"/>
  <c r="E2435" i="13"/>
  <c r="F2435" i="13"/>
  <c r="E2436" i="13"/>
  <c r="F2436" i="13"/>
  <c r="E2437" i="13"/>
  <c r="F2437" i="13"/>
  <c r="E2438" i="13"/>
  <c r="F2438" i="13"/>
  <c r="E2439" i="13"/>
  <c r="F2439" i="13"/>
  <c r="E2440" i="13"/>
  <c r="F2440" i="13"/>
  <c r="E2441" i="13"/>
  <c r="F2441" i="13"/>
  <c r="E2442" i="13"/>
  <c r="F2442" i="13"/>
  <c r="E2443" i="13"/>
  <c r="F2443" i="13"/>
  <c r="E2444" i="13"/>
  <c r="F2444" i="13"/>
  <c r="E2445" i="13"/>
  <c r="F2445" i="13"/>
  <c r="E2446" i="13"/>
  <c r="F2446" i="13"/>
  <c r="E2447" i="13"/>
  <c r="F2447" i="13"/>
  <c r="E2448" i="13"/>
  <c r="F2448" i="13"/>
  <c r="E2449" i="13"/>
  <c r="F2449" i="13"/>
  <c r="E2450" i="13"/>
  <c r="F2450" i="13"/>
  <c r="E2451" i="13"/>
  <c r="F2451" i="13"/>
  <c r="E2452" i="13"/>
  <c r="F2452" i="13"/>
  <c r="E2453" i="13"/>
  <c r="F2453" i="13"/>
  <c r="E2454" i="13"/>
  <c r="F2454" i="13"/>
  <c r="E2455" i="13"/>
  <c r="F2455" i="13"/>
  <c r="E2456" i="13"/>
  <c r="F2456" i="13"/>
  <c r="E2457" i="13"/>
  <c r="F2457" i="13"/>
  <c r="E2458" i="13"/>
  <c r="F2458" i="13"/>
  <c r="E2459" i="13"/>
  <c r="F2459" i="13"/>
  <c r="E2460" i="13"/>
  <c r="F2460" i="13"/>
  <c r="E2461" i="13"/>
  <c r="F2461" i="13"/>
  <c r="E2462" i="13"/>
  <c r="F2462" i="13"/>
  <c r="E2463" i="13"/>
  <c r="F2463" i="13"/>
  <c r="E2464" i="13"/>
  <c r="F2464" i="13"/>
  <c r="E2465" i="13"/>
  <c r="F2465" i="13"/>
  <c r="E2466" i="13"/>
  <c r="F2466" i="13"/>
  <c r="E2467" i="13"/>
  <c r="F2467" i="13"/>
  <c r="E2468" i="13"/>
  <c r="F2468" i="13"/>
  <c r="E2469" i="13"/>
  <c r="F2469" i="13"/>
  <c r="E2470" i="13"/>
  <c r="F2470" i="13"/>
  <c r="E2471" i="13"/>
  <c r="F2471" i="13"/>
  <c r="E2472" i="13"/>
  <c r="F2472" i="13"/>
  <c r="E2473" i="13"/>
  <c r="F2473" i="13"/>
  <c r="E2474" i="13"/>
  <c r="F2474" i="13"/>
  <c r="E2475" i="13"/>
  <c r="F2475" i="13"/>
  <c r="E2476" i="13"/>
  <c r="F2476" i="13"/>
  <c r="E2477" i="13"/>
  <c r="F2477" i="13"/>
  <c r="E2478" i="13"/>
  <c r="F2478" i="13"/>
  <c r="E2479" i="13"/>
  <c r="F2479" i="13"/>
  <c r="E2480" i="13"/>
  <c r="F2480" i="13"/>
  <c r="E2481" i="13"/>
  <c r="F2481" i="13"/>
  <c r="E2482" i="13"/>
  <c r="F2482" i="13"/>
  <c r="E2483" i="13"/>
  <c r="F2483" i="13"/>
  <c r="E2484" i="13"/>
  <c r="F2484" i="13"/>
  <c r="E2485" i="13"/>
  <c r="F2485" i="13"/>
  <c r="E2486" i="13"/>
  <c r="F2486" i="13"/>
  <c r="E2487" i="13"/>
  <c r="F2487" i="13"/>
  <c r="E2488" i="13"/>
  <c r="F2488" i="13"/>
  <c r="E2489" i="13"/>
  <c r="F2489" i="13"/>
  <c r="E2490" i="13"/>
  <c r="F2490" i="13"/>
  <c r="E2491" i="13"/>
  <c r="F2491" i="13"/>
  <c r="E2492" i="13"/>
  <c r="F2492" i="13"/>
  <c r="E2493" i="13"/>
  <c r="F2493" i="13"/>
  <c r="E2494" i="13"/>
  <c r="F2494" i="13"/>
  <c r="E2495" i="13"/>
  <c r="F2495" i="13"/>
  <c r="E2496" i="13"/>
  <c r="F2496" i="13"/>
  <c r="E2497" i="13"/>
  <c r="F2497" i="13"/>
  <c r="E2498" i="13"/>
  <c r="F2498" i="13"/>
  <c r="E2499" i="13"/>
  <c r="F2499" i="13"/>
  <c r="E2500" i="13"/>
  <c r="F2500" i="13"/>
  <c r="E2501" i="13"/>
  <c r="F2501" i="13"/>
  <c r="E2502" i="13"/>
  <c r="F2502" i="13"/>
  <c r="E2503" i="13"/>
  <c r="F2503" i="13"/>
  <c r="E2504" i="13"/>
  <c r="F2504" i="13"/>
  <c r="E2505" i="13"/>
  <c r="F2505" i="13"/>
  <c r="E2506" i="13"/>
  <c r="F2506" i="13"/>
  <c r="E2507" i="13"/>
  <c r="F2507" i="13"/>
  <c r="E2508" i="13"/>
  <c r="F2508" i="13"/>
  <c r="E2509" i="13"/>
  <c r="F2509" i="13"/>
  <c r="E2510" i="13"/>
  <c r="F2510" i="13"/>
  <c r="E2511" i="13"/>
  <c r="F2511" i="13"/>
  <c r="E2512" i="13"/>
  <c r="F2512" i="13"/>
  <c r="E2513" i="13"/>
  <c r="F2513" i="13"/>
  <c r="E2514" i="13"/>
  <c r="F2514" i="13"/>
  <c r="E2515" i="13"/>
  <c r="F2515" i="13"/>
  <c r="E2516" i="13"/>
  <c r="F2516" i="13"/>
  <c r="E2517" i="13"/>
  <c r="F2517" i="13"/>
  <c r="E2518" i="13"/>
  <c r="F2518" i="13"/>
  <c r="E2519" i="13"/>
  <c r="F2519" i="13"/>
  <c r="E2520" i="13"/>
  <c r="F2520" i="13"/>
  <c r="E2521" i="13"/>
  <c r="F2521" i="13"/>
  <c r="E2522" i="13"/>
  <c r="F2522" i="13"/>
  <c r="E2523" i="13"/>
  <c r="F2523" i="13"/>
  <c r="E2524" i="13"/>
  <c r="F2524" i="13"/>
  <c r="E2525" i="13"/>
  <c r="F2525" i="13"/>
  <c r="E2526" i="13"/>
  <c r="F2526" i="13"/>
  <c r="E2527" i="13"/>
  <c r="F2527" i="13"/>
  <c r="E2528" i="13"/>
  <c r="F2528" i="13"/>
  <c r="E2529" i="13"/>
  <c r="F2529" i="13"/>
  <c r="E2530" i="13"/>
  <c r="F2530" i="13"/>
  <c r="E2531" i="13"/>
  <c r="F2531" i="13"/>
  <c r="E2532" i="13"/>
  <c r="F2532" i="13"/>
  <c r="E2533" i="13"/>
  <c r="F2533" i="13"/>
  <c r="E2534" i="13"/>
  <c r="F2534" i="13"/>
  <c r="E2535" i="13"/>
  <c r="F2535" i="13"/>
  <c r="E2536" i="13"/>
  <c r="F2536" i="13"/>
  <c r="E2537" i="13"/>
  <c r="F2537" i="13"/>
  <c r="E2538" i="13"/>
  <c r="F2538" i="13"/>
  <c r="E2539" i="13"/>
  <c r="F2539" i="13"/>
  <c r="E2540" i="13"/>
  <c r="F2540" i="13"/>
  <c r="E2541" i="13"/>
  <c r="F2541" i="13"/>
  <c r="E2542" i="13"/>
  <c r="F2542" i="13"/>
  <c r="E2543" i="13"/>
  <c r="F2543" i="13"/>
  <c r="E2544" i="13"/>
  <c r="F2544" i="13"/>
  <c r="E2545" i="13"/>
  <c r="F2545" i="13"/>
  <c r="E2546" i="13"/>
  <c r="F2546" i="13"/>
  <c r="E2547" i="13"/>
  <c r="F2547" i="13"/>
  <c r="E2548" i="13"/>
  <c r="F2548" i="13"/>
  <c r="E2549" i="13"/>
  <c r="F2549" i="13"/>
  <c r="E2550" i="13"/>
  <c r="F2550" i="13"/>
  <c r="E2551" i="13"/>
  <c r="F2551" i="13"/>
  <c r="E2552" i="13"/>
  <c r="F2552" i="13"/>
  <c r="E2553" i="13"/>
  <c r="F2553" i="13"/>
  <c r="E2554" i="13"/>
  <c r="F2554" i="13"/>
  <c r="E2555" i="13"/>
  <c r="F2555" i="13"/>
  <c r="E2556" i="13"/>
  <c r="F2556" i="13"/>
  <c r="E2557" i="13"/>
  <c r="F2557" i="13"/>
  <c r="E2558" i="13"/>
  <c r="F2558" i="13"/>
  <c r="E2559" i="13"/>
  <c r="F2559" i="13"/>
  <c r="E2560" i="13"/>
  <c r="F2560" i="13"/>
  <c r="E2561" i="13"/>
  <c r="F2561" i="13"/>
  <c r="E2562" i="13"/>
  <c r="F2562" i="13"/>
  <c r="E2563" i="13"/>
  <c r="F2563" i="13"/>
  <c r="E2564" i="13"/>
  <c r="F2564" i="13"/>
  <c r="E2565" i="13"/>
  <c r="F2565" i="13"/>
  <c r="E2566" i="13"/>
  <c r="F2566" i="13"/>
  <c r="E2567" i="13"/>
  <c r="F2567" i="13"/>
  <c r="E2568" i="13"/>
  <c r="F2568" i="13"/>
  <c r="E2569" i="13"/>
  <c r="F2569" i="13"/>
  <c r="E2570" i="13"/>
  <c r="F2570" i="13"/>
  <c r="E2571" i="13"/>
  <c r="F2571" i="13"/>
  <c r="E2572" i="13"/>
  <c r="F2572" i="13"/>
  <c r="E2573" i="13"/>
  <c r="F2573" i="13"/>
  <c r="E2574" i="13"/>
  <c r="F2574" i="13"/>
  <c r="E2575" i="13"/>
  <c r="F2575" i="13"/>
  <c r="E2576" i="13"/>
  <c r="F2576" i="13"/>
  <c r="E2577" i="13"/>
  <c r="F2577" i="13"/>
  <c r="E2578" i="13"/>
  <c r="F2578" i="13"/>
  <c r="E2579" i="13"/>
  <c r="F2579" i="13"/>
  <c r="E2580" i="13"/>
  <c r="F2580" i="13"/>
  <c r="E2581" i="13"/>
  <c r="F2581" i="13"/>
  <c r="E2582" i="13"/>
  <c r="F2582" i="13"/>
  <c r="E2583" i="13"/>
  <c r="F2583" i="13"/>
  <c r="E2584" i="13"/>
  <c r="F2584" i="13"/>
  <c r="E2585" i="13"/>
  <c r="F2585" i="13"/>
  <c r="E2586" i="13"/>
  <c r="F2586" i="13"/>
  <c r="E2587" i="13"/>
  <c r="F2587" i="13"/>
  <c r="E2588" i="13"/>
  <c r="F2588" i="13"/>
  <c r="E2589" i="13"/>
  <c r="F2589" i="13"/>
  <c r="E2590" i="13"/>
  <c r="F2590" i="13"/>
  <c r="E2591" i="13"/>
  <c r="F2591" i="13"/>
  <c r="E2592" i="13"/>
  <c r="F2592" i="13"/>
  <c r="E2593" i="13"/>
  <c r="F2593" i="13"/>
  <c r="E2594" i="13"/>
  <c r="F2594" i="13"/>
  <c r="E2595" i="13"/>
  <c r="F2595" i="13"/>
  <c r="E2596" i="13"/>
  <c r="F2596" i="13"/>
  <c r="E2597" i="13"/>
  <c r="F2597" i="13"/>
  <c r="E2598" i="13"/>
  <c r="F2598" i="13"/>
  <c r="E2599" i="13"/>
  <c r="F2599" i="13"/>
  <c r="E2600" i="13"/>
  <c r="F2600" i="13"/>
  <c r="E2601" i="13"/>
  <c r="F2601" i="13"/>
  <c r="E2602" i="13"/>
  <c r="F2602" i="13"/>
  <c r="E2603" i="13"/>
  <c r="F2603" i="13"/>
  <c r="E2604" i="13"/>
  <c r="F2604" i="13"/>
  <c r="E2605" i="13"/>
  <c r="F2605" i="13"/>
  <c r="E2606" i="13"/>
  <c r="F2606" i="13"/>
  <c r="E2607" i="13"/>
  <c r="F2607" i="13"/>
  <c r="E2608" i="13"/>
  <c r="F2608" i="13"/>
  <c r="E2609" i="13"/>
  <c r="F2609" i="13"/>
  <c r="E2610" i="13"/>
  <c r="F2610" i="13"/>
  <c r="E2611" i="13"/>
  <c r="F2611" i="13"/>
  <c r="E2612" i="13"/>
  <c r="F2612" i="13"/>
  <c r="E2613" i="13"/>
  <c r="F2613" i="13"/>
  <c r="E2614" i="13"/>
  <c r="F2614" i="13"/>
  <c r="E2615" i="13"/>
  <c r="F2615" i="13"/>
  <c r="E2616" i="13"/>
  <c r="F2616" i="13"/>
  <c r="E2617" i="13"/>
  <c r="F2617" i="13"/>
  <c r="E2618" i="13"/>
  <c r="F2618" i="13"/>
  <c r="E2619" i="13"/>
  <c r="F2619" i="13"/>
  <c r="E2620" i="13"/>
  <c r="F2620" i="13"/>
  <c r="E2621" i="13"/>
  <c r="F2621" i="13"/>
  <c r="E2622" i="13"/>
  <c r="F2622" i="13"/>
  <c r="E2623" i="13"/>
  <c r="F2623" i="13"/>
  <c r="E2624" i="13"/>
  <c r="F2624" i="13"/>
  <c r="E2625" i="13"/>
  <c r="F2625" i="13"/>
  <c r="E2626" i="13"/>
  <c r="F2626" i="13"/>
  <c r="E2627" i="13"/>
  <c r="F2627" i="13"/>
  <c r="E2628" i="13"/>
  <c r="F2628" i="13"/>
  <c r="E2629" i="13"/>
  <c r="F2629" i="13"/>
  <c r="E2630" i="13"/>
  <c r="F2630" i="13"/>
  <c r="E2631" i="13"/>
  <c r="F2631" i="13"/>
  <c r="E2632" i="13"/>
  <c r="F2632" i="13"/>
  <c r="E2633" i="13"/>
  <c r="F2633" i="13"/>
  <c r="E2634" i="13"/>
  <c r="F2634" i="13"/>
  <c r="E2635" i="13"/>
  <c r="F2635" i="13"/>
  <c r="E2636" i="13"/>
  <c r="F2636" i="13"/>
  <c r="E2637" i="13"/>
  <c r="F2637" i="13"/>
  <c r="E2638" i="13"/>
  <c r="F2638" i="13"/>
  <c r="E2639" i="13"/>
  <c r="F2639" i="13"/>
  <c r="E2640" i="13"/>
  <c r="F2640" i="13"/>
  <c r="E2641" i="13"/>
  <c r="F2641" i="13"/>
  <c r="E2642" i="13"/>
  <c r="F2642" i="13"/>
  <c r="E2643" i="13"/>
  <c r="F2643" i="13"/>
  <c r="E2644" i="13"/>
  <c r="F2644" i="13"/>
  <c r="E2645" i="13"/>
  <c r="F2645" i="13"/>
  <c r="E2646" i="13"/>
  <c r="F2646" i="13"/>
  <c r="E2647" i="13"/>
  <c r="F2647" i="13"/>
  <c r="E2648" i="13"/>
  <c r="F2648" i="13"/>
  <c r="E2649" i="13"/>
  <c r="F2649" i="13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109" i="15"/>
  <c r="H110" i="15"/>
  <c r="H111" i="15"/>
  <c r="H112" i="15"/>
  <c r="H113" i="15"/>
  <c r="H114" i="15"/>
  <c r="H115" i="15"/>
  <c r="H116" i="15"/>
  <c r="H117" i="15"/>
  <c r="H118" i="15"/>
  <c r="H119" i="15"/>
  <c r="H120" i="15"/>
  <c r="H121" i="15"/>
  <c r="H122" i="15"/>
  <c r="H123" i="15"/>
  <c r="D125" i="15"/>
  <c r="H125" i="15"/>
  <c r="D126" i="15"/>
  <c r="H126" i="15"/>
  <c r="D127" i="15"/>
  <c r="H127" i="15"/>
  <c r="D128" i="15"/>
  <c r="H128" i="15"/>
  <c r="D129" i="15"/>
  <c r="H129" i="15"/>
  <c r="D130" i="15"/>
  <c r="H130" i="15"/>
  <c r="D131" i="15"/>
  <c r="H131" i="15"/>
  <c r="D132" i="15"/>
  <c r="H132" i="15"/>
  <c r="D133" i="15"/>
  <c r="H133" i="15"/>
  <c r="D134" i="15"/>
  <c r="H134" i="15"/>
  <c r="D135" i="15"/>
  <c r="H135" i="15"/>
  <c r="D136" i="15"/>
  <c r="H136" i="15"/>
  <c r="D137" i="15"/>
  <c r="H137" i="15"/>
  <c r="D138" i="15"/>
  <c r="H138" i="15"/>
  <c r="D139" i="15"/>
  <c r="H139" i="15"/>
  <c r="D140" i="15"/>
  <c r="H140" i="15"/>
  <c r="D141" i="15"/>
  <c r="H141" i="15"/>
  <c r="D142" i="15"/>
  <c r="H142" i="15"/>
  <c r="D143" i="15"/>
  <c r="H143" i="15"/>
  <c r="D144" i="15"/>
  <c r="H144" i="15"/>
  <c r="D145" i="15"/>
  <c r="H145" i="15"/>
  <c r="D146" i="15"/>
  <c r="H146" i="15"/>
  <c r="D147" i="15"/>
  <c r="H147" i="15"/>
  <c r="D148" i="15"/>
  <c r="H148" i="15"/>
  <c r="D149" i="15"/>
  <c r="H149" i="15"/>
  <c r="D150" i="15"/>
  <c r="H150" i="15"/>
  <c r="D151" i="15"/>
  <c r="H151" i="15"/>
  <c r="D152" i="15"/>
  <c r="H152" i="15"/>
  <c r="D153" i="15"/>
  <c r="H153" i="15"/>
  <c r="D154" i="15"/>
  <c r="H154" i="15"/>
  <c r="D155" i="15"/>
  <c r="H155" i="15"/>
  <c r="D156" i="15"/>
  <c r="H156" i="15"/>
  <c r="D157" i="15"/>
  <c r="H157" i="15"/>
  <c r="D158" i="15"/>
  <c r="H158" i="15"/>
  <c r="D159" i="15"/>
  <c r="H159" i="15"/>
  <c r="D160" i="15"/>
  <c r="H160" i="15"/>
  <c r="D161" i="15"/>
  <c r="H161" i="15"/>
  <c r="D162" i="15"/>
  <c r="H162" i="15"/>
  <c r="D163" i="15"/>
  <c r="H163" i="15"/>
  <c r="D164" i="15"/>
  <c r="H164" i="15"/>
  <c r="D165" i="15"/>
  <c r="H165" i="15"/>
  <c r="D166" i="15"/>
  <c r="H166" i="15"/>
  <c r="D167" i="15"/>
  <c r="H167" i="15"/>
  <c r="D168" i="15"/>
  <c r="H168" i="15"/>
  <c r="D169" i="15"/>
  <c r="H169" i="15"/>
  <c r="D170" i="15"/>
  <c r="H170" i="15"/>
  <c r="D171" i="15"/>
  <c r="H171" i="15"/>
  <c r="D172" i="15"/>
  <c r="H172" i="15"/>
  <c r="D173" i="15"/>
  <c r="H173" i="15"/>
  <c r="D174" i="15"/>
  <c r="H174" i="15"/>
  <c r="D175" i="15"/>
  <c r="H175" i="15"/>
  <c r="D176" i="15"/>
  <c r="H176" i="15"/>
  <c r="D177" i="15"/>
  <c r="H177" i="15"/>
  <c r="D178" i="15"/>
  <c r="H178" i="15"/>
  <c r="D179" i="15"/>
  <c r="H179" i="15"/>
  <c r="D180" i="15"/>
  <c r="H180" i="15"/>
  <c r="D181" i="15"/>
  <c r="H181" i="15"/>
  <c r="D182" i="15"/>
  <c r="H182" i="15"/>
  <c r="D183" i="15"/>
  <c r="H183" i="15"/>
  <c r="D184" i="15"/>
  <c r="H184" i="15"/>
  <c r="D185" i="15"/>
  <c r="H185" i="15"/>
  <c r="D186" i="15"/>
  <c r="H186" i="15"/>
  <c r="D187" i="15"/>
  <c r="H187" i="15"/>
  <c r="D188" i="15"/>
  <c r="H188" i="15"/>
  <c r="D189" i="15"/>
  <c r="H189" i="15"/>
  <c r="D190" i="15"/>
  <c r="H190" i="15"/>
  <c r="D191" i="15"/>
  <c r="H191" i="15"/>
  <c r="D192" i="15"/>
  <c r="H192" i="15"/>
  <c r="D193" i="15"/>
  <c r="H193" i="15"/>
  <c r="D194" i="15"/>
  <c r="H194" i="15"/>
  <c r="D195" i="15"/>
  <c r="H195" i="15"/>
  <c r="D196" i="15"/>
  <c r="H196" i="15"/>
  <c r="D197" i="15"/>
  <c r="H197" i="15"/>
  <c r="D198" i="15"/>
  <c r="H198" i="15"/>
  <c r="D199" i="15"/>
  <c r="H199" i="15"/>
  <c r="D200" i="15"/>
  <c r="H200" i="15"/>
  <c r="D201" i="15"/>
  <c r="H201" i="15"/>
  <c r="D202" i="15"/>
  <c r="H202" i="15"/>
  <c r="D203" i="15"/>
  <c r="H203" i="15"/>
  <c r="D204" i="15"/>
  <c r="H204" i="15"/>
  <c r="D205" i="15"/>
  <c r="H205" i="15"/>
  <c r="D206" i="15"/>
  <c r="H206" i="15"/>
  <c r="D207" i="15"/>
  <c r="H207" i="15"/>
  <c r="D208" i="15"/>
  <c r="H208" i="15"/>
  <c r="D209" i="15"/>
  <c r="H209" i="15"/>
  <c r="D210" i="15"/>
  <c r="H210" i="15"/>
  <c r="D211" i="15"/>
  <c r="H211" i="15"/>
  <c r="D212" i="15"/>
  <c r="H212" i="15"/>
  <c r="D213" i="15"/>
  <c r="H213" i="15"/>
  <c r="D214" i="15"/>
  <c r="H214" i="15"/>
  <c r="D215" i="15"/>
  <c r="H215" i="15"/>
  <c r="D216" i="15"/>
  <c r="H216" i="15"/>
  <c r="D217" i="15"/>
  <c r="H217" i="15"/>
  <c r="D218" i="15"/>
  <c r="H218" i="15"/>
  <c r="D219" i="15"/>
  <c r="H219" i="15"/>
  <c r="D220" i="15"/>
  <c r="H220" i="15"/>
  <c r="D221" i="15"/>
  <c r="H221" i="15"/>
  <c r="D222" i="15"/>
  <c r="H222" i="15"/>
  <c r="D223" i="15"/>
  <c r="H223" i="15"/>
  <c r="D224" i="15"/>
  <c r="H224" i="15"/>
  <c r="D225" i="15"/>
  <c r="H225" i="15"/>
  <c r="D226" i="15"/>
  <c r="H226" i="15"/>
  <c r="D227" i="15"/>
  <c r="H227" i="15"/>
  <c r="D228" i="15"/>
  <c r="H228" i="15"/>
  <c r="D229" i="15"/>
  <c r="H229" i="15"/>
  <c r="D230" i="15"/>
  <c r="H230" i="15"/>
  <c r="D231" i="15"/>
  <c r="H231" i="15"/>
  <c r="D232" i="15"/>
  <c r="H232" i="15"/>
  <c r="D233" i="15"/>
  <c r="H233" i="15"/>
  <c r="D234" i="15"/>
  <c r="H234" i="15"/>
  <c r="D235" i="15"/>
  <c r="H235" i="15"/>
  <c r="D236" i="15"/>
  <c r="H236" i="15"/>
  <c r="D237" i="15"/>
  <c r="H237" i="15"/>
  <c r="D238" i="15"/>
  <c r="H238" i="15"/>
  <c r="D239" i="15"/>
  <c r="H239" i="15"/>
  <c r="D240" i="15"/>
  <c r="H240" i="15"/>
  <c r="D241" i="15"/>
  <c r="H241" i="15"/>
  <c r="D242" i="15"/>
  <c r="H242" i="15"/>
  <c r="D243" i="15"/>
  <c r="H243" i="15"/>
  <c r="D244" i="15"/>
  <c r="H244" i="15"/>
  <c r="D245" i="15"/>
  <c r="H245" i="15"/>
  <c r="D246" i="15"/>
  <c r="H246" i="15"/>
  <c r="D247" i="15"/>
  <c r="H247" i="15"/>
  <c r="D248" i="15"/>
  <c r="H248" i="15"/>
  <c r="D249" i="15"/>
  <c r="H249" i="15"/>
  <c r="D250" i="15"/>
  <c r="H250" i="15"/>
  <c r="D251" i="15"/>
  <c r="H251" i="15"/>
  <c r="D252" i="15"/>
  <c r="H252" i="15"/>
  <c r="D253" i="15"/>
  <c r="H253" i="15"/>
  <c r="D254" i="15"/>
  <c r="H254" i="15"/>
  <c r="D255" i="15"/>
  <c r="H255" i="15"/>
  <c r="D256" i="15"/>
  <c r="H256" i="15"/>
  <c r="D257" i="15"/>
  <c r="H257" i="15"/>
  <c r="D258" i="15"/>
  <c r="H258" i="15"/>
  <c r="D259" i="15"/>
  <c r="H259" i="15"/>
  <c r="D260" i="15"/>
  <c r="H260" i="15"/>
  <c r="D261" i="15"/>
  <c r="H261" i="15"/>
  <c r="D262" i="15"/>
  <c r="H262" i="15"/>
  <c r="D263" i="15"/>
  <c r="H263" i="15"/>
  <c r="D264" i="15"/>
  <c r="H264" i="15"/>
  <c r="D265" i="15"/>
  <c r="H265" i="15"/>
  <c r="D266" i="15"/>
  <c r="H266" i="15"/>
  <c r="D267" i="15"/>
  <c r="H267" i="15"/>
  <c r="D268" i="15"/>
  <c r="H268" i="15"/>
  <c r="D269" i="15"/>
  <c r="H269" i="15"/>
  <c r="D270" i="15"/>
  <c r="H270" i="15"/>
  <c r="D271" i="15"/>
  <c r="H271" i="15"/>
  <c r="D272" i="15"/>
  <c r="H272" i="15"/>
  <c r="D273" i="15"/>
  <c r="H273" i="15"/>
  <c r="D274" i="15"/>
  <c r="H274" i="15"/>
  <c r="D275" i="15"/>
  <c r="H275" i="15"/>
  <c r="D276" i="15"/>
  <c r="H276" i="15"/>
  <c r="D277" i="15"/>
  <c r="H277" i="15"/>
  <c r="D278" i="15"/>
  <c r="H278" i="15"/>
  <c r="D279" i="15"/>
  <c r="H279" i="15"/>
  <c r="D280" i="15"/>
  <c r="H280" i="15"/>
  <c r="D281" i="15"/>
  <c r="H281" i="15"/>
  <c r="D282" i="15"/>
  <c r="H282" i="15"/>
  <c r="D283" i="15"/>
  <c r="H283" i="15"/>
  <c r="D284" i="15"/>
  <c r="H284" i="15"/>
  <c r="D285" i="15"/>
  <c r="H285" i="15"/>
  <c r="D286" i="15"/>
  <c r="H286" i="15"/>
  <c r="D287" i="15"/>
  <c r="H287" i="15"/>
  <c r="D288" i="15"/>
  <c r="H288" i="15"/>
  <c r="D289" i="15"/>
  <c r="H289" i="15"/>
  <c r="D290" i="15"/>
  <c r="H290" i="15"/>
  <c r="D291" i="15"/>
  <c r="H291" i="15"/>
  <c r="D292" i="15"/>
  <c r="H292" i="15"/>
  <c r="D293" i="15"/>
  <c r="H293" i="15"/>
  <c r="D294" i="15"/>
  <c r="H294" i="15"/>
  <c r="D295" i="15"/>
  <c r="H295" i="15"/>
  <c r="D296" i="15"/>
  <c r="H296" i="15"/>
  <c r="D297" i="15"/>
  <c r="H297" i="15"/>
  <c r="D298" i="15"/>
  <c r="H298" i="15"/>
  <c r="D299" i="15"/>
  <c r="H299" i="15"/>
  <c r="D300" i="15"/>
  <c r="H300" i="15"/>
  <c r="D301" i="15"/>
  <c r="H301" i="15"/>
  <c r="D302" i="15"/>
  <c r="H302" i="15"/>
  <c r="D303" i="15"/>
  <c r="H303" i="15"/>
  <c r="D304" i="15"/>
  <c r="H304" i="15"/>
  <c r="D305" i="15"/>
  <c r="H305" i="15"/>
  <c r="D306" i="15"/>
  <c r="H306" i="15"/>
  <c r="D307" i="15"/>
  <c r="H307" i="15"/>
  <c r="D308" i="15"/>
  <c r="H308" i="15"/>
  <c r="D309" i="15"/>
  <c r="H309" i="15"/>
  <c r="D310" i="15"/>
  <c r="H310" i="15"/>
  <c r="D311" i="15"/>
  <c r="H311" i="15"/>
  <c r="D312" i="15"/>
  <c r="H312" i="15"/>
  <c r="D313" i="15"/>
  <c r="H313" i="15"/>
  <c r="D314" i="15"/>
  <c r="H314" i="15"/>
  <c r="D315" i="15"/>
  <c r="H315" i="15"/>
  <c r="D316" i="15"/>
  <c r="H316" i="15"/>
  <c r="D317" i="15"/>
  <c r="H317" i="15"/>
  <c r="D318" i="15"/>
  <c r="H318" i="15"/>
  <c r="D319" i="15"/>
  <c r="H319" i="15"/>
  <c r="D320" i="15"/>
  <c r="H320" i="15"/>
  <c r="D321" i="15"/>
  <c r="H321" i="15"/>
  <c r="D322" i="15"/>
  <c r="H322" i="15"/>
  <c r="D323" i="15"/>
  <c r="H323" i="15"/>
  <c r="I10" i="11" l="1"/>
  <c r="G20" i="14"/>
  <c r="G13" i="14"/>
  <c r="G46" i="14"/>
  <c r="G18" i="14"/>
  <c r="G52" i="14"/>
  <c r="G44" i="14"/>
  <c r="G40" i="14"/>
  <c r="G36" i="14"/>
  <c r="G28" i="14"/>
  <c r="G24" i="14"/>
  <c r="G51" i="14"/>
  <c r="G38" i="14"/>
  <c r="G30" i="14"/>
  <c r="G12" i="14"/>
  <c r="G8" i="14"/>
  <c r="G45" i="14"/>
  <c r="G22" i="14"/>
  <c r="G19" i="14"/>
  <c r="G14" i="14"/>
  <c r="G29" i="14"/>
  <c r="G53" i="14"/>
  <c r="G43" i="14"/>
  <c r="G37" i="14"/>
  <c r="G27" i="14"/>
  <c r="G21" i="14"/>
  <c r="G11" i="14"/>
  <c r="G6" i="14"/>
  <c r="G48" i="14"/>
  <c r="G32" i="14"/>
  <c r="G16" i="14"/>
  <c r="G35" i="14"/>
  <c r="G50" i="14"/>
  <c r="G34" i="14"/>
  <c r="G42" i="14"/>
  <c r="G26" i="14"/>
  <c r="G10" i="14"/>
  <c r="G47" i="14"/>
  <c r="G39" i="14"/>
  <c r="G31" i="14"/>
  <c r="G23" i="14"/>
  <c r="G15" i="14"/>
  <c r="G7" i="14"/>
  <c r="G49" i="14"/>
  <c r="G41" i="14"/>
  <c r="G33" i="14"/>
  <c r="G25" i="14"/>
  <c r="G17" i="14"/>
  <c r="G9" i="14"/>
  <c r="G12" i="13"/>
  <c r="G9" i="13"/>
  <c r="G258" i="13"/>
  <c r="G2363" i="13"/>
  <c r="G2331" i="13"/>
  <c r="G2328" i="13"/>
  <c r="G2323" i="13"/>
  <c r="G2320" i="13"/>
  <c r="G2299" i="13"/>
  <c r="G2271" i="13"/>
  <c r="G2255" i="13"/>
  <c r="G2252" i="13"/>
  <c r="G2250" i="13"/>
  <c r="G2248" i="13"/>
  <c r="G2246" i="13"/>
  <c r="G2187" i="13"/>
  <c r="G2156" i="13"/>
  <c r="G2155" i="13"/>
  <c r="G2146" i="13"/>
  <c r="G2141" i="13"/>
  <c r="G2128" i="13"/>
  <c r="G2127" i="13"/>
  <c r="G2119" i="13"/>
  <c r="G2116" i="13"/>
  <c r="G2114" i="13"/>
  <c r="G2111" i="13"/>
  <c r="G2107" i="13"/>
  <c r="G1983" i="13"/>
  <c r="G1977" i="13"/>
  <c r="G1847" i="13"/>
  <c r="G1673" i="13"/>
  <c r="G1623" i="13"/>
  <c r="G1579" i="13"/>
  <c r="G1559" i="13"/>
  <c r="G1451" i="13"/>
  <c r="G798" i="13"/>
  <c r="G441" i="13"/>
  <c r="G386" i="13"/>
  <c r="G354" i="13"/>
  <c r="G347" i="13"/>
  <c r="G346" i="13"/>
  <c r="G339" i="13"/>
  <c r="G338" i="13"/>
  <c r="G322" i="13"/>
  <c r="G315" i="13"/>
  <c r="G314" i="13"/>
  <c r="G307" i="13"/>
  <c r="G306" i="13"/>
  <c r="G30" i="13"/>
  <c r="G1974" i="13"/>
  <c r="G1240" i="13"/>
  <c r="G2491" i="13"/>
  <c r="G2459" i="13"/>
  <c r="G2450" i="13"/>
  <c r="G2448" i="13"/>
  <c r="G2427" i="13"/>
  <c r="G2411" i="13"/>
  <c r="G2408" i="13"/>
  <c r="G2402" i="13"/>
  <c r="G2400" i="13"/>
  <c r="G1842" i="13"/>
  <c r="G1698" i="13"/>
  <c r="G1532" i="13"/>
  <c r="G1530" i="13"/>
  <c r="G1468" i="13"/>
  <c r="G1461" i="13"/>
  <c r="G1459" i="13"/>
  <c r="G1455" i="13"/>
  <c r="G693" i="13"/>
  <c r="G689" i="13"/>
  <c r="G685" i="13"/>
  <c r="G681" i="13"/>
  <c r="G677" i="13"/>
  <c r="G661" i="13"/>
  <c r="G657" i="13"/>
  <c r="G654" i="13"/>
  <c r="G653" i="13"/>
  <c r="G649" i="13"/>
  <c r="G646" i="13"/>
  <c r="G645" i="13"/>
  <c r="G597" i="13"/>
  <c r="G565" i="13"/>
  <c r="G561" i="13"/>
  <c r="G558" i="13"/>
  <c r="G557" i="13"/>
  <c r="G549" i="13"/>
  <c r="G529" i="13"/>
  <c r="G522" i="13"/>
  <c r="G521" i="13"/>
  <c r="G514" i="13"/>
  <c r="G513" i="13"/>
  <c r="G465" i="13"/>
  <c r="G234" i="13"/>
  <c r="G135" i="13"/>
  <c r="G116" i="13"/>
  <c r="G112" i="13"/>
  <c r="G108" i="13"/>
  <c r="G106" i="13"/>
  <c r="G104" i="13"/>
  <c r="G102" i="13"/>
  <c r="G84" i="13"/>
  <c r="G80" i="13"/>
  <c r="G76" i="13"/>
  <c r="G74" i="13"/>
  <c r="G72" i="13"/>
  <c r="G1699" i="13"/>
  <c r="G2647" i="13"/>
  <c r="G2555" i="13"/>
  <c r="G2509" i="13"/>
  <c r="G2493" i="13"/>
  <c r="G1970" i="13"/>
  <c r="G1968" i="13"/>
  <c r="G1951" i="13"/>
  <c r="G1942" i="13"/>
  <c r="G1938" i="13"/>
  <c r="G1936" i="13"/>
  <c r="G1929" i="13"/>
  <c r="G1923" i="13"/>
  <c r="G1658" i="13"/>
  <c r="G1638" i="13"/>
  <c r="G1630" i="13"/>
  <c r="G1626" i="13"/>
  <c r="G1219" i="13"/>
  <c r="G1216" i="13"/>
  <c r="G1212" i="13"/>
  <c r="G1208" i="13"/>
  <c r="G1200" i="13"/>
  <c r="G1197" i="13"/>
  <c r="G1196" i="13"/>
  <c r="G1140" i="13"/>
  <c r="G1132" i="13"/>
  <c r="G1112" i="13"/>
  <c r="G998" i="13"/>
  <c r="G948" i="13"/>
  <c r="G945" i="13"/>
  <c r="G936" i="13"/>
  <c r="G926" i="13"/>
  <c r="G916" i="13"/>
  <c r="G913" i="13"/>
  <c r="G904" i="13"/>
  <c r="G1809" i="13"/>
  <c r="G1806" i="13"/>
  <c r="G1738" i="13"/>
  <c r="G1737" i="13"/>
  <c r="G1719" i="13"/>
  <c r="G1622" i="13"/>
  <c r="G1602" i="13"/>
  <c r="G1352" i="13"/>
  <c r="G1332" i="13"/>
  <c r="G1331" i="13"/>
  <c r="G1316" i="13"/>
  <c r="G1314" i="13"/>
  <c r="G1283" i="13"/>
  <c r="G1260" i="13"/>
  <c r="G1818" i="13"/>
  <c r="G2485" i="13"/>
  <c r="G1895" i="13"/>
  <c r="G1487" i="13"/>
  <c r="G2629" i="13"/>
  <c r="G2589" i="13"/>
  <c r="G2568" i="13"/>
  <c r="G2562" i="13"/>
  <c r="G2560" i="13"/>
  <c r="G2239" i="13"/>
  <c r="G1503" i="13"/>
  <c r="G1488" i="13"/>
  <c r="G1435" i="13"/>
  <c r="G1433" i="13"/>
  <c r="G1432" i="13"/>
  <c r="G1429" i="13"/>
  <c r="G1417" i="13"/>
  <c r="G1416" i="13"/>
  <c r="G1413" i="13"/>
  <c r="G1403" i="13"/>
  <c r="G1401" i="13"/>
  <c r="G1400" i="13"/>
  <c r="G1397" i="13"/>
  <c r="G1387" i="13"/>
  <c r="G1385" i="13"/>
  <c r="G1384" i="13"/>
  <c r="G1381" i="13"/>
  <c r="G1371" i="13"/>
  <c r="G1369" i="13"/>
  <c r="G1368" i="13"/>
  <c r="G1364" i="13"/>
  <c r="G1309" i="13"/>
  <c r="G1308" i="13"/>
  <c r="G1293" i="13"/>
  <c r="G1292" i="13"/>
  <c r="G1289" i="13"/>
  <c r="G1235" i="13"/>
  <c r="G1230" i="13"/>
  <c r="G1176" i="13"/>
  <c r="G1156" i="13"/>
  <c r="G1155" i="13"/>
  <c r="G1142" i="13"/>
  <c r="G1084" i="13"/>
  <c r="G1083" i="13"/>
  <c r="G1025" i="13"/>
  <c r="G758" i="13"/>
  <c r="G737" i="13"/>
  <c r="G735" i="13"/>
  <c r="G710" i="13"/>
  <c r="G706" i="13"/>
  <c r="G703" i="13"/>
  <c r="G702" i="13"/>
  <c r="G697" i="13"/>
  <c r="G629" i="13"/>
  <c r="G605" i="13"/>
  <c r="G433" i="13"/>
  <c r="G429" i="13"/>
  <c r="G426" i="13"/>
  <c r="G425" i="13"/>
  <c r="G418" i="13"/>
  <c r="G417" i="13"/>
  <c r="G397" i="13"/>
  <c r="G394" i="13"/>
  <c r="G226" i="13"/>
  <c r="G219" i="13"/>
  <c r="G218" i="13"/>
  <c r="G215" i="13"/>
  <c r="G213" i="13"/>
  <c r="G211" i="13"/>
  <c r="G210" i="13"/>
  <c r="G194" i="13"/>
  <c r="G187" i="13"/>
  <c r="G186" i="13"/>
  <c r="G183" i="13"/>
  <c r="G181" i="13"/>
  <c r="G179" i="13"/>
  <c r="G178" i="13"/>
  <c r="G162" i="13"/>
  <c r="G60" i="13"/>
  <c r="G52" i="13"/>
  <c r="G48" i="13"/>
  <c r="G36" i="13"/>
  <c r="G2017" i="13"/>
  <c r="G2007" i="13"/>
  <c r="G2006" i="13"/>
  <c r="G1871" i="13"/>
  <c r="G1864" i="13"/>
  <c r="G1863" i="13"/>
  <c r="G1790" i="13"/>
  <c r="G1775" i="13"/>
  <c r="G1774" i="13"/>
  <c r="G1771" i="13"/>
  <c r="G1770" i="13"/>
  <c r="G1766" i="13"/>
  <c r="G1759" i="13"/>
  <c r="G1758" i="13"/>
  <c r="G1647" i="13"/>
  <c r="G1644" i="13"/>
  <c r="G1641" i="13"/>
  <c r="G1544" i="13"/>
  <c r="G1537" i="13"/>
  <c r="G1536" i="13"/>
  <c r="G1280" i="13"/>
  <c r="G1272" i="13"/>
  <c r="G993" i="13"/>
  <c r="G960" i="13"/>
  <c r="G862" i="13"/>
  <c r="G573" i="13"/>
  <c r="G497" i="13"/>
  <c r="G473" i="13"/>
  <c r="G362" i="13"/>
  <c r="G290" i="13"/>
  <c r="G270" i="13"/>
  <c r="G266" i="13"/>
  <c r="G1919" i="13"/>
  <c r="G1913" i="13"/>
  <c r="G1911" i="13"/>
  <c r="G1903" i="13"/>
  <c r="G1902" i="13"/>
  <c r="G1899" i="13"/>
  <c r="G1898" i="13"/>
  <c r="G1831" i="13"/>
  <c r="G1825" i="13"/>
  <c r="G1695" i="13"/>
  <c r="G1694" i="13"/>
  <c r="G1691" i="13"/>
  <c r="G1690" i="13"/>
  <c r="G1682" i="13"/>
  <c r="G1659" i="13"/>
  <c r="G1580" i="13"/>
  <c r="G2103" i="13"/>
  <c r="G2554" i="13"/>
  <c r="G2552" i="13"/>
  <c r="G2550" i="13"/>
  <c r="G2548" i="13"/>
  <c r="G2541" i="13"/>
  <c r="G2538" i="13"/>
  <c r="G2536" i="13"/>
  <c r="G2534" i="13"/>
  <c r="G2532" i="13"/>
  <c r="G2394" i="13"/>
  <c r="G2392" i="13"/>
  <c r="G2387" i="13"/>
  <c r="G2384" i="13"/>
  <c r="G2236" i="13"/>
  <c r="G2234" i="13"/>
  <c r="G2232" i="13"/>
  <c r="G2230" i="13"/>
  <c r="G2223" i="13"/>
  <c r="G2220" i="13"/>
  <c r="G2218" i="13"/>
  <c r="G2216" i="13"/>
  <c r="G2214" i="13"/>
  <c r="G2188" i="13"/>
  <c r="G2134" i="13"/>
  <c r="G2087" i="13"/>
  <c r="G2020" i="13"/>
  <c r="G2019" i="13"/>
  <c r="G2009" i="13"/>
  <c r="G1975" i="13"/>
  <c r="G1854" i="13"/>
  <c r="G1799" i="13"/>
  <c r="G1793" i="13"/>
  <c r="G2642" i="13"/>
  <c r="G2636" i="13"/>
  <c r="G2634" i="13"/>
  <c r="G2587" i="13"/>
  <c r="G2581" i="13"/>
  <c r="G2573" i="13"/>
  <c r="G2472" i="13"/>
  <c r="G2395" i="13"/>
  <c r="G2347" i="13"/>
  <c r="G2344" i="13"/>
  <c r="G2339" i="13"/>
  <c r="G2336" i="13"/>
  <c r="G2171" i="13"/>
  <c r="G2166" i="13"/>
  <c r="G2126" i="13"/>
  <c r="G1890" i="13"/>
  <c r="G1888" i="13"/>
  <c r="G1874" i="13"/>
  <c r="G1873" i="13"/>
  <c r="G1835" i="13"/>
  <c r="G1834" i="13"/>
  <c r="G1819" i="13"/>
  <c r="G1751" i="13"/>
  <c r="G1748" i="13"/>
  <c r="G1747" i="13"/>
  <c r="G1744" i="13"/>
  <c r="G1743" i="13"/>
  <c r="G1740" i="13"/>
  <c r="G1666" i="13"/>
  <c r="G1662" i="13"/>
  <c r="G1512" i="13"/>
  <c r="G1603" i="13"/>
  <c r="G1560" i="13"/>
  <c r="G1513" i="13"/>
  <c r="G1353" i="13"/>
  <c r="G1261" i="13"/>
  <c r="G1220" i="13"/>
  <c r="G1177" i="13"/>
  <c r="G28" i="13"/>
  <c r="G24" i="13"/>
  <c r="G20" i="13"/>
  <c r="G16" i="13"/>
  <c r="G1551" i="13"/>
  <c r="G1547" i="13"/>
  <c r="G1498" i="13"/>
  <c r="G1466" i="13"/>
  <c r="G1463" i="13"/>
  <c r="G1340" i="13"/>
  <c r="G1299" i="13"/>
  <c r="G1284" i="13"/>
  <c r="G1256" i="13"/>
  <c r="G1244" i="13"/>
  <c r="G1241" i="13"/>
  <c r="G1164" i="13"/>
  <c r="G1160" i="13"/>
  <c r="G1139" i="13"/>
  <c r="G1048" i="13"/>
  <c r="G1042" i="13"/>
  <c r="G1038" i="13"/>
  <c r="G1023" i="13"/>
  <c r="G1022" i="13"/>
  <c r="G1019" i="13"/>
  <c r="G1017" i="13"/>
  <c r="G1015" i="13"/>
  <c r="G1013" i="13"/>
  <c r="G1009" i="13"/>
  <c r="G1006" i="13"/>
  <c r="G861" i="13"/>
  <c r="G857" i="13"/>
  <c r="G852" i="13"/>
  <c r="G840" i="13"/>
  <c r="G829" i="13"/>
  <c r="G825" i="13"/>
  <c r="G820" i="13"/>
  <c r="G817" i="13"/>
  <c r="G808" i="13"/>
  <c r="G718" i="13"/>
  <c r="G669" i="13"/>
  <c r="G625" i="13"/>
  <c r="G622" i="13"/>
  <c r="G621" i="13"/>
  <c r="G617" i="13"/>
  <c r="G614" i="13"/>
  <c r="G613" i="13"/>
  <c r="G537" i="13"/>
  <c r="G490" i="13"/>
  <c r="G489" i="13"/>
  <c r="G482" i="13"/>
  <c r="G481" i="13"/>
  <c r="G409" i="13"/>
  <c r="G403" i="13"/>
  <c r="G402" i="13"/>
  <c r="G330" i="13"/>
  <c r="G283" i="13"/>
  <c r="G282" i="13"/>
  <c r="G275" i="13"/>
  <c r="G274" i="13"/>
  <c r="G202" i="13"/>
  <c r="G155" i="13"/>
  <c r="G154" i="13"/>
  <c r="G151" i="13"/>
  <c r="G149" i="13"/>
  <c r="G143" i="13"/>
  <c r="G38" i="13"/>
  <c r="G35" i="13"/>
  <c r="G27" i="13"/>
  <c r="G2002" i="13"/>
  <c r="G2000" i="13"/>
  <c r="G1896" i="13"/>
  <c r="G1870" i="13"/>
  <c r="G1815" i="13"/>
  <c r="G1814" i="13"/>
  <c r="G1734" i="13"/>
  <c r="G1679" i="13"/>
  <c r="G1674" i="13"/>
  <c r="G1654" i="13"/>
  <c r="G1650" i="13"/>
  <c r="G1639" i="13"/>
  <c r="G1609" i="13"/>
  <c r="G1576" i="13"/>
  <c r="G1573" i="13"/>
  <c r="G1571" i="13"/>
  <c r="G1568" i="13"/>
  <c r="G1527" i="13"/>
  <c r="G1519" i="13"/>
  <c r="G1480" i="13"/>
  <c r="G1358" i="13"/>
  <c r="G1328" i="13"/>
  <c r="G1325" i="13"/>
  <c r="G1324" i="13"/>
  <c r="G1320" i="13"/>
  <c r="G1270" i="13"/>
  <c r="G1228" i="13"/>
  <c r="G1186" i="13"/>
  <c r="G1144" i="13"/>
  <c r="G1110" i="13"/>
  <c r="G1107" i="13"/>
  <c r="G1092" i="13"/>
  <c r="G974" i="13"/>
  <c r="G886" i="13"/>
  <c r="G884" i="13"/>
  <c r="G876" i="13"/>
  <c r="G776" i="13"/>
  <c r="G637" i="13"/>
  <c r="G593" i="13"/>
  <c r="G590" i="13"/>
  <c r="G589" i="13"/>
  <c r="G585" i="13"/>
  <c r="G582" i="13"/>
  <c r="G581" i="13"/>
  <c r="G505" i="13"/>
  <c r="G461" i="13"/>
  <c r="G458" i="13"/>
  <c r="G457" i="13"/>
  <c r="G450" i="13"/>
  <c r="G449" i="13"/>
  <c r="G379" i="13"/>
  <c r="G378" i="13"/>
  <c r="G371" i="13"/>
  <c r="G370" i="13"/>
  <c r="G298" i="13"/>
  <c r="G251" i="13"/>
  <c r="G250" i="13"/>
  <c r="G247" i="13"/>
  <c r="G245" i="13"/>
  <c r="G243" i="13"/>
  <c r="G242" i="13"/>
  <c r="G170" i="13"/>
  <c r="G49" i="13"/>
  <c r="G44" i="13"/>
  <c r="G41" i="13"/>
  <c r="G2570" i="13"/>
  <c r="G2571" i="13"/>
  <c r="G2523" i="13"/>
  <c r="G2379" i="13"/>
  <c r="G2207" i="13"/>
  <c r="G2079" i="13"/>
  <c r="G1955" i="13"/>
  <c r="G2644" i="13"/>
  <c r="G2645" i="13"/>
  <c r="G2474" i="13"/>
  <c r="G2475" i="13"/>
  <c r="G2315" i="13"/>
  <c r="G1987" i="13"/>
  <c r="G1591" i="13"/>
  <c r="G2142" i="13"/>
  <c r="G1988" i="13"/>
  <c r="G1924" i="13"/>
  <c r="G2610" i="13"/>
  <c r="G2608" i="13"/>
  <c r="G2602" i="13"/>
  <c r="G2600" i="13"/>
  <c r="G2598" i="13"/>
  <c r="G2596" i="13"/>
  <c r="G2565" i="13"/>
  <c r="G2501" i="13"/>
  <c r="G2461" i="13"/>
  <c r="G2442" i="13"/>
  <c r="G2440" i="13"/>
  <c r="G2435" i="13"/>
  <c r="G2432" i="13"/>
  <c r="G2376" i="13"/>
  <c r="G2371" i="13"/>
  <c r="G2368" i="13"/>
  <c r="G2312" i="13"/>
  <c r="G2307" i="13"/>
  <c r="G2259" i="13"/>
  <c r="G2204" i="13"/>
  <c r="G2202" i="13"/>
  <c r="G2198" i="13"/>
  <c r="G2138" i="13"/>
  <c r="G2076" i="13"/>
  <c r="G2073" i="13"/>
  <c r="G2071" i="13"/>
  <c r="G2068" i="13"/>
  <c r="G2065" i="13"/>
  <c r="G2063" i="13"/>
  <c r="G2060" i="13"/>
  <c r="G2055" i="13"/>
  <c r="G2052" i="13"/>
  <c r="G2049" i="13"/>
  <c r="G2044" i="13"/>
  <c r="G2041" i="13"/>
  <c r="G2036" i="13"/>
  <c r="G2033" i="13"/>
  <c r="G2028" i="13"/>
  <c r="G2025" i="13"/>
  <c r="G1945" i="13"/>
  <c r="G1943" i="13"/>
  <c r="G1886" i="13"/>
  <c r="G1883" i="13"/>
  <c r="G1882" i="13"/>
  <c r="G1875" i="13"/>
  <c r="G1856" i="13"/>
  <c r="G1857" i="13"/>
  <c r="G1783" i="13"/>
  <c r="G1780" i="13"/>
  <c r="G1778" i="13"/>
  <c r="G1777" i="13"/>
  <c r="G1705" i="13"/>
  <c r="G2627" i="13"/>
  <c r="G2621" i="13"/>
  <c r="G2613" i="13"/>
  <c r="G2611" i="13"/>
  <c r="G2586" i="13"/>
  <c r="G2584" i="13"/>
  <c r="G2545" i="13"/>
  <c r="G2482" i="13"/>
  <c r="G2480" i="13"/>
  <c r="G2443" i="13"/>
  <c r="G2419" i="13"/>
  <c r="G2416" i="13"/>
  <c r="G2360" i="13"/>
  <c r="G2355" i="13"/>
  <c r="G2352" i="13"/>
  <c r="G2296" i="13"/>
  <c r="G2291" i="13"/>
  <c r="G2288" i="13"/>
  <c r="G2280" i="13"/>
  <c r="G2278" i="13"/>
  <c r="G2182" i="13"/>
  <c r="G2178" i="13"/>
  <c r="G2175" i="13"/>
  <c r="G2172" i="13"/>
  <c r="G2123" i="13"/>
  <c r="G2120" i="13"/>
  <c r="G2086" i="13"/>
  <c r="G2010" i="13"/>
  <c r="G2003" i="13"/>
  <c r="G1999" i="13"/>
  <c r="G1991" i="13"/>
  <c r="G1990" i="13"/>
  <c r="G1980" i="13"/>
  <c r="G1978" i="13"/>
  <c r="G1959" i="13"/>
  <c r="G1958" i="13"/>
  <c r="G1950" i="13"/>
  <c r="G1948" i="13"/>
  <c r="G1946" i="13"/>
  <c r="G1918" i="13"/>
  <c r="G1916" i="13"/>
  <c r="G1914" i="13"/>
  <c r="G1910" i="13"/>
  <c r="G1906" i="13"/>
  <c r="G1866" i="13"/>
  <c r="G1838" i="13"/>
  <c r="G1836" i="13"/>
  <c r="G1762" i="13"/>
  <c r="G1763" i="13"/>
  <c r="G1761" i="13"/>
  <c r="G1730" i="13"/>
  <c r="G1726" i="13"/>
  <c r="G1564" i="13"/>
  <c r="G1867" i="13"/>
  <c r="G1858" i="13"/>
  <c r="G1843" i="13"/>
  <c r="G1826" i="13"/>
  <c r="G1731" i="13"/>
  <c r="G1706" i="13"/>
  <c r="G1548" i="13"/>
  <c r="G1464" i="13"/>
  <c r="G1365" i="13"/>
  <c r="G1321" i="13"/>
  <c r="G1300" i="13"/>
  <c r="G1273" i="13"/>
  <c r="G1252" i="13"/>
  <c r="G1229" i="13"/>
  <c r="G1187" i="13"/>
  <c r="G1171" i="13"/>
  <c r="G1166" i="13"/>
  <c r="G1152" i="13"/>
  <c r="G1148" i="13"/>
  <c r="G1145" i="13"/>
  <c r="G1082" i="13"/>
  <c r="G1080" i="13"/>
  <c r="G1078" i="13"/>
  <c r="G1072" i="13"/>
  <c r="G1070" i="13"/>
  <c r="G1060" i="13"/>
  <c r="G1052" i="13"/>
  <c r="G1050" i="13"/>
  <c r="G1036" i="13"/>
  <c r="G1026" i="13"/>
  <c r="G994" i="13"/>
  <c r="G928" i="13"/>
  <c r="G903" i="13"/>
  <c r="G899" i="13"/>
  <c r="G894" i="13"/>
  <c r="G844" i="13"/>
  <c r="G1702" i="13"/>
  <c r="G1606" i="13"/>
  <c r="G1588" i="13"/>
  <c r="G1587" i="13"/>
  <c r="G1583" i="13"/>
  <c r="G1562" i="13"/>
  <c r="G1495" i="13"/>
  <c r="G1473" i="13"/>
  <c r="G1472" i="13"/>
  <c r="G1336" i="13"/>
  <c r="G1334" i="13"/>
  <c r="G1288" i="13"/>
  <c r="G1264" i="13"/>
  <c r="G1250" i="13"/>
  <c r="G1224" i="13"/>
  <c r="G1206" i="13"/>
  <c r="G1203" i="13"/>
  <c r="G1180" i="13"/>
  <c r="G1116" i="13"/>
  <c r="G1114" i="13"/>
  <c r="G1100" i="13"/>
  <c r="G957" i="13"/>
  <c r="G953" i="13"/>
  <c r="G918" i="13"/>
  <c r="G871" i="13"/>
  <c r="G800" i="13"/>
  <c r="G773" i="13"/>
  <c r="G771" i="13"/>
  <c r="G766" i="13"/>
  <c r="G1905" i="13"/>
  <c r="G1887" i="13"/>
  <c r="G1862" i="13"/>
  <c r="G1859" i="13"/>
  <c r="G1833" i="13"/>
  <c r="G1810" i="13"/>
  <c r="G1791" i="13"/>
  <c r="G1764" i="13"/>
  <c r="G1755" i="13"/>
  <c r="G1754" i="13"/>
  <c r="G1710" i="13"/>
  <c r="G1707" i="13"/>
  <c r="G1680" i="13"/>
  <c r="G1670" i="13"/>
  <c r="G1667" i="13"/>
  <c r="G1651" i="13"/>
  <c r="G1648" i="13"/>
  <c r="G1634" i="13"/>
  <c r="G1631" i="13"/>
  <c r="G1619" i="13"/>
  <c r="G1616" i="13"/>
  <c r="G1615" i="13"/>
  <c r="G1612" i="13"/>
  <c r="G1610" i="13"/>
  <c r="G1598" i="13"/>
  <c r="G1567" i="13"/>
  <c r="G1528" i="13"/>
  <c r="G1509" i="13"/>
  <c r="G1507" i="13"/>
  <c r="G1504" i="13"/>
  <c r="G1499" i="13"/>
  <c r="G1483" i="13"/>
  <c r="G1444" i="13"/>
  <c r="G1440" i="13"/>
  <c r="G1439" i="13"/>
  <c r="G1424" i="13"/>
  <c r="G1423" i="13"/>
  <c r="G1420" i="13"/>
  <c r="G1419" i="13"/>
  <c r="G1412" i="13"/>
  <c r="G1408" i="13"/>
  <c r="G1407" i="13"/>
  <c r="G1404" i="13"/>
  <c r="G1396" i="13"/>
  <c r="G1392" i="13"/>
  <c r="G1391" i="13"/>
  <c r="G1388" i="13"/>
  <c r="G1380" i="13"/>
  <c r="G1376" i="13"/>
  <c r="G1375" i="13"/>
  <c r="G1372" i="13"/>
  <c r="G1347" i="13"/>
  <c r="G1344" i="13"/>
  <c r="G1341" i="13"/>
  <c r="G1304" i="13"/>
  <c r="G1251" i="13"/>
  <c r="G1209" i="13"/>
  <c r="G1188" i="13"/>
  <c r="G1165" i="13"/>
  <c r="G1108" i="13"/>
  <c r="G731" i="13"/>
  <c r="G729" i="13"/>
  <c r="G727" i="13"/>
  <c r="G722" i="13"/>
  <c r="G719" i="13"/>
  <c r="G673" i="13"/>
  <c r="G641" i="13"/>
  <c r="G638" i="13"/>
  <c r="G609" i="13"/>
  <c r="G606" i="13"/>
  <c r="G577" i="13"/>
  <c r="G574" i="13"/>
  <c r="G546" i="13"/>
  <c r="G545" i="13"/>
  <c r="G542" i="13"/>
  <c r="G541" i="13"/>
  <c r="G538" i="13"/>
  <c r="G509" i="13"/>
  <c r="G506" i="13"/>
  <c r="G477" i="13"/>
  <c r="G474" i="13"/>
  <c r="G442" i="13"/>
  <c r="G410" i="13"/>
  <c r="G395" i="13"/>
  <c r="G363" i="13"/>
  <c r="G331" i="13"/>
  <c r="G299" i="13"/>
  <c r="G267" i="13"/>
  <c r="G235" i="13"/>
  <c r="G203" i="13"/>
  <c r="G171" i="13"/>
  <c r="G51" i="13"/>
  <c r="G40" i="13"/>
  <c r="G33" i="13"/>
  <c r="G22" i="13"/>
  <c r="G19" i="13"/>
  <c r="G8" i="13"/>
  <c r="G867" i="13"/>
  <c r="G832" i="13"/>
  <c r="G788" i="13"/>
  <c r="G785" i="13"/>
  <c r="G746" i="13"/>
  <c r="G744" i="13"/>
  <c r="G740" i="13"/>
  <c r="G730" i="13"/>
  <c r="G713" i="13"/>
  <c r="G711" i="13"/>
  <c r="G665" i="13"/>
  <c r="G662" i="13"/>
  <c r="G633" i="13"/>
  <c r="G630" i="13"/>
  <c r="G601" i="13"/>
  <c r="G598" i="13"/>
  <c r="G569" i="13"/>
  <c r="G566" i="13"/>
  <c r="G553" i="13"/>
  <c r="G530" i="13"/>
  <c r="G501" i="13"/>
  <c r="G498" i="13"/>
  <c r="G469" i="13"/>
  <c r="G466" i="13"/>
  <c r="G437" i="13"/>
  <c r="G434" i="13"/>
  <c r="G405" i="13"/>
  <c r="G387" i="13"/>
  <c r="G355" i="13"/>
  <c r="G323" i="13"/>
  <c r="G291" i="13"/>
  <c r="G263" i="13"/>
  <c r="G261" i="13"/>
  <c r="G259" i="13"/>
  <c r="G231" i="13"/>
  <c r="G229" i="13"/>
  <c r="G227" i="13"/>
  <c r="G199" i="13"/>
  <c r="G197" i="13"/>
  <c r="G195" i="13"/>
  <c r="G167" i="13"/>
  <c r="G165" i="13"/>
  <c r="G163" i="13"/>
  <c r="G139" i="13"/>
  <c r="G136" i="13"/>
  <c r="G101" i="13"/>
  <c r="G99" i="13"/>
  <c r="G97" i="13"/>
  <c r="G95" i="13"/>
  <c r="G93" i="13"/>
  <c r="G91" i="13"/>
  <c r="G87" i="13"/>
  <c r="G85" i="13"/>
  <c r="G83" i="13"/>
  <c r="G81" i="13"/>
  <c r="G79" i="13"/>
  <c r="G77" i="13"/>
  <c r="G69" i="13"/>
  <c r="G65" i="13"/>
  <c r="G46" i="13"/>
  <c r="G43" i="13"/>
  <c r="G32" i="13"/>
  <c r="G25" i="13"/>
  <c r="G14" i="13"/>
  <c r="G11" i="13"/>
  <c r="G17" i="13"/>
  <c r="G2631" i="13"/>
  <c r="G2618" i="13"/>
  <c r="G2616" i="13"/>
  <c r="G2593" i="13"/>
  <c r="G2591" i="13"/>
  <c r="G2578" i="13"/>
  <c r="G2576" i="13"/>
  <c r="G2557" i="13"/>
  <c r="G2084" i="13"/>
  <c r="G2054" i="13"/>
  <c r="G2047" i="13"/>
  <c r="G2046" i="13"/>
  <c r="G2039" i="13"/>
  <c r="G2038" i="13"/>
  <c r="G2031" i="13"/>
  <c r="G2030" i="13"/>
  <c r="G2023" i="13"/>
  <c r="G2022" i="13"/>
  <c r="G1994" i="13"/>
  <c r="G1993" i="13"/>
  <c r="G1985" i="13"/>
  <c r="G1921" i="13"/>
  <c r="G1922" i="13"/>
  <c r="G2619" i="13"/>
  <c r="G2579" i="13"/>
  <c r="G2522" i="13"/>
  <c r="G2520" i="13"/>
  <c r="G2518" i="13"/>
  <c r="G2516" i="13"/>
  <c r="G2514" i="13"/>
  <c r="G2512" i="13"/>
  <c r="G2483" i="13"/>
  <c r="G2451" i="13"/>
  <c r="G2266" i="13"/>
  <c r="G2264" i="13"/>
  <c r="G2262" i="13"/>
  <c r="G2227" i="13"/>
  <c r="G2196" i="13"/>
  <c r="G2179" i="13"/>
  <c r="G2164" i="13"/>
  <c r="G2147" i="13"/>
  <c r="G2108" i="13"/>
  <c r="G2011" i="13"/>
  <c r="G2008" i="13"/>
  <c r="G1998" i="13"/>
  <c r="G1995" i="13"/>
  <c r="G1986" i="13"/>
  <c r="G1930" i="13"/>
  <c r="G1931" i="13"/>
  <c r="G2529" i="13"/>
  <c r="G2498" i="13"/>
  <c r="G2496" i="13"/>
  <c r="G2477" i="13"/>
  <c r="G2466" i="13"/>
  <c r="G2464" i="13"/>
  <c r="G2304" i="13"/>
  <c r="G2285" i="13"/>
  <c r="G2284" i="13"/>
  <c r="G2211" i="13"/>
  <c r="G2194" i="13"/>
  <c r="G2191" i="13"/>
  <c r="G2162" i="13"/>
  <c r="G2159" i="13"/>
  <c r="G1953" i="13"/>
  <c r="G1954" i="13"/>
  <c r="G2639" i="13"/>
  <c r="G2637" i="13"/>
  <c r="G2626" i="13"/>
  <c r="G2624" i="13"/>
  <c r="G2605" i="13"/>
  <c r="G2603" i="13"/>
  <c r="G2563" i="13"/>
  <c r="G2490" i="13"/>
  <c r="G2488" i="13"/>
  <c r="G2469" i="13"/>
  <c r="G2467" i="13"/>
  <c r="G2458" i="13"/>
  <c r="G2456" i="13"/>
  <c r="G2424" i="13"/>
  <c r="G2403" i="13"/>
  <c r="G2195" i="13"/>
  <c r="G2180" i="13"/>
  <c r="G2163" i="13"/>
  <c r="G2150" i="13"/>
  <c r="G2148" i="13"/>
  <c r="G2135" i="13"/>
  <c r="G2110" i="13"/>
  <c r="G2100" i="13"/>
  <c r="G2098" i="13"/>
  <c r="G2097" i="13"/>
  <c r="G2095" i="13"/>
  <c r="G2092" i="13"/>
  <c r="G2062" i="13"/>
  <c r="G2014" i="13"/>
  <c r="G2012" i="13"/>
  <c r="G1982" i="13"/>
  <c r="G1962" i="13"/>
  <c r="G1963" i="13"/>
  <c r="G1961" i="13"/>
  <c r="G1956" i="13"/>
  <c r="G1811" i="13"/>
  <c r="G1735" i="13"/>
  <c r="G1676" i="13"/>
  <c r="G1671" i="13"/>
  <c r="G1642" i="13"/>
  <c r="G1635" i="13"/>
  <c r="G1599" i="13"/>
  <c r="G1584" i="13"/>
  <c r="G1569" i="13"/>
  <c r="G1531" i="13"/>
  <c r="G1520" i="13"/>
  <c r="G1505" i="13"/>
  <c r="G1496" i="13"/>
  <c r="G1479" i="13"/>
  <c r="G1467" i="13"/>
  <c r="G1456" i="13"/>
  <c r="G1449" i="13"/>
  <c r="G1448" i="13"/>
  <c r="G1445" i="13"/>
  <c r="G1436" i="13"/>
  <c r="G1427" i="13"/>
  <c r="G1411" i="13"/>
  <c r="G1395" i="13"/>
  <c r="G1379" i="13"/>
  <c r="G1363" i="13"/>
  <c r="G1357" i="13"/>
  <c r="G1356" i="13"/>
  <c r="G1346" i="13"/>
  <c r="G1312" i="13"/>
  <c r="G1302" i="13"/>
  <c r="G1268" i="13"/>
  <c r="G1267" i="13"/>
  <c r="G1262" i="13"/>
  <c r="G1595" i="13"/>
  <c r="G1594" i="13"/>
  <c r="G1543" i="13"/>
  <c r="G1516" i="13"/>
  <c r="G1515" i="13"/>
  <c r="G1471" i="13"/>
  <c r="G1452" i="13"/>
  <c r="G1443" i="13"/>
  <c r="G1431" i="13"/>
  <c r="G1428" i="13"/>
  <c r="G1415" i="13"/>
  <c r="G1399" i="13"/>
  <c r="G1383" i="13"/>
  <c r="G1367" i="13"/>
  <c r="G1305" i="13"/>
  <c r="G1294" i="13"/>
  <c r="G1277" i="13"/>
  <c r="G1276" i="13"/>
  <c r="G1192" i="13"/>
  <c r="G1979" i="13"/>
  <c r="G1976" i="13"/>
  <c r="G1971" i="13"/>
  <c r="G1967" i="13"/>
  <c r="G1966" i="13"/>
  <c r="G1947" i="13"/>
  <c r="G1944" i="13"/>
  <c r="G1939" i="13"/>
  <c r="G1935" i="13"/>
  <c r="G1934" i="13"/>
  <c r="G1915" i="13"/>
  <c r="G1912" i="13"/>
  <c r="G1907" i="13"/>
  <c r="G1894" i="13"/>
  <c r="G1891" i="13"/>
  <c r="G1879" i="13"/>
  <c r="G1876" i="13"/>
  <c r="G1865" i="13"/>
  <c r="G1855" i="13"/>
  <c r="G1844" i="13"/>
  <c r="G1841" i="13"/>
  <c r="G1839" i="13"/>
  <c r="G1832" i="13"/>
  <c r="G1823" i="13"/>
  <c r="G1822" i="13"/>
  <c r="G1812" i="13"/>
  <c r="G1807" i="13"/>
  <c r="G1796" i="13"/>
  <c r="G1794" i="13"/>
  <c r="G1787" i="13"/>
  <c r="G1786" i="13"/>
  <c r="G1750" i="13"/>
  <c r="G1727" i="13"/>
  <c r="G1716" i="13"/>
  <c r="G1715" i="13"/>
  <c r="G1712" i="13"/>
  <c r="G1711" i="13"/>
  <c r="G1708" i="13"/>
  <c r="G1703" i="13"/>
  <c r="G1678" i="13"/>
  <c r="G1675" i="13"/>
  <c r="G1663" i="13"/>
  <c r="G1655" i="13"/>
  <c r="G1652" i="13"/>
  <c r="G1627" i="13"/>
  <c r="G1620" i="13"/>
  <c r="G1607" i="13"/>
  <c r="G1590" i="13"/>
  <c r="G1563" i="13"/>
  <c r="G1552" i="13"/>
  <c r="G1525" i="13"/>
  <c r="G1523" i="13"/>
  <c r="G1511" i="13"/>
  <c r="G1484" i="13"/>
  <c r="G1927" i="13"/>
  <c r="G1926" i="13"/>
  <c r="G1851" i="13"/>
  <c r="G1850" i="13"/>
  <c r="G1830" i="13"/>
  <c r="G1828" i="13"/>
  <c r="G1803" i="13"/>
  <c r="G1802" i="13"/>
  <c r="G1767" i="13"/>
  <c r="G1723" i="13"/>
  <c r="G1722" i="13"/>
  <c r="G1687" i="13"/>
  <c r="G1684" i="13"/>
  <c r="G1683" i="13"/>
  <c r="G1348" i="13"/>
  <c r="G1337" i="13"/>
  <c r="G1326" i="13"/>
  <c r="G1315" i="13"/>
  <c r="G1282" i="13"/>
  <c r="G1248" i="13"/>
  <c r="G1245" i="13"/>
  <c r="G1238" i="13"/>
  <c r="G1236" i="13"/>
  <c r="G1225" i="13"/>
  <c r="G1218" i="13"/>
  <c r="G1184" i="13"/>
  <c r="G1181" i="13"/>
  <c r="G1174" i="13"/>
  <c r="G1172" i="13"/>
  <c r="G1161" i="13"/>
  <c r="G1154" i="13"/>
  <c r="G1134" i="13"/>
  <c r="G1109" i="13"/>
  <c r="G1104" i="13"/>
  <c r="G1102" i="13"/>
  <c r="G1077" i="13"/>
  <c r="G1075" i="13"/>
  <c r="G1073" i="13"/>
  <c r="G1067" i="13"/>
  <c r="G1065" i="13"/>
  <c r="G1064" i="13"/>
  <c r="G1061" i="13"/>
  <c r="G1057" i="13"/>
  <c r="G1056" i="13"/>
  <c r="G1053" i="13"/>
  <c r="G969" i="13"/>
  <c r="G965" i="13"/>
  <c r="G940" i="13"/>
  <c r="G925" i="13"/>
  <c r="G921" i="13"/>
  <c r="G896" i="13"/>
  <c r="G881" i="13"/>
  <c r="G854" i="13"/>
  <c r="G839" i="13"/>
  <c r="G835" i="13"/>
  <c r="G812" i="13"/>
  <c r="G797" i="13"/>
  <c r="G793" i="13"/>
  <c r="G755" i="13"/>
  <c r="G753" i="13"/>
  <c r="G751" i="13"/>
  <c r="G749" i="13"/>
  <c r="G739" i="13"/>
  <c r="G726" i="13"/>
  <c r="G715" i="13"/>
  <c r="G699" i="13"/>
  <c r="G626" i="13"/>
  <c r="G610" i="13"/>
  <c r="G594" i="13"/>
  <c r="G578" i="13"/>
  <c r="G562" i="13"/>
  <c r="G517" i="13"/>
  <c r="G485" i="13"/>
  <c r="G453" i="13"/>
  <c r="G421" i="13"/>
  <c r="G373" i="13"/>
  <c r="G374" i="13"/>
  <c r="G341" i="13"/>
  <c r="G342" i="13"/>
  <c r="G309" i="13"/>
  <c r="G310" i="13"/>
  <c r="G277" i="13"/>
  <c r="G278" i="13"/>
  <c r="G445" i="13"/>
  <c r="G413" i="13"/>
  <c r="G365" i="13"/>
  <c r="G366" i="13"/>
  <c r="G333" i="13"/>
  <c r="G334" i="13"/>
  <c r="G301" i="13"/>
  <c r="G302" i="13"/>
  <c r="G1257" i="13"/>
  <c r="G1213" i="13"/>
  <c r="G1204" i="13"/>
  <c r="G1193" i="13"/>
  <c r="G1149" i="13"/>
  <c r="G1024" i="13"/>
  <c r="G958" i="13"/>
  <c r="G872" i="13"/>
  <c r="G830" i="13"/>
  <c r="G738" i="13"/>
  <c r="G723" i="13"/>
  <c r="G714" i="13"/>
  <c r="G707" i="13"/>
  <c r="G698" i="13"/>
  <c r="G618" i="13"/>
  <c r="G602" i="13"/>
  <c r="G586" i="13"/>
  <c r="G570" i="13"/>
  <c r="G554" i="13"/>
  <c r="G533" i="13"/>
  <c r="G389" i="13"/>
  <c r="G390" i="13"/>
  <c r="G357" i="13"/>
  <c r="G358" i="13"/>
  <c r="G325" i="13"/>
  <c r="G326" i="13"/>
  <c r="G293" i="13"/>
  <c r="G294" i="13"/>
  <c r="G1198" i="13"/>
  <c r="G1131" i="13"/>
  <c r="G1129" i="13"/>
  <c r="G1128" i="13"/>
  <c r="G1125" i="13"/>
  <c r="G1124" i="13"/>
  <c r="G1121" i="13"/>
  <c r="G1120" i="13"/>
  <c r="G1117" i="13"/>
  <c r="G1099" i="13"/>
  <c r="G1097" i="13"/>
  <c r="G1096" i="13"/>
  <c r="G1089" i="13"/>
  <c r="G1088" i="13"/>
  <c r="G1085" i="13"/>
  <c r="G1046" i="13"/>
  <c r="G1031" i="13"/>
  <c r="G1010" i="13"/>
  <c r="G990" i="13"/>
  <c r="G987" i="13"/>
  <c r="G985" i="13"/>
  <c r="G983" i="13"/>
  <c r="G981" i="13"/>
  <c r="G935" i="13"/>
  <c r="G931" i="13"/>
  <c r="G908" i="13"/>
  <c r="G893" i="13"/>
  <c r="G889" i="13"/>
  <c r="G864" i="13"/>
  <c r="G849" i="13"/>
  <c r="G822" i="13"/>
  <c r="G807" i="13"/>
  <c r="G803" i="13"/>
  <c r="G780" i="13"/>
  <c r="G763" i="13"/>
  <c r="G734" i="13"/>
  <c r="G732" i="13"/>
  <c r="G721" i="13"/>
  <c r="G705" i="13"/>
  <c r="G525" i="13"/>
  <c r="G493" i="13"/>
  <c r="G381" i="13"/>
  <c r="G382" i="13"/>
  <c r="G349" i="13"/>
  <c r="G350" i="13"/>
  <c r="G317" i="13"/>
  <c r="G318" i="13"/>
  <c r="G285" i="13"/>
  <c r="G286" i="13"/>
  <c r="G550" i="13"/>
  <c r="G534" i="13"/>
  <c r="G518" i="13"/>
  <c r="G502" i="13"/>
  <c r="G486" i="13"/>
  <c r="G470" i="13"/>
  <c r="G454" i="13"/>
  <c r="G438" i="13"/>
  <c r="G422" i="13"/>
  <c r="G383" i="13"/>
  <c r="G367" i="13"/>
  <c r="G351" i="13"/>
  <c r="G335" i="13"/>
  <c r="G319" i="13"/>
  <c r="G303" i="13"/>
  <c r="G287" i="13"/>
  <c r="G271" i="13"/>
  <c r="G269" i="13"/>
  <c r="G260" i="13"/>
  <c r="G255" i="13"/>
  <c r="G253" i="13"/>
  <c r="G244" i="13"/>
  <c r="G239" i="13"/>
  <c r="G237" i="13"/>
  <c r="G228" i="13"/>
  <c r="G223" i="13"/>
  <c r="G221" i="13"/>
  <c r="G212" i="13"/>
  <c r="G207" i="13"/>
  <c r="G205" i="13"/>
  <c r="G196" i="13"/>
  <c r="G191" i="13"/>
  <c r="G189" i="13"/>
  <c r="G180" i="13"/>
  <c r="G175" i="13"/>
  <c r="G173" i="13"/>
  <c r="G164" i="13"/>
  <c r="G159" i="13"/>
  <c r="G157" i="13"/>
  <c r="G148" i="13"/>
  <c r="G147" i="13"/>
  <c r="G144" i="13"/>
  <c r="G92" i="13"/>
  <c r="G70" i="13"/>
  <c r="G59" i="13"/>
  <c r="G57" i="13"/>
  <c r="G56" i="13"/>
  <c r="G53" i="13"/>
  <c r="G45" i="13"/>
  <c r="G37" i="13"/>
  <c r="G29" i="13"/>
  <c r="G21" i="13"/>
  <c r="G13" i="13"/>
  <c r="G6" i="13"/>
  <c r="G133" i="13"/>
  <c r="G131" i="13"/>
  <c r="G129" i="13"/>
  <c r="G127" i="13"/>
  <c r="G125" i="13"/>
  <c r="G123" i="13"/>
  <c r="G119" i="13"/>
  <c r="G62" i="13"/>
  <c r="G47" i="13"/>
  <c r="G39" i="13"/>
  <c r="G31" i="13"/>
  <c r="G23" i="13"/>
  <c r="G15" i="13"/>
  <c r="G7" i="13"/>
  <c r="G526" i="13"/>
  <c r="G510" i="13"/>
  <c r="G494" i="13"/>
  <c r="G478" i="13"/>
  <c r="G462" i="13"/>
  <c r="G446" i="13"/>
  <c r="G430" i="13"/>
  <c r="G414" i="13"/>
  <c r="G391" i="13"/>
  <c r="G375" i="13"/>
  <c r="G359" i="13"/>
  <c r="G343" i="13"/>
  <c r="G327" i="13"/>
  <c r="G311" i="13"/>
  <c r="G295" i="13"/>
  <c r="G279" i="13"/>
  <c r="G268" i="13"/>
  <c r="G252" i="13"/>
  <c r="G236" i="13"/>
  <c r="G220" i="13"/>
  <c r="G204" i="13"/>
  <c r="G188" i="13"/>
  <c r="G172" i="13"/>
  <c r="G156" i="13"/>
  <c r="G134" i="13"/>
  <c r="G50" i="13"/>
  <c r="G42" i="13"/>
  <c r="G34" i="13"/>
  <c r="G26" i="13"/>
  <c r="G18" i="13"/>
  <c r="G10" i="13"/>
  <c r="G2200" i="13"/>
  <c r="G2186" i="13"/>
  <c r="G2184" i="13"/>
  <c r="G2170" i="13"/>
  <c r="G2168" i="13"/>
  <c r="G2154" i="13"/>
  <c r="G2152" i="13"/>
  <c r="G2143" i="13"/>
  <c r="G2140" i="13"/>
  <c r="G2132" i="13"/>
  <c r="G2130" i="13"/>
  <c r="G2106" i="13"/>
  <c r="G2104" i="13"/>
  <c r="G2105" i="13"/>
  <c r="G2082" i="13"/>
  <c r="G2083" i="13"/>
  <c r="G2081" i="13"/>
  <c r="G2070" i="13"/>
  <c r="G2050" i="13"/>
  <c r="G2051" i="13"/>
  <c r="G2042" i="13"/>
  <c r="G2043" i="13"/>
  <c r="G2034" i="13"/>
  <c r="G2035" i="13"/>
  <c r="G2026" i="13"/>
  <c r="G2027" i="13"/>
  <c r="G2015" i="13"/>
  <c r="G2648" i="13"/>
  <c r="G2643" i="13"/>
  <c r="G2640" i="13"/>
  <c r="G2635" i="13"/>
  <c r="G2632" i="13"/>
  <c r="G2625" i="13"/>
  <c r="G2622" i="13"/>
  <c r="G2617" i="13"/>
  <c r="G2614" i="13"/>
  <c r="G2609" i="13"/>
  <c r="G2606" i="13"/>
  <c r="G2601" i="13"/>
  <c r="G2594" i="13"/>
  <c r="G2585" i="13"/>
  <c r="G2582" i="13"/>
  <c r="G2577" i="13"/>
  <c r="G2574" i="13"/>
  <c r="G2569" i="13"/>
  <c r="G2566" i="13"/>
  <c r="G2561" i="13"/>
  <c r="G2558" i="13"/>
  <c r="G2553" i="13"/>
  <c r="G2546" i="13"/>
  <c r="G2537" i="13"/>
  <c r="G2530" i="13"/>
  <c r="G2521" i="13"/>
  <c r="G2510" i="13"/>
  <c r="G2497" i="13"/>
  <c r="G2494" i="13"/>
  <c r="G2489" i="13"/>
  <c r="G2486" i="13"/>
  <c r="G2481" i="13"/>
  <c r="G2478" i="13"/>
  <c r="G2473" i="13"/>
  <c r="G2470" i="13"/>
  <c r="G2465" i="13"/>
  <c r="G2462" i="13"/>
  <c r="G2457" i="13"/>
  <c r="G2454" i="13"/>
  <c r="G2449" i="13"/>
  <c r="G2446" i="13"/>
  <c r="G2441" i="13"/>
  <c r="G2438" i="13"/>
  <c r="G2433" i="13"/>
  <c r="G2430" i="13"/>
  <c r="G2425" i="13"/>
  <c r="G2422" i="13"/>
  <c r="G2417" i="13"/>
  <c r="G2414" i="13"/>
  <c r="G2409" i="13"/>
  <c r="G2406" i="13"/>
  <c r="G2401" i="13"/>
  <c r="G2398" i="13"/>
  <c r="G2393" i="13"/>
  <c r="G2390" i="13"/>
  <c r="G2385" i="13"/>
  <c r="G2382" i="13"/>
  <c r="G2377" i="13"/>
  <c r="G2374" i="13"/>
  <c r="G2369" i="13"/>
  <c r="G2366" i="13"/>
  <c r="G2361" i="13"/>
  <c r="G2358" i="13"/>
  <c r="G2353" i="13"/>
  <c r="G2350" i="13"/>
  <c r="G2345" i="13"/>
  <c r="G2342" i="13"/>
  <c r="G2337" i="13"/>
  <c r="G2334" i="13"/>
  <c r="G2329" i="13"/>
  <c r="G2326" i="13"/>
  <c r="G2321" i="13"/>
  <c r="G2318" i="13"/>
  <c r="G2313" i="13"/>
  <c r="G2310" i="13"/>
  <c r="G2305" i="13"/>
  <c r="G2302" i="13"/>
  <c r="G2297" i="13"/>
  <c r="G2294" i="13"/>
  <c r="G2289" i="13"/>
  <c r="G2286" i="13"/>
  <c r="G2281" i="13"/>
  <c r="G2276" i="13"/>
  <c r="G2267" i="13"/>
  <c r="G2260" i="13"/>
  <c r="G2251" i="13"/>
  <c r="G2244" i="13"/>
  <c r="G2235" i="13"/>
  <c r="G2228" i="13"/>
  <c r="G2219" i="13"/>
  <c r="G2212" i="13"/>
  <c r="G2203" i="13"/>
  <c r="G2094" i="13"/>
  <c r="G2074" i="13"/>
  <c r="G2075" i="13"/>
  <c r="G2018" i="13"/>
  <c r="G2649" i="13"/>
  <c r="G2646" i="13"/>
  <c r="G2641" i="13"/>
  <c r="G2638" i="13"/>
  <c r="G2633" i="13"/>
  <c r="G2630" i="13"/>
  <c r="G2623" i="13"/>
  <c r="G2620" i="13"/>
  <c r="G2615" i="13"/>
  <c r="G2612" i="13"/>
  <c r="G2607" i="13"/>
  <c r="G2604" i="13"/>
  <c r="G2599" i="13"/>
  <c r="G2597" i="13"/>
  <c r="G2592" i="13"/>
  <c r="G2590" i="13"/>
  <c r="G2583" i="13"/>
  <c r="G2580" i="13"/>
  <c r="G2575" i="13"/>
  <c r="G2572" i="13"/>
  <c r="G2567" i="13"/>
  <c r="G2564" i="13"/>
  <c r="G2559" i="13"/>
  <c r="G2556" i="13"/>
  <c r="G2549" i="13"/>
  <c r="G2544" i="13"/>
  <c r="G2542" i="13"/>
  <c r="G2533" i="13"/>
  <c r="G2528" i="13"/>
  <c r="G2526" i="13"/>
  <c r="G2524" i="13"/>
  <c r="G2517" i="13"/>
  <c r="G2508" i="13"/>
  <c r="G2506" i="13"/>
  <c r="G2504" i="13"/>
  <c r="G2502" i="13"/>
  <c r="G2495" i="13"/>
  <c r="G2492" i="13"/>
  <c r="G2487" i="13"/>
  <c r="G2484" i="13"/>
  <c r="G2479" i="13"/>
  <c r="G2476" i="13"/>
  <c r="G2471" i="13"/>
  <c r="G2468" i="13"/>
  <c r="G2463" i="13"/>
  <c r="G2460" i="13"/>
  <c r="G2455" i="13"/>
  <c r="G2452" i="13"/>
  <c r="G2447" i="13"/>
  <c r="G2444" i="13"/>
  <c r="G2439" i="13"/>
  <c r="G2436" i="13"/>
  <c r="G2431" i="13"/>
  <c r="G2428" i="13"/>
  <c r="G2423" i="13"/>
  <c r="G2420" i="13"/>
  <c r="G2415" i="13"/>
  <c r="G2412" i="13"/>
  <c r="G2407" i="13"/>
  <c r="G2404" i="13"/>
  <c r="G2399" i="13"/>
  <c r="G2396" i="13"/>
  <c r="G2391" i="13"/>
  <c r="G2388" i="13"/>
  <c r="G2383" i="13"/>
  <c r="G2380" i="13"/>
  <c r="G2375" i="13"/>
  <c r="G2372" i="13"/>
  <c r="G2367" i="13"/>
  <c r="G2364" i="13"/>
  <c r="G2359" i="13"/>
  <c r="G2356" i="13"/>
  <c r="G2351" i="13"/>
  <c r="G2348" i="13"/>
  <c r="G2343" i="13"/>
  <c r="G2340" i="13"/>
  <c r="G2335" i="13"/>
  <c r="G2332" i="13"/>
  <c r="G2327" i="13"/>
  <c r="G2324" i="13"/>
  <c r="G2319" i="13"/>
  <c r="G2316" i="13"/>
  <c r="G2311" i="13"/>
  <c r="G2308" i="13"/>
  <c r="G2303" i="13"/>
  <c r="G2300" i="13"/>
  <c r="G2295" i="13"/>
  <c r="G2292" i="13"/>
  <c r="G2287" i="13"/>
  <c r="G2279" i="13"/>
  <c r="G2274" i="13"/>
  <c r="G2272" i="13"/>
  <c r="G2263" i="13"/>
  <c r="G2258" i="13"/>
  <c r="G2256" i="13"/>
  <c r="G2247" i="13"/>
  <c r="G2242" i="13"/>
  <c r="G2240" i="13"/>
  <c r="G2231" i="13"/>
  <c r="G2226" i="13"/>
  <c r="G2224" i="13"/>
  <c r="G2215" i="13"/>
  <c r="G2210" i="13"/>
  <c r="G2208" i="13"/>
  <c r="G2199" i="13"/>
  <c r="G2192" i="13"/>
  <c r="G2183" i="13"/>
  <c r="G2176" i="13"/>
  <c r="G2167" i="13"/>
  <c r="G2160" i="13"/>
  <c r="G2151" i="13"/>
  <c r="G2144" i="13"/>
  <c r="G2139" i="13"/>
  <c r="G2136" i="13"/>
  <c r="G2129" i="13"/>
  <c r="G2121" i="13"/>
  <c r="G2112" i="13"/>
  <c r="G2113" i="13"/>
  <c r="G2066" i="13"/>
  <c r="G2067" i="13"/>
  <c r="G2628" i="13"/>
  <c r="G2595" i="13"/>
  <c r="G2588" i="13"/>
  <c r="G2540" i="13"/>
  <c r="G2500" i="13"/>
  <c r="G2453" i="13"/>
  <c r="G2445" i="13"/>
  <c r="G2437" i="13"/>
  <c r="G2434" i="13"/>
  <c r="G2429" i="13"/>
  <c r="G2426" i="13"/>
  <c r="G2421" i="13"/>
  <c r="G2418" i="13"/>
  <c r="G2413" i="13"/>
  <c r="G2410" i="13"/>
  <c r="G2405" i="13"/>
  <c r="G2397" i="13"/>
  <c r="G2389" i="13"/>
  <c r="G2386" i="13"/>
  <c r="G2381" i="13"/>
  <c r="G2378" i="13"/>
  <c r="G2373" i="13"/>
  <c r="G2370" i="13"/>
  <c r="G2365" i="13"/>
  <c r="G2362" i="13"/>
  <c r="G2357" i="13"/>
  <c r="G2354" i="13"/>
  <c r="G2349" i="13"/>
  <c r="G2346" i="13"/>
  <c r="G2341" i="13"/>
  <c r="G2338" i="13"/>
  <c r="G2333" i="13"/>
  <c r="G2330" i="13"/>
  <c r="G2325" i="13"/>
  <c r="G2322" i="13"/>
  <c r="G2317" i="13"/>
  <c r="G2314" i="13"/>
  <c r="G2309" i="13"/>
  <c r="G2306" i="13"/>
  <c r="G2301" i="13"/>
  <c r="G2298" i="13"/>
  <c r="G2293" i="13"/>
  <c r="G2290" i="13"/>
  <c r="G2282" i="13"/>
  <c r="G2275" i="13"/>
  <c r="G2270" i="13"/>
  <c r="G2268" i="13"/>
  <c r="G2254" i="13"/>
  <c r="G2243" i="13"/>
  <c r="G2238" i="13"/>
  <c r="G2222" i="13"/>
  <c r="G2206" i="13"/>
  <c r="G2190" i="13"/>
  <c r="G2174" i="13"/>
  <c r="G2158" i="13"/>
  <c r="G2137" i="13"/>
  <c r="G2102" i="13"/>
  <c r="G2099" i="13"/>
  <c r="G2090" i="13"/>
  <c r="G2091" i="13"/>
  <c r="G2089" i="13"/>
  <c r="G2078" i="13"/>
  <c r="G2058" i="13"/>
  <c r="G2059" i="13"/>
  <c r="G2057" i="13"/>
  <c r="G2122" i="13"/>
  <c r="G2118" i="13"/>
  <c r="G2016" i="13"/>
  <c r="G1996" i="13"/>
  <c r="G1984" i="13"/>
  <c r="G1964" i="13"/>
  <c r="G1952" i="13"/>
  <c r="G1932" i="13"/>
  <c r="G1920" i="13"/>
  <c r="G1900" i="13"/>
  <c r="G1892" i="13"/>
  <c r="G1878" i="13"/>
  <c r="G1848" i="13"/>
  <c r="G1849" i="13"/>
  <c r="G1827" i="13"/>
  <c r="G1824" i="13"/>
  <c r="G1800" i="13"/>
  <c r="G1801" i="13"/>
  <c r="G1782" i="13"/>
  <c r="G1779" i="13"/>
  <c r="G1742" i="13"/>
  <c r="G1739" i="13"/>
  <c r="G1720" i="13"/>
  <c r="G1721" i="13"/>
  <c r="G1714" i="13"/>
  <c r="G1686" i="13"/>
  <c r="G1614" i="13"/>
  <c r="G1611" i="13"/>
  <c r="G1592" i="13"/>
  <c r="G1593" i="13"/>
  <c r="G1586" i="13"/>
  <c r="G1500" i="13"/>
  <c r="G1360" i="13"/>
  <c r="G1306" i="13"/>
  <c r="G1307" i="13"/>
  <c r="G1296" i="13"/>
  <c r="G1242" i="13"/>
  <c r="G1243" i="13"/>
  <c r="G1232" i="13"/>
  <c r="G1178" i="13"/>
  <c r="G1179" i="13"/>
  <c r="G1168" i="13"/>
  <c r="G1880" i="13"/>
  <c r="G1881" i="13"/>
  <c r="G1784" i="13"/>
  <c r="G1785" i="13"/>
  <c r="G1688" i="13"/>
  <c r="G1689" i="13"/>
  <c r="G1575" i="13"/>
  <c r="G1545" i="13"/>
  <c r="G1546" i="13"/>
  <c r="G1535" i="13"/>
  <c r="G1447" i="13"/>
  <c r="G1768" i="13"/>
  <c r="G1769" i="13"/>
  <c r="G1656" i="13"/>
  <c r="G1657" i="13"/>
  <c r="G1577" i="13"/>
  <c r="G1578" i="13"/>
  <c r="G1338" i="13"/>
  <c r="G1339" i="13"/>
  <c r="G1274" i="13"/>
  <c r="G1275" i="13"/>
  <c r="G1210" i="13"/>
  <c r="G1211" i="13"/>
  <c r="G1146" i="13"/>
  <c r="G1147" i="13"/>
  <c r="G1040" i="13"/>
  <c r="G1041" i="13"/>
  <c r="G2096" i="13"/>
  <c r="G2088" i="13"/>
  <c r="G2080" i="13"/>
  <c r="G2072" i="13"/>
  <c r="G2064" i="13"/>
  <c r="G2056" i="13"/>
  <c r="G2048" i="13"/>
  <c r="G2040" i="13"/>
  <c r="G2032" i="13"/>
  <c r="G2024" i="13"/>
  <c r="G2004" i="13"/>
  <c r="G2001" i="13"/>
  <c r="G1992" i="13"/>
  <c r="G1972" i="13"/>
  <c r="G1969" i="13"/>
  <c r="G1960" i="13"/>
  <c r="G1940" i="13"/>
  <c r="G1937" i="13"/>
  <c r="G1928" i="13"/>
  <c r="G1908" i="13"/>
  <c r="G1897" i="13"/>
  <c r="G1889" i="13"/>
  <c r="G1868" i="13"/>
  <c r="G1860" i="13"/>
  <c r="G1846" i="13"/>
  <c r="G1816" i="13"/>
  <c r="G1817" i="13"/>
  <c r="G1798" i="13"/>
  <c r="G1795" i="13"/>
  <c r="G1752" i="13"/>
  <c r="G1753" i="13"/>
  <c r="G1746" i="13"/>
  <c r="G1718" i="13"/>
  <c r="G1646" i="13"/>
  <c r="G1643" i="13"/>
  <c r="G1624" i="13"/>
  <c r="G1625" i="13"/>
  <c r="G1618" i="13"/>
  <c r="G1481" i="13"/>
  <c r="G1482" i="13"/>
  <c r="G1136" i="13"/>
  <c r="G1076" i="13"/>
  <c r="G943" i="13"/>
  <c r="G944" i="13"/>
  <c r="G901" i="13"/>
  <c r="G902" i="13"/>
  <c r="G859" i="13"/>
  <c r="G860" i="13"/>
  <c r="G815" i="13"/>
  <c r="G816" i="13"/>
  <c r="G1804" i="13"/>
  <c r="G1792" i="13"/>
  <c r="G1772" i="13"/>
  <c r="G1760" i="13"/>
  <c r="G1732" i="13"/>
  <c r="G1724" i="13"/>
  <c r="G1704" i="13"/>
  <c r="G1696" i="13"/>
  <c r="G1668" i="13"/>
  <c r="G1660" i="13"/>
  <c r="G1640" i="13"/>
  <c r="G1632" i="13"/>
  <c r="G1604" i="13"/>
  <c r="G1596" i="13"/>
  <c r="G1561" i="13"/>
  <c r="G1521" i="13"/>
  <c r="G1497" i="13"/>
  <c r="G1457" i="13"/>
  <c r="G1441" i="13"/>
  <c r="G1425" i="13"/>
  <c r="G1409" i="13"/>
  <c r="G1393" i="13"/>
  <c r="G1377" i="13"/>
  <c r="G1361" i="13"/>
  <c r="G1349" i="13"/>
  <c r="G1329" i="13"/>
  <c r="G1317" i="13"/>
  <c r="G1297" i="13"/>
  <c r="G1285" i="13"/>
  <c r="G1265" i="13"/>
  <c r="G1253" i="13"/>
  <c r="G1233" i="13"/>
  <c r="G1221" i="13"/>
  <c r="G1201" i="13"/>
  <c r="G1189" i="13"/>
  <c r="G1169" i="13"/>
  <c r="G1157" i="13"/>
  <c r="G1137" i="13"/>
  <c r="G1090" i="13"/>
  <c r="G1091" i="13"/>
  <c r="G1007" i="13"/>
  <c r="G1008" i="13"/>
  <c r="G933" i="13"/>
  <c r="G934" i="13"/>
  <c r="G891" i="13"/>
  <c r="G892" i="13"/>
  <c r="G847" i="13"/>
  <c r="G848" i="13"/>
  <c r="G805" i="13"/>
  <c r="G806" i="13"/>
  <c r="G1541" i="13"/>
  <c r="G1539" i="13"/>
  <c r="G1477" i="13"/>
  <c r="G1475" i="13"/>
  <c r="G1354" i="13"/>
  <c r="G1342" i="13"/>
  <c r="G1322" i="13"/>
  <c r="G1310" i="13"/>
  <c r="G1290" i="13"/>
  <c r="G1278" i="13"/>
  <c r="G1258" i="13"/>
  <c r="G1246" i="13"/>
  <c r="G1226" i="13"/>
  <c r="G1214" i="13"/>
  <c r="G1194" i="13"/>
  <c r="G1182" i="13"/>
  <c r="G1162" i="13"/>
  <c r="G1150" i="13"/>
  <c r="G1133" i="13"/>
  <c r="G1126" i="13"/>
  <c r="G1115" i="13"/>
  <c r="G1105" i="13"/>
  <c r="G1068" i="13"/>
  <c r="G1051" i="13"/>
  <c r="G967" i="13"/>
  <c r="G968" i="13"/>
  <c r="G923" i="13"/>
  <c r="G924" i="13"/>
  <c r="G879" i="13"/>
  <c r="G880" i="13"/>
  <c r="G837" i="13"/>
  <c r="G838" i="13"/>
  <c r="G795" i="13"/>
  <c r="G796" i="13"/>
  <c r="G1904" i="13"/>
  <c r="G1884" i="13"/>
  <c r="G1872" i="13"/>
  <c r="G1852" i="13"/>
  <c r="G1840" i="13"/>
  <c r="G1820" i="13"/>
  <c r="G1808" i="13"/>
  <c r="G1788" i="13"/>
  <c r="G1776" i="13"/>
  <c r="G1756" i="13"/>
  <c r="G1736" i="13"/>
  <c r="G1728" i="13"/>
  <c r="G1700" i="13"/>
  <c r="G1692" i="13"/>
  <c r="G1672" i="13"/>
  <c r="G1664" i="13"/>
  <c r="G1636" i="13"/>
  <c r="G1628" i="13"/>
  <c r="G1608" i="13"/>
  <c r="G1600" i="13"/>
  <c r="G1557" i="13"/>
  <c r="G1555" i="13"/>
  <c r="G1553" i="13"/>
  <c r="G1529" i="13"/>
  <c r="G1514" i="13"/>
  <c r="G1493" i="13"/>
  <c r="G1491" i="13"/>
  <c r="G1489" i="13"/>
  <c r="G1465" i="13"/>
  <c r="G1450" i="13"/>
  <c r="G1437" i="13"/>
  <c r="G1434" i="13"/>
  <c r="G1421" i="13"/>
  <c r="G1418" i="13"/>
  <c r="G1405" i="13"/>
  <c r="G1402" i="13"/>
  <c r="G1389" i="13"/>
  <c r="G1386" i="13"/>
  <c r="G1373" i="13"/>
  <c r="G1370" i="13"/>
  <c r="G1355" i="13"/>
  <c r="G1350" i="13"/>
  <c r="G1345" i="13"/>
  <c r="G1333" i="13"/>
  <c r="G1330" i="13"/>
  <c r="G1323" i="13"/>
  <c r="G1318" i="13"/>
  <c r="G1313" i="13"/>
  <c r="G1301" i="13"/>
  <c r="G1298" i="13"/>
  <c r="G1291" i="13"/>
  <c r="G1286" i="13"/>
  <c r="G1281" i="13"/>
  <c r="G1269" i="13"/>
  <c r="G1266" i="13"/>
  <c r="G1259" i="13"/>
  <c r="G1254" i="13"/>
  <c r="G1249" i="13"/>
  <c r="G1237" i="13"/>
  <c r="G1234" i="13"/>
  <c r="G1227" i="13"/>
  <c r="G1222" i="13"/>
  <c r="G1217" i="13"/>
  <c r="G1205" i="13"/>
  <c r="G1202" i="13"/>
  <c r="G1195" i="13"/>
  <c r="G1190" i="13"/>
  <c r="G1185" i="13"/>
  <c r="G1173" i="13"/>
  <c r="G1170" i="13"/>
  <c r="G1163" i="13"/>
  <c r="G1158" i="13"/>
  <c r="G1153" i="13"/>
  <c r="G1141" i="13"/>
  <c r="G1138" i="13"/>
  <c r="G1122" i="13"/>
  <c r="G1123" i="13"/>
  <c r="G1093" i="13"/>
  <c r="G1058" i="13"/>
  <c r="G1059" i="13"/>
  <c r="G1029" i="13"/>
  <c r="G1030" i="13"/>
  <c r="G955" i="13"/>
  <c r="G956" i="13"/>
  <c r="G911" i="13"/>
  <c r="G912" i="13"/>
  <c r="G869" i="13"/>
  <c r="G870" i="13"/>
  <c r="G827" i="13"/>
  <c r="G828" i="13"/>
  <c r="G783" i="13"/>
  <c r="G784" i="13"/>
  <c r="G682" i="13"/>
  <c r="G683" i="13"/>
  <c r="G666" i="13"/>
  <c r="G667" i="13"/>
  <c r="G650" i="13"/>
  <c r="G651" i="13"/>
  <c r="G634" i="13"/>
  <c r="G635" i="13"/>
  <c r="G1003" i="13"/>
  <c r="G977" i="13"/>
  <c r="G961" i="13"/>
  <c r="G951" i="13"/>
  <c r="G941" i="13"/>
  <c r="G929" i="13"/>
  <c r="G919" i="13"/>
  <c r="G909" i="13"/>
  <c r="G897" i="13"/>
  <c r="G887" i="13"/>
  <c r="G877" i="13"/>
  <c r="G865" i="13"/>
  <c r="G855" i="13"/>
  <c r="G845" i="13"/>
  <c r="G833" i="13"/>
  <c r="G823" i="13"/>
  <c r="G813" i="13"/>
  <c r="G801" i="13"/>
  <c r="G791" i="13"/>
  <c r="G781" i="13"/>
  <c r="G774" i="13"/>
  <c r="G769" i="13"/>
  <c r="G764" i="13"/>
  <c r="G761" i="13"/>
  <c r="G756" i="13"/>
  <c r="G747" i="13"/>
  <c r="G736" i="13"/>
  <c r="G733" i="13"/>
  <c r="G694" i="13"/>
  <c r="G695" i="13"/>
  <c r="G678" i="13"/>
  <c r="G679" i="13"/>
  <c r="G1130" i="13"/>
  <c r="G1118" i="13"/>
  <c r="G1113" i="13"/>
  <c r="G1101" i="13"/>
  <c r="G1098" i="13"/>
  <c r="G1086" i="13"/>
  <c r="G1081" i="13"/>
  <c r="G1069" i="13"/>
  <c r="G1066" i="13"/>
  <c r="G1054" i="13"/>
  <c r="G1049" i="13"/>
  <c r="G1039" i="13"/>
  <c r="G1020" i="13"/>
  <c r="G1014" i="13"/>
  <c r="G1001" i="13"/>
  <c r="G999" i="13"/>
  <c r="G991" i="13"/>
  <c r="G988" i="13"/>
  <c r="G982" i="13"/>
  <c r="G975" i="13"/>
  <c r="G966" i="13"/>
  <c r="G959" i="13"/>
  <c r="G952" i="13"/>
  <c r="G949" i="13"/>
  <c r="G942" i="13"/>
  <c r="G939" i="13"/>
  <c r="G937" i="13"/>
  <c r="G932" i="13"/>
  <c r="G927" i="13"/>
  <c r="G920" i="13"/>
  <c r="G917" i="13"/>
  <c r="G910" i="13"/>
  <c r="G907" i="13"/>
  <c r="G905" i="13"/>
  <c r="G900" i="13"/>
  <c r="G895" i="13"/>
  <c r="G888" i="13"/>
  <c r="G885" i="13"/>
  <c r="G878" i="13"/>
  <c r="G875" i="13"/>
  <c r="G873" i="13"/>
  <c r="G868" i="13"/>
  <c r="G863" i="13"/>
  <c r="G856" i="13"/>
  <c r="G853" i="13"/>
  <c r="G846" i="13"/>
  <c r="G843" i="13"/>
  <c r="G841" i="13"/>
  <c r="G836" i="13"/>
  <c r="G831" i="13"/>
  <c r="G824" i="13"/>
  <c r="G821" i="13"/>
  <c r="G814" i="13"/>
  <c r="G811" i="13"/>
  <c r="G809" i="13"/>
  <c r="G804" i="13"/>
  <c r="G799" i="13"/>
  <c r="G792" i="13"/>
  <c r="G789" i="13"/>
  <c r="G782" i="13"/>
  <c r="G779" i="13"/>
  <c r="G777" i="13"/>
  <c r="G772" i="13"/>
  <c r="G767" i="13"/>
  <c r="G762" i="13"/>
  <c r="G759" i="13"/>
  <c r="G754" i="13"/>
  <c r="G745" i="13"/>
  <c r="G743" i="13"/>
  <c r="G724" i="13"/>
  <c r="G690" i="13"/>
  <c r="G691" i="13"/>
  <c r="G674" i="13"/>
  <c r="G675" i="13"/>
  <c r="G658" i="13"/>
  <c r="G659" i="13"/>
  <c r="G642" i="13"/>
  <c r="G643" i="13"/>
  <c r="G1106" i="13"/>
  <c r="G1094" i="13"/>
  <c r="G1074" i="13"/>
  <c r="G1062" i="13"/>
  <c r="G1045" i="13"/>
  <c r="G1035" i="13"/>
  <c r="G1033" i="13"/>
  <c r="G1004" i="13"/>
  <c r="G1002" i="13"/>
  <c r="G997" i="13"/>
  <c r="G992" i="13"/>
  <c r="G989" i="13"/>
  <c r="G976" i="13"/>
  <c r="G973" i="13"/>
  <c r="G950" i="13"/>
  <c r="G947" i="13"/>
  <c r="G915" i="13"/>
  <c r="G883" i="13"/>
  <c r="G851" i="13"/>
  <c r="G819" i="13"/>
  <c r="G790" i="13"/>
  <c r="G787" i="13"/>
  <c r="G775" i="13"/>
  <c r="G768" i="13"/>
  <c r="G765" i="13"/>
  <c r="G760" i="13"/>
  <c r="G757" i="13"/>
  <c r="G752" i="13"/>
  <c r="G748" i="13"/>
  <c r="G686" i="13"/>
  <c r="G687" i="13"/>
  <c r="G670" i="13"/>
  <c r="G671" i="13"/>
  <c r="G67" i="13"/>
  <c r="G68" i="13"/>
  <c r="G728" i="13"/>
  <c r="G725" i="13"/>
  <c r="G720" i="13"/>
  <c r="G717" i="13"/>
  <c r="G712" i="13"/>
  <c r="G709" i="13"/>
  <c r="G704" i="13"/>
  <c r="G701" i="13"/>
  <c r="G696" i="13"/>
  <c r="G688" i="13"/>
  <c r="G680" i="13"/>
  <c r="G672" i="13"/>
  <c r="G664" i="13"/>
  <c r="G656" i="13"/>
  <c r="G648" i="13"/>
  <c r="G640" i="13"/>
  <c r="G632" i="13"/>
  <c r="G627" i="13"/>
  <c r="G624" i="13"/>
  <c r="G619" i="13"/>
  <c r="G616" i="13"/>
  <c r="G611" i="13"/>
  <c r="G608" i="13"/>
  <c r="G603" i="13"/>
  <c r="G600" i="13"/>
  <c r="G595" i="13"/>
  <c r="G592" i="13"/>
  <c r="G587" i="13"/>
  <c r="G584" i="13"/>
  <c r="G579" i="13"/>
  <c r="G576" i="13"/>
  <c r="G571" i="13"/>
  <c r="G568" i="13"/>
  <c r="G563" i="13"/>
  <c r="G560" i="13"/>
  <c r="G555" i="13"/>
  <c r="G552" i="13"/>
  <c r="G547" i="13"/>
  <c r="G544" i="13"/>
  <c r="G539" i="13"/>
  <c r="G536" i="13"/>
  <c r="G531" i="13"/>
  <c r="G528" i="13"/>
  <c r="G523" i="13"/>
  <c r="G520" i="13"/>
  <c r="G515" i="13"/>
  <c r="G512" i="13"/>
  <c r="G507" i="13"/>
  <c r="G504" i="13"/>
  <c r="G499" i="13"/>
  <c r="G496" i="13"/>
  <c r="G491" i="13"/>
  <c r="G488" i="13"/>
  <c r="G483" i="13"/>
  <c r="G480" i="13"/>
  <c r="G475" i="13"/>
  <c r="G472" i="13"/>
  <c r="G467" i="13"/>
  <c r="G464" i="13"/>
  <c r="G459" i="13"/>
  <c r="G456" i="13"/>
  <c r="G451" i="13"/>
  <c r="G448" i="13"/>
  <c r="G443" i="13"/>
  <c r="G440" i="13"/>
  <c r="G435" i="13"/>
  <c r="G432" i="13"/>
  <c r="G427" i="13"/>
  <c r="G424" i="13"/>
  <c r="G419" i="13"/>
  <c r="G416" i="13"/>
  <c r="G411" i="13"/>
  <c r="G406" i="13"/>
  <c r="G407" i="13"/>
  <c r="G121" i="13"/>
  <c r="G122" i="13"/>
  <c r="G716" i="13"/>
  <c r="G708" i="13"/>
  <c r="G700" i="13"/>
  <c r="G692" i="13"/>
  <c r="G684" i="13"/>
  <c r="G676" i="13"/>
  <c r="G668" i="13"/>
  <c r="G663" i="13"/>
  <c r="G660" i="13"/>
  <c r="G655" i="13"/>
  <c r="G652" i="13"/>
  <c r="G647" i="13"/>
  <c r="G644" i="13"/>
  <c r="G639" i="13"/>
  <c r="G636" i="13"/>
  <c r="G631" i="13"/>
  <c r="G628" i="13"/>
  <c r="G623" i="13"/>
  <c r="G620" i="13"/>
  <c r="G615" i="13"/>
  <c r="G612" i="13"/>
  <c r="G607" i="13"/>
  <c r="G604" i="13"/>
  <c r="G599" i="13"/>
  <c r="G596" i="13"/>
  <c r="G591" i="13"/>
  <c r="G588" i="13"/>
  <c r="G583" i="13"/>
  <c r="G580" i="13"/>
  <c r="G575" i="13"/>
  <c r="G572" i="13"/>
  <c r="G567" i="13"/>
  <c r="G564" i="13"/>
  <c r="G559" i="13"/>
  <c r="G556" i="13"/>
  <c r="G551" i="13"/>
  <c r="G548" i="13"/>
  <c r="G543" i="13"/>
  <c r="G540" i="13"/>
  <c r="G535" i="13"/>
  <c r="G532" i="13"/>
  <c r="G527" i="13"/>
  <c r="G524" i="13"/>
  <c r="G519" i="13"/>
  <c r="G516" i="13"/>
  <c r="G511" i="13"/>
  <c r="G508" i="13"/>
  <c r="G503" i="13"/>
  <c r="G500" i="13"/>
  <c r="G495" i="13"/>
  <c r="G492" i="13"/>
  <c r="G487" i="13"/>
  <c r="G484" i="13"/>
  <c r="G479" i="13"/>
  <c r="G476" i="13"/>
  <c r="G471" i="13"/>
  <c r="G468" i="13"/>
  <c r="G463" i="13"/>
  <c r="G460" i="13"/>
  <c r="G455" i="13"/>
  <c r="G452" i="13"/>
  <c r="G447" i="13"/>
  <c r="G444" i="13"/>
  <c r="G439" i="13"/>
  <c r="G436" i="13"/>
  <c r="G431" i="13"/>
  <c r="G428" i="13"/>
  <c r="G423" i="13"/>
  <c r="G420" i="13"/>
  <c r="G415" i="13"/>
  <c r="G398" i="13"/>
  <c r="G399" i="13"/>
  <c r="G141" i="13"/>
  <c r="G142" i="13"/>
  <c r="G89" i="13"/>
  <c r="G90" i="13"/>
  <c r="G408" i="13"/>
  <c r="G400" i="13"/>
  <c r="G392" i="13"/>
  <c r="G384" i="13"/>
  <c r="G376" i="13"/>
  <c r="G368" i="13"/>
  <c r="G360" i="13"/>
  <c r="G352" i="13"/>
  <c r="G344" i="13"/>
  <c r="G336" i="13"/>
  <c r="G328" i="13"/>
  <c r="G320" i="13"/>
  <c r="G312" i="13"/>
  <c r="G304" i="13"/>
  <c r="G296" i="13"/>
  <c r="G288" i="13"/>
  <c r="G280" i="13"/>
  <c r="G272" i="13"/>
  <c r="G264" i="13"/>
  <c r="G256" i="13"/>
  <c r="G248" i="13"/>
  <c r="G240" i="13"/>
  <c r="G232" i="13"/>
  <c r="G224" i="13"/>
  <c r="G216" i="13"/>
  <c r="G208" i="13"/>
  <c r="G200" i="13"/>
  <c r="G192" i="13"/>
  <c r="G184" i="13"/>
  <c r="G176" i="13"/>
  <c r="G168" i="13"/>
  <c r="G160" i="13"/>
  <c r="G152" i="13"/>
  <c r="G137" i="13"/>
  <c r="G132" i="13"/>
  <c r="G128" i="13"/>
  <c r="G124" i="13"/>
  <c r="G117" i="13"/>
  <c r="G115" i="13"/>
  <c r="G113" i="13"/>
  <c r="G111" i="13"/>
  <c r="G109" i="13"/>
  <c r="G107" i="13"/>
  <c r="G100" i="13"/>
  <c r="G96" i="13"/>
  <c r="G75" i="13"/>
  <c r="G63" i="13"/>
  <c r="G262" i="13"/>
  <c r="G254" i="13"/>
  <c r="G246" i="13"/>
  <c r="G238" i="13"/>
  <c r="G230" i="13"/>
  <c r="G222" i="13"/>
  <c r="G214" i="13"/>
  <c r="G206" i="13"/>
  <c r="G198" i="13"/>
  <c r="G190" i="13"/>
  <c r="G182" i="13"/>
  <c r="G174" i="13"/>
  <c r="G166" i="13"/>
  <c r="G158" i="13"/>
  <c r="G150" i="13"/>
  <c r="G145" i="13"/>
  <c r="G140" i="13"/>
  <c r="G120" i="13"/>
  <c r="G118" i="13"/>
  <c r="G105" i="13"/>
  <c r="G103" i="13"/>
  <c r="G88" i="13"/>
  <c r="G86" i="13"/>
  <c r="G73" i="13"/>
  <c r="G71" i="13"/>
  <c r="G64" i="13"/>
  <c r="G61" i="13"/>
  <c r="G412" i="13"/>
  <c r="G404" i="13"/>
  <c r="G396" i="13"/>
  <c r="G393" i="13"/>
  <c r="G388" i="13"/>
  <c r="G385" i="13"/>
  <c r="G380" i="13"/>
  <c r="G377" i="13"/>
  <c r="G372" i="13"/>
  <c r="G369" i="13"/>
  <c r="G364" i="13"/>
  <c r="G361" i="13"/>
  <c r="G356" i="13"/>
  <c r="G353" i="13"/>
  <c r="G348" i="13"/>
  <c r="G345" i="13"/>
  <c r="G340" i="13"/>
  <c r="G337" i="13"/>
  <c r="G332" i="13"/>
  <c r="G329" i="13"/>
  <c r="G324" i="13"/>
  <c r="G321" i="13"/>
  <c r="G316" i="13"/>
  <c r="G313" i="13"/>
  <c r="G308" i="13"/>
  <c r="G305" i="13"/>
  <c r="G300" i="13"/>
  <c r="G297" i="13"/>
  <c r="G292" i="13"/>
  <c r="G289" i="13"/>
  <c r="G284" i="13"/>
  <c r="G281" i="13"/>
  <c r="G276" i="13"/>
  <c r="G273" i="13"/>
  <c r="G265" i="13"/>
  <c r="G257" i="13"/>
  <c r="G249" i="13"/>
  <c r="G241" i="13"/>
  <c r="G233" i="13"/>
  <c r="G225" i="13"/>
  <c r="G217" i="13"/>
  <c r="G209" i="13"/>
  <c r="G201" i="13"/>
  <c r="G193" i="13"/>
  <c r="G185" i="13"/>
  <c r="G177" i="13"/>
  <c r="G169" i="13"/>
  <c r="G161" i="13"/>
  <c r="G153" i="13"/>
  <c r="G2513" i="13"/>
  <c r="G2505" i="13"/>
  <c r="G2551" i="13"/>
  <c r="G2543" i="13"/>
  <c r="G2535" i="13"/>
  <c r="G2527" i="13"/>
  <c r="G2519" i="13"/>
  <c r="G2511" i="13"/>
  <c r="G2503" i="13"/>
  <c r="G2525" i="13"/>
  <c r="G2547" i="13"/>
  <c r="G2539" i="13"/>
  <c r="G2531" i="13"/>
  <c r="G2515" i="13"/>
  <c r="G2507" i="13"/>
  <c r="G2499" i="13"/>
  <c r="G2124" i="13"/>
  <c r="G2125" i="13"/>
  <c r="G2283" i="13"/>
  <c r="G2277" i="13"/>
  <c r="G2269" i="13"/>
  <c r="G2261" i="13"/>
  <c r="G2253" i="13"/>
  <c r="G2245" i="13"/>
  <c r="G2237" i="13"/>
  <c r="G2229" i="13"/>
  <c r="G2221" i="13"/>
  <c r="G2213" i="13"/>
  <c r="G2205" i="13"/>
  <c r="G2197" i="13"/>
  <c r="G2189" i="13"/>
  <c r="G2181" i="13"/>
  <c r="G2173" i="13"/>
  <c r="G2165" i="13"/>
  <c r="G2157" i="13"/>
  <c r="G2149" i="13"/>
  <c r="G2131" i="13"/>
  <c r="G2115" i="13"/>
  <c r="G2273" i="13"/>
  <c r="G2265" i="13"/>
  <c r="G2257" i="13"/>
  <c r="G2249" i="13"/>
  <c r="G2241" i="13"/>
  <c r="G2233" i="13"/>
  <c r="G2225" i="13"/>
  <c r="G2217" i="13"/>
  <c r="G2209" i="13"/>
  <c r="G2201" i="13"/>
  <c r="G2193" i="13"/>
  <c r="G2185" i="13"/>
  <c r="G2177" i="13"/>
  <c r="G2169" i="13"/>
  <c r="G2161" i="13"/>
  <c r="G2153" i="13"/>
  <c r="G2145" i="13"/>
  <c r="G2133" i="13"/>
  <c r="G2117" i="13"/>
  <c r="G2101" i="13"/>
  <c r="G2085" i="13"/>
  <c r="G2069" i="13"/>
  <c r="G2053" i="13"/>
  <c r="G2037" i="13"/>
  <c r="G2021" i="13"/>
  <c r="G2005" i="13"/>
  <c r="G1989" i="13"/>
  <c r="G1973" i="13"/>
  <c r="G1957" i="13"/>
  <c r="G1941" i="13"/>
  <c r="G1925" i="13"/>
  <c r="G1909" i="13"/>
  <c r="G1893" i="13"/>
  <c r="G1877" i="13"/>
  <c r="G1861" i="13"/>
  <c r="G1845" i="13"/>
  <c r="G1829" i="13"/>
  <c r="G1813" i="13"/>
  <c r="G1797" i="13"/>
  <c r="G1781" i="13"/>
  <c r="G1765" i="13"/>
  <c r="G1749" i="13"/>
  <c r="G1733" i="13"/>
  <c r="G1717" i="13"/>
  <c r="G1701" i="13"/>
  <c r="G1685" i="13"/>
  <c r="G1669" i="13"/>
  <c r="G1653" i="13"/>
  <c r="G1637" i="13"/>
  <c r="G1621" i="13"/>
  <c r="G1605" i="13"/>
  <c r="G1589" i="13"/>
  <c r="G1572" i="13"/>
  <c r="G1556" i="13"/>
  <c r="G1540" i="13"/>
  <c r="G1524" i="13"/>
  <c r="G1508" i="13"/>
  <c r="G1492" i="13"/>
  <c r="G1476" i="13"/>
  <c r="G1460" i="13"/>
  <c r="G1581" i="13"/>
  <c r="G1582" i="13"/>
  <c r="G1565" i="13"/>
  <c r="G1566" i="13"/>
  <c r="G1549" i="13"/>
  <c r="G1550" i="13"/>
  <c r="G1533" i="13"/>
  <c r="G1534" i="13"/>
  <c r="G1517" i="13"/>
  <c r="G1518" i="13"/>
  <c r="G1501" i="13"/>
  <c r="G1502" i="13"/>
  <c r="G1485" i="13"/>
  <c r="G1486" i="13"/>
  <c r="G1469" i="13"/>
  <c r="G1470" i="13"/>
  <c r="G1453" i="13"/>
  <c r="G1454" i="13"/>
  <c r="G2109" i="13"/>
  <c r="G2093" i="13"/>
  <c r="G2077" i="13"/>
  <c r="G2061" i="13"/>
  <c r="G2045" i="13"/>
  <c r="G2029" i="13"/>
  <c r="G2013" i="13"/>
  <c r="G1997" i="13"/>
  <c r="G1981" i="13"/>
  <c r="G1965" i="13"/>
  <c r="G1949" i="13"/>
  <c r="G1933" i="13"/>
  <c r="G1917" i="13"/>
  <c r="G1901" i="13"/>
  <c r="G1885" i="13"/>
  <c r="G1869" i="13"/>
  <c r="G1853" i="13"/>
  <c r="G1837" i="13"/>
  <c r="G1821" i="13"/>
  <c r="G1805" i="13"/>
  <c r="G1789" i="13"/>
  <c r="G1773" i="13"/>
  <c r="G1757" i="13"/>
  <c r="G1741" i="13"/>
  <c r="G1725" i="13"/>
  <c r="G1709" i="13"/>
  <c r="G1693" i="13"/>
  <c r="G1677" i="13"/>
  <c r="G1661" i="13"/>
  <c r="G1645" i="13"/>
  <c r="G1629" i="13"/>
  <c r="G1613" i="13"/>
  <c r="G1597" i="13"/>
  <c r="G1745" i="13"/>
  <c r="G1729" i="13"/>
  <c r="G1713" i="13"/>
  <c r="G1697" i="13"/>
  <c r="G1681" i="13"/>
  <c r="G1665" i="13"/>
  <c r="G1649" i="13"/>
  <c r="G1633" i="13"/>
  <c r="G1617" i="13"/>
  <c r="G1601" i="13"/>
  <c r="G1585" i="13"/>
  <c r="G995" i="13"/>
  <c r="G996" i="13"/>
  <c r="G741" i="13"/>
  <c r="G742" i="13"/>
  <c r="G1438" i="13"/>
  <c r="G1422" i="13"/>
  <c r="G1406" i="13"/>
  <c r="G1390" i="13"/>
  <c r="G1374" i="13"/>
  <c r="G1018" i="13"/>
  <c r="G1011" i="13"/>
  <c r="G1012" i="13"/>
  <c r="G1005" i="13"/>
  <c r="G971" i="13"/>
  <c r="G972" i="13"/>
  <c r="G1570" i="13"/>
  <c r="G1554" i="13"/>
  <c r="G1538" i="13"/>
  <c r="G1522" i="13"/>
  <c r="G1506" i="13"/>
  <c r="G1490" i="13"/>
  <c r="G1474" i="13"/>
  <c r="G1458" i="13"/>
  <c r="G1442" i="13"/>
  <c r="G1426" i="13"/>
  <c r="G1410" i="13"/>
  <c r="G1394" i="13"/>
  <c r="G1378" i="13"/>
  <c r="G1362" i="13"/>
  <c r="G1359" i="13"/>
  <c r="G1351" i="13"/>
  <c r="G1343" i="13"/>
  <c r="G1335" i="13"/>
  <c r="G1327" i="13"/>
  <c r="G1319" i="13"/>
  <c r="G1311" i="13"/>
  <c r="G1303" i="13"/>
  <c r="G1295" i="13"/>
  <c r="G1287" i="13"/>
  <c r="G1279" i="13"/>
  <c r="G1271" i="13"/>
  <c r="G1263" i="13"/>
  <c r="G1255" i="13"/>
  <c r="G1247" i="13"/>
  <c r="G1239" i="13"/>
  <c r="G1231" i="13"/>
  <c r="G1223" i="13"/>
  <c r="G1215" i="13"/>
  <c r="G1207" i="13"/>
  <c r="G1199" i="13"/>
  <c r="G1191" i="13"/>
  <c r="G1183" i="13"/>
  <c r="G1175" i="13"/>
  <c r="G1167" i="13"/>
  <c r="G1159" i="13"/>
  <c r="G1151" i="13"/>
  <c r="G1143" i="13"/>
  <c r="G1135" i="13"/>
  <c r="G1127" i="13"/>
  <c r="G1119" i="13"/>
  <c r="G1111" i="13"/>
  <c r="G1103" i="13"/>
  <c r="G1095" i="13"/>
  <c r="G1087" i="13"/>
  <c r="G1079" i="13"/>
  <c r="G1071" i="13"/>
  <c r="G1063" i="13"/>
  <c r="G1055" i="13"/>
  <c r="G1047" i="13"/>
  <c r="G1034" i="13"/>
  <c r="G1027" i="13"/>
  <c r="G1028" i="13"/>
  <c r="G1021" i="13"/>
  <c r="G1574" i="13"/>
  <c r="G1558" i="13"/>
  <c r="G1542" i="13"/>
  <c r="G1526" i="13"/>
  <c r="G1510" i="13"/>
  <c r="G1494" i="13"/>
  <c r="G1478" i="13"/>
  <c r="G1462" i="13"/>
  <c r="G1446" i="13"/>
  <c r="G1430" i="13"/>
  <c r="G1414" i="13"/>
  <c r="G1398" i="13"/>
  <c r="G1382" i="13"/>
  <c r="G1366" i="13"/>
  <c r="G1043" i="13"/>
  <c r="G1044" i="13"/>
  <c r="G1037" i="13"/>
  <c r="G986" i="13"/>
  <c r="G979" i="13"/>
  <c r="G980" i="13"/>
  <c r="G963" i="13"/>
  <c r="G964" i="13"/>
  <c r="G1032" i="13"/>
  <c r="G1016" i="13"/>
  <c r="G1000" i="13"/>
  <c r="G984" i="13"/>
  <c r="G978" i="13"/>
  <c r="G970" i="13"/>
  <c r="G962" i="13"/>
  <c r="G954" i="13"/>
  <c r="G946" i="13"/>
  <c r="G938" i="13"/>
  <c r="G930" i="13"/>
  <c r="G922" i="13"/>
  <c r="G914" i="13"/>
  <c r="G906" i="13"/>
  <c r="G898" i="13"/>
  <c r="G890" i="13"/>
  <c r="G882" i="13"/>
  <c r="G874" i="13"/>
  <c r="G866" i="13"/>
  <c r="G858" i="13"/>
  <c r="G850" i="13"/>
  <c r="G842" i="13"/>
  <c r="G834" i="13"/>
  <c r="G826" i="13"/>
  <c r="G818" i="13"/>
  <c r="G810" i="13"/>
  <c r="G802" i="13"/>
  <c r="G794" i="13"/>
  <c r="G786" i="13"/>
  <c r="G778" i="13"/>
  <c r="G770" i="13"/>
  <c r="G750" i="13"/>
  <c r="G130" i="13"/>
  <c r="G114" i="13"/>
  <c r="G98" i="13"/>
  <c r="G82" i="13"/>
  <c r="G146" i="13"/>
  <c r="G138" i="13"/>
  <c r="G126" i="13"/>
  <c r="G110" i="13"/>
  <c r="G94" i="13"/>
  <c r="G78" i="13"/>
  <c r="G66" i="13"/>
  <c r="G58" i="13"/>
  <c r="G401" i="13"/>
  <c r="H124" i="15" l="1"/>
  <c r="I1" i="15" s="1"/>
  <c r="F54" i="14" l="1"/>
  <c r="G55" i="14" s="1"/>
  <c r="F54" i="13"/>
  <c r="G55" i="13" s="1"/>
  <c r="G54" i="14" l="1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6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79" i="15"/>
  <c r="D80" i="15"/>
  <c r="D81" i="15"/>
  <c r="D82" i="15"/>
  <c r="D83" i="15"/>
  <c r="D84" i="15"/>
  <c r="D85" i="15"/>
  <c r="D86" i="15"/>
  <c r="D87" i="15"/>
  <c r="D88" i="15"/>
  <c r="D89" i="15"/>
  <c r="D90" i="15"/>
  <c r="D91" i="15"/>
  <c r="D92" i="15"/>
  <c r="D93" i="15"/>
  <c r="D94" i="15"/>
  <c r="D95" i="15"/>
  <c r="D96" i="15"/>
  <c r="D97" i="15"/>
  <c r="D98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22" i="15"/>
  <c r="D123" i="15"/>
  <c r="D124" i="15"/>
  <c r="E11" i="11" l="1"/>
  <c r="E12" i="11" s="1"/>
  <c r="E54" i="14"/>
  <c r="D6" i="15"/>
  <c r="E13" i="11" l="1"/>
  <c r="F12" i="11"/>
  <c r="H12" i="11"/>
  <c r="F11" i="11"/>
  <c r="H11" i="11"/>
  <c r="D5" i="15"/>
  <c r="E14" i="11" l="1"/>
  <c r="F13" i="11"/>
  <c r="G12" i="11"/>
  <c r="H13" i="11"/>
  <c r="I12" i="11"/>
  <c r="L1" i="15"/>
  <c r="L2" i="15"/>
  <c r="F1" i="15"/>
  <c r="F2" i="15"/>
  <c r="G11" i="11"/>
  <c r="I11" i="11"/>
  <c r="E54" i="13"/>
  <c r="F6" i="15" l="1"/>
  <c r="F10" i="15"/>
  <c r="F14" i="15"/>
  <c r="F18" i="15"/>
  <c r="F22" i="15"/>
  <c r="F26" i="15"/>
  <c r="F30" i="15"/>
  <c r="F34" i="15"/>
  <c r="F38" i="15"/>
  <c r="F42" i="15"/>
  <c r="F46" i="15"/>
  <c r="F50" i="15"/>
  <c r="F54" i="15"/>
  <c r="F58" i="15"/>
  <c r="F62" i="15"/>
  <c r="F66" i="15"/>
  <c r="F70" i="15"/>
  <c r="F74" i="15"/>
  <c r="F78" i="15"/>
  <c r="F82" i="15"/>
  <c r="F86" i="15"/>
  <c r="F90" i="15"/>
  <c r="F94" i="15"/>
  <c r="F98" i="15"/>
  <c r="F102" i="15"/>
  <c r="F106" i="15"/>
  <c r="F110" i="15"/>
  <c r="F114" i="15"/>
  <c r="F118" i="15"/>
  <c r="F122" i="15"/>
  <c r="F126" i="15"/>
  <c r="F130" i="15"/>
  <c r="F134" i="15"/>
  <c r="F138" i="15"/>
  <c r="F142" i="15"/>
  <c r="F146" i="15"/>
  <c r="F150" i="15"/>
  <c r="F154" i="15"/>
  <c r="F158" i="15"/>
  <c r="F162" i="15"/>
  <c r="F166" i="15"/>
  <c r="F170" i="15"/>
  <c r="F174" i="15"/>
  <c r="F178" i="15"/>
  <c r="F182" i="15"/>
  <c r="F186" i="15"/>
  <c r="F190" i="15"/>
  <c r="F194" i="15"/>
  <c r="F198" i="15"/>
  <c r="F202" i="15"/>
  <c r="F206" i="15"/>
  <c r="F210" i="15"/>
  <c r="F214" i="15"/>
  <c r="F218" i="15"/>
  <c r="F222" i="15"/>
  <c r="F226" i="15"/>
  <c r="F230" i="15"/>
  <c r="F234" i="15"/>
  <c r="F238" i="15"/>
  <c r="F242" i="15"/>
  <c r="F246" i="15"/>
  <c r="F250" i="15"/>
  <c r="F254" i="15"/>
  <c r="F258" i="15"/>
  <c r="F262" i="15"/>
  <c r="F266" i="15"/>
  <c r="F270" i="15"/>
  <c r="F274" i="15"/>
  <c r="F278" i="15"/>
  <c r="F282" i="15"/>
  <c r="F286" i="15"/>
  <c r="F290" i="15"/>
  <c r="F294" i="15"/>
  <c r="F298" i="15"/>
  <c r="F302" i="15"/>
  <c r="F306" i="15"/>
  <c r="F310" i="15"/>
  <c r="F314" i="15"/>
  <c r="F318" i="15"/>
  <c r="F322" i="15"/>
  <c r="F7" i="15"/>
  <c r="F11" i="15"/>
  <c r="F15" i="15"/>
  <c r="F19" i="15"/>
  <c r="F23" i="15"/>
  <c r="F27" i="15"/>
  <c r="F31" i="15"/>
  <c r="F35" i="15"/>
  <c r="F39" i="15"/>
  <c r="F43" i="15"/>
  <c r="F47" i="15"/>
  <c r="F51" i="15"/>
  <c r="F55" i="15"/>
  <c r="F59" i="15"/>
  <c r="F63" i="15"/>
  <c r="F67" i="15"/>
  <c r="F71" i="15"/>
  <c r="F75" i="15"/>
  <c r="F79" i="15"/>
  <c r="F83" i="15"/>
  <c r="F87" i="15"/>
  <c r="F91" i="15"/>
  <c r="F95" i="15"/>
  <c r="F99" i="15"/>
  <c r="F103" i="15"/>
  <c r="F107" i="15"/>
  <c r="F111" i="15"/>
  <c r="F115" i="15"/>
  <c r="F119" i="15"/>
  <c r="F123" i="15"/>
  <c r="F127" i="15"/>
  <c r="F131" i="15"/>
  <c r="F135" i="15"/>
  <c r="F139" i="15"/>
  <c r="F143" i="15"/>
  <c r="F147" i="15"/>
  <c r="F151" i="15"/>
  <c r="F155" i="15"/>
  <c r="F159" i="15"/>
  <c r="F163" i="15"/>
  <c r="F167" i="15"/>
  <c r="F171" i="15"/>
  <c r="F175" i="15"/>
  <c r="F179" i="15"/>
  <c r="F183" i="15"/>
  <c r="F187" i="15"/>
  <c r="F191" i="15"/>
  <c r="F195" i="15"/>
  <c r="F199" i="15"/>
  <c r="F203" i="15"/>
  <c r="F207" i="15"/>
  <c r="F211" i="15"/>
  <c r="F215" i="15"/>
  <c r="F219" i="15"/>
  <c r="F223" i="15"/>
  <c r="F227" i="15"/>
  <c r="F231" i="15"/>
  <c r="F235" i="15"/>
  <c r="F239" i="15"/>
  <c r="F243" i="15"/>
  <c r="F247" i="15"/>
  <c r="F251" i="15"/>
  <c r="F255" i="15"/>
  <c r="F259" i="15"/>
  <c r="F263" i="15"/>
  <c r="F267" i="15"/>
  <c r="F271" i="15"/>
  <c r="F275" i="15"/>
  <c r="F279" i="15"/>
  <c r="F283" i="15"/>
  <c r="F287" i="15"/>
  <c r="F291" i="15"/>
  <c r="F295" i="15"/>
  <c r="F299" i="15"/>
  <c r="F303" i="15"/>
  <c r="F307" i="15"/>
  <c r="F311" i="15"/>
  <c r="F315" i="15"/>
  <c r="F319" i="15"/>
  <c r="F323" i="15"/>
  <c r="F8" i="15"/>
  <c r="F16" i="15"/>
  <c r="F24" i="15"/>
  <c r="F32" i="15"/>
  <c r="F40" i="15"/>
  <c r="F48" i="15"/>
  <c r="F56" i="15"/>
  <c r="F64" i="15"/>
  <c r="F72" i="15"/>
  <c r="F80" i="15"/>
  <c r="F88" i="15"/>
  <c r="F96" i="15"/>
  <c r="F104" i="15"/>
  <c r="F112" i="15"/>
  <c r="F120" i="15"/>
  <c r="F128" i="15"/>
  <c r="F136" i="15"/>
  <c r="F144" i="15"/>
  <c r="F152" i="15"/>
  <c r="F160" i="15"/>
  <c r="F168" i="15"/>
  <c r="F176" i="15"/>
  <c r="F184" i="15"/>
  <c r="F192" i="15"/>
  <c r="F200" i="15"/>
  <c r="F208" i="15"/>
  <c r="F216" i="15"/>
  <c r="F224" i="15"/>
  <c r="F232" i="15"/>
  <c r="F240" i="15"/>
  <c r="F248" i="15"/>
  <c r="F256" i="15"/>
  <c r="F264" i="15"/>
  <c r="F272" i="15"/>
  <c r="F280" i="15"/>
  <c r="F288" i="15"/>
  <c r="F296" i="15"/>
  <c r="F304" i="15"/>
  <c r="F312" i="15"/>
  <c r="F320" i="15"/>
  <c r="F9" i="15"/>
  <c r="F17" i="15"/>
  <c r="F25" i="15"/>
  <c r="F33" i="15"/>
  <c r="F41" i="15"/>
  <c r="F49" i="15"/>
  <c r="F57" i="15"/>
  <c r="F65" i="15"/>
  <c r="F73" i="15"/>
  <c r="F81" i="15"/>
  <c r="F89" i="15"/>
  <c r="F97" i="15"/>
  <c r="F105" i="15"/>
  <c r="F113" i="15"/>
  <c r="F121" i="15"/>
  <c r="F129" i="15"/>
  <c r="F137" i="15"/>
  <c r="F145" i="15"/>
  <c r="F153" i="15"/>
  <c r="F161" i="15"/>
  <c r="F169" i="15"/>
  <c r="F177" i="15"/>
  <c r="F185" i="15"/>
  <c r="F193" i="15"/>
  <c r="F201" i="15"/>
  <c r="F209" i="15"/>
  <c r="F217" i="15"/>
  <c r="F225" i="15"/>
  <c r="F233" i="15"/>
  <c r="F241" i="15"/>
  <c r="F249" i="15"/>
  <c r="F257" i="15"/>
  <c r="F265" i="15"/>
  <c r="F273" i="15"/>
  <c r="F281" i="15"/>
  <c r="F289" i="15"/>
  <c r="F297" i="15"/>
  <c r="F305" i="15"/>
  <c r="F313" i="15"/>
  <c r="F321" i="15"/>
  <c r="F12" i="15"/>
  <c r="F28" i="15"/>
  <c r="F44" i="15"/>
  <c r="F60" i="15"/>
  <c r="F76" i="15"/>
  <c r="F92" i="15"/>
  <c r="F108" i="15"/>
  <c r="F124" i="15"/>
  <c r="F140" i="15"/>
  <c r="F156" i="15"/>
  <c r="F172" i="15"/>
  <c r="F188" i="15"/>
  <c r="F204" i="15"/>
  <c r="F220" i="15"/>
  <c r="F236" i="15"/>
  <c r="F252" i="15"/>
  <c r="F268" i="15"/>
  <c r="F284" i="15"/>
  <c r="F300" i="15"/>
  <c r="F316" i="15"/>
  <c r="F20" i="15"/>
  <c r="F180" i="15"/>
  <c r="F244" i="15"/>
  <c r="F276" i="15"/>
  <c r="F308" i="15"/>
  <c r="F21" i="15"/>
  <c r="F53" i="15"/>
  <c r="F69" i="15"/>
  <c r="F85" i="15"/>
  <c r="F117" i="15"/>
  <c r="F133" i="15"/>
  <c r="F165" i="15"/>
  <c r="F181" i="15"/>
  <c r="F213" i="15"/>
  <c r="F245" i="15"/>
  <c r="F277" i="15"/>
  <c r="F309" i="15"/>
  <c r="F13" i="15"/>
  <c r="F29" i="15"/>
  <c r="F45" i="15"/>
  <c r="F61" i="15"/>
  <c r="F77" i="15"/>
  <c r="F93" i="15"/>
  <c r="F109" i="15"/>
  <c r="F125" i="15"/>
  <c r="F141" i="15"/>
  <c r="F157" i="15"/>
  <c r="F173" i="15"/>
  <c r="F189" i="15"/>
  <c r="F205" i="15"/>
  <c r="F221" i="15"/>
  <c r="F237" i="15"/>
  <c r="F253" i="15"/>
  <c r="F269" i="15"/>
  <c r="F285" i="15"/>
  <c r="F301" i="15"/>
  <c r="F317" i="15"/>
  <c r="F36" i="15"/>
  <c r="F52" i="15"/>
  <c r="F68" i="15"/>
  <c r="F84" i="15"/>
  <c r="F100" i="15"/>
  <c r="F116" i="15"/>
  <c r="F132" i="15"/>
  <c r="F148" i="15"/>
  <c r="F164" i="15"/>
  <c r="F196" i="15"/>
  <c r="F212" i="15"/>
  <c r="F228" i="15"/>
  <c r="F260" i="15"/>
  <c r="F292" i="15"/>
  <c r="F37" i="15"/>
  <c r="F101" i="15"/>
  <c r="F149" i="15"/>
  <c r="F197" i="15"/>
  <c r="F229" i="15"/>
  <c r="F261" i="15"/>
  <c r="F293" i="15"/>
  <c r="F5" i="15"/>
  <c r="E6" i="15"/>
  <c r="E10" i="15"/>
  <c r="E14" i="15"/>
  <c r="E18" i="15"/>
  <c r="E22" i="15"/>
  <c r="E26" i="15"/>
  <c r="E30" i="15"/>
  <c r="E34" i="15"/>
  <c r="E38" i="15"/>
  <c r="E42" i="15"/>
  <c r="E46" i="15"/>
  <c r="E50" i="15"/>
  <c r="E54" i="15"/>
  <c r="E58" i="15"/>
  <c r="E62" i="15"/>
  <c r="E66" i="15"/>
  <c r="E70" i="15"/>
  <c r="E74" i="15"/>
  <c r="E78" i="15"/>
  <c r="E82" i="15"/>
  <c r="E86" i="15"/>
  <c r="E90" i="15"/>
  <c r="E94" i="15"/>
  <c r="E98" i="15"/>
  <c r="E102" i="15"/>
  <c r="E106" i="15"/>
  <c r="E110" i="15"/>
  <c r="E114" i="15"/>
  <c r="E118" i="15"/>
  <c r="E122" i="15"/>
  <c r="E126" i="15"/>
  <c r="E130" i="15"/>
  <c r="E134" i="15"/>
  <c r="E138" i="15"/>
  <c r="E142" i="15"/>
  <c r="E146" i="15"/>
  <c r="E150" i="15"/>
  <c r="E154" i="15"/>
  <c r="E158" i="15"/>
  <c r="E162" i="15"/>
  <c r="E166" i="15"/>
  <c r="E170" i="15"/>
  <c r="E174" i="15"/>
  <c r="E178" i="15"/>
  <c r="E182" i="15"/>
  <c r="E186" i="15"/>
  <c r="E190" i="15"/>
  <c r="E194" i="15"/>
  <c r="E198" i="15"/>
  <c r="E202" i="15"/>
  <c r="E206" i="15"/>
  <c r="E210" i="15"/>
  <c r="E214" i="15"/>
  <c r="E218" i="15"/>
  <c r="E222" i="15"/>
  <c r="E226" i="15"/>
  <c r="E230" i="15"/>
  <c r="E234" i="15"/>
  <c r="E238" i="15"/>
  <c r="E242" i="15"/>
  <c r="E246" i="15"/>
  <c r="E250" i="15"/>
  <c r="E254" i="15"/>
  <c r="E258" i="15"/>
  <c r="E262" i="15"/>
  <c r="E266" i="15"/>
  <c r="E270" i="15"/>
  <c r="E274" i="15"/>
  <c r="E278" i="15"/>
  <c r="E282" i="15"/>
  <c r="E286" i="15"/>
  <c r="E290" i="15"/>
  <c r="E294" i="15"/>
  <c r="E298" i="15"/>
  <c r="E302" i="15"/>
  <c r="E306" i="15"/>
  <c r="E310" i="15"/>
  <c r="E314" i="15"/>
  <c r="E318" i="15"/>
  <c r="E322" i="15"/>
  <c r="E7" i="15"/>
  <c r="E11" i="15"/>
  <c r="E15" i="15"/>
  <c r="E19" i="15"/>
  <c r="E23" i="15"/>
  <c r="E27" i="15"/>
  <c r="E31" i="15"/>
  <c r="E35" i="15"/>
  <c r="E39" i="15"/>
  <c r="E43" i="15"/>
  <c r="E47" i="15"/>
  <c r="E51" i="15"/>
  <c r="E55" i="15"/>
  <c r="E59" i="15"/>
  <c r="E63" i="15"/>
  <c r="E67" i="15"/>
  <c r="E71" i="15"/>
  <c r="E75" i="15"/>
  <c r="E79" i="15"/>
  <c r="E83" i="15"/>
  <c r="E87" i="15"/>
  <c r="E91" i="15"/>
  <c r="E95" i="15"/>
  <c r="E99" i="15"/>
  <c r="E103" i="15"/>
  <c r="E107" i="15"/>
  <c r="E111" i="15"/>
  <c r="E115" i="15"/>
  <c r="E119" i="15"/>
  <c r="E123" i="15"/>
  <c r="E127" i="15"/>
  <c r="E131" i="15"/>
  <c r="E135" i="15"/>
  <c r="E139" i="15"/>
  <c r="E143" i="15"/>
  <c r="E147" i="15"/>
  <c r="E151" i="15"/>
  <c r="E155" i="15"/>
  <c r="E159" i="15"/>
  <c r="E163" i="15"/>
  <c r="E167" i="15"/>
  <c r="E171" i="15"/>
  <c r="E175" i="15"/>
  <c r="E179" i="15"/>
  <c r="E183" i="15"/>
  <c r="E187" i="15"/>
  <c r="E191" i="15"/>
  <c r="E195" i="15"/>
  <c r="E199" i="15"/>
  <c r="E203" i="15"/>
  <c r="E207" i="15"/>
  <c r="E211" i="15"/>
  <c r="E215" i="15"/>
  <c r="E219" i="15"/>
  <c r="E223" i="15"/>
  <c r="E227" i="15"/>
  <c r="E231" i="15"/>
  <c r="E235" i="15"/>
  <c r="E239" i="15"/>
  <c r="E243" i="15"/>
  <c r="E247" i="15"/>
  <c r="E251" i="15"/>
  <c r="E255" i="15"/>
  <c r="E259" i="15"/>
  <c r="E263" i="15"/>
  <c r="E267" i="15"/>
  <c r="E271" i="15"/>
  <c r="E275" i="15"/>
  <c r="E279" i="15"/>
  <c r="E283" i="15"/>
  <c r="E287" i="15"/>
  <c r="E291" i="15"/>
  <c r="E295" i="15"/>
  <c r="E299" i="15"/>
  <c r="E303" i="15"/>
  <c r="E307" i="15"/>
  <c r="E311" i="15"/>
  <c r="E315" i="15"/>
  <c r="E319" i="15"/>
  <c r="E323" i="15"/>
  <c r="E8" i="15"/>
  <c r="E16" i="15"/>
  <c r="E24" i="15"/>
  <c r="E32" i="15"/>
  <c r="E40" i="15"/>
  <c r="E48" i="15"/>
  <c r="E56" i="15"/>
  <c r="E64" i="15"/>
  <c r="E72" i="15"/>
  <c r="E80" i="15"/>
  <c r="E88" i="15"/>
  <c r="E96" i="15"/>
  <c r="E104" i="15"/>
  <c r="E112" i="15"/>
  <c r="E120" i="15"/>
  <c r="E128" i="15"/>
  <c r="E136" i="15"/>
  <c r="E144" i="15"/>
  <c r="E152" i="15"/>
  <c r="E160" i="15"/>
  <c r="E168" i="15"/>
  <c r="E176" i="15"/>
  <c r="E184" i="15"/>
  <c r="E192" i="15"/>
  <c r="E200" i="15"/>
  <c r="E208" i="15"/>
  <c r="E216" i="15"/>
  <c r="E224" i="15"/>
  <c r="E232" i="15"/>
  <c r="E240" i="15"/>
  <c r="E248" i="15"/>
  <c r="E256" i="15"/>
  <c r="E264" i="15"/>
  <c r="E272" i="15"/>
  <c r="E280" i="15"/>
  <c r="E288" i="15"/>
  <c r="E296" i="15"/>
  <c r="E304" i="15"/>
  <c r="E312" i="15"/>
  <c r="E320" i="15"/>
  <c r="E9" i="15"/>
  <c r="E17" i="15"/>
  <c r="E25" i="15"/>
  <c r="E33" i="15"/>
  <c r="E41" i="15"/>
  <c r="E49" i="15"/>
  <c r="E57" i="15"/>
  <c r="E65" i="15"/>
  <c r="E73" i="15"/>
  <c r="E81" i="15"/>
  <c r="E89" i="15"/>
  <c r="E97" i="15"/>
  <c r="E105" i="15"/>
  <c r="E113" i="15"/>
  <c r="E121" i="15"/>
  <c r="E129" i="15"/>
  <c r="E137" i="15"/>
  <c r="E145" i="15"/>
  <c r="E153" i="15"/>
  <c r="E161" i="15"/>
  <c r="E169" i="15"/>
  <c r="E177" i="15"/>
  <c r="E185" i="15"/>
  <c r="E193" i="15"/>
  <c r="E201" i="15"/>
  <c r="E209" i="15"/>
  <c r="E217" i="15"/>
  <c r="E225" i="15"/>
  <c r="E233" i="15"/>
  <c r="E241" i="15"/>
  <c r="E249" i="15"/>
  <c r="E257" i="15"/>
  <c r="E265" i="15"/>
  <c r="E273" i="15"/>
  <c r="E281" i="15"/>
  <c r="E289" i="15"/>
  <c r="E297" i="15"/>
  <c r="E305" i="15"/>
  <c r="E313" i="15"/>
  <c r="E321" i="15"/>
  <c r="E12" i="15"/>
  <c r="E28" i="15"/>
  <c r="E44" i="15"/>
  <c r="E60" i="15"/>
  <c r="E76" i="15"/>
  <c r="E92" i="15"/>
  <c r="E108" i="15"/>
  <c r="E124" i="15"/>
  <c r="E140" i="15"/>
  <c r="E156" i="15"/>
  <c r="E172" i="15"/>
  <c r="E188" i="15"/>
  <c r="E204" i="15"/>
  <c r="E220" i="15"/>
  <c r="E236" i="15"/>
  <c r="E252" i="15"/>
  <c r="E268" i="15"/>
  <c r="E284" i="15"/>
  <c r="E300" i="15"/>
  <c r="E316" i="15"/>
  <c r="E36" i="15"/>
  <c r="E132" i="15"/>
  <c r="E180" i="15"/>
  <c r="E212" i="15"/>
  <c r="E244" i="15"/>
  <c r="E276" i="15"/>
  <c r="E308" i="15"/>
  <c r="E21" i="15"/>
  <c r="E101" i="15"/>
  <c r="E149" i="15"/>
  <c r="E181" i="15"/>
  <c r="E213" i="15"/>
  <c r="E245" i="15"/>
  <c r="E13" i="15"/>
  <c r="E29" i="15"/>
  <c r="E45" i="15"/>
  <c r="E61" i="15"/>
  <c r="E77" i="15"/>
  <c r="E93" i="15"/>
  <c r="E109" i="15"/>
  <c r="E125" i="15"/>
  <c r="E141" i="15"/>
  <c r="E157" i="15"/>
  <c r="E173" i="15"/>
  <c r="E189" i="15"/>
  <c r="E205" i="15"/>
  <c r="E221" i="15"/>
  <c r="E237" i="15"/>
  <c r="E253" i="15"/>
  <c r="E269" i="15"/>
  <c r="E285" i="15"/>
  <c r="E301" i="15"/>
  <c r="E317" i="15"/>
  <c r="E20" i="15"/>
  <c r="E52" i="15"/>
  <c r="E68" i="15"/>
  <c r="E84" i="15"/>
  <c r="E100" i="15"/>
  <c r="E116" i="15"/>
  <c r="E148" i="15"/>
  <c r="E164" i="15"/>
  <c r="E196" i="15"/>
  <c r="E228" i="15"/>
  <c r="E260" i="15"/>
  <c r="E292" i="15"/>
  <c r="E37" i="15"/>
  <c r="E53" i="15"/>
  <c r="E69" i="15"/>
  <c r="E85" i="15"/>
  <c r="E117" i="15"/>
  <c r="E133" i="15"/>
  <c r="E165" i="15"/>
  <c r="E197" i="15"/>
  <c r="E229" i="15"/>
  <c r="E261" i="15"/>
  <c r="E277" i="15"/>
  <c r="E293" i="15"/>
  <c r="E309" i="15"/>
  <c r="E5" i="15"/>
  <c r="E15" i="11"/>
  <c r="F14" i="11"/>
  <c r="G13" i="11"/>
  <c r="H14" i="11"/>
  <c r="I13" i="11"/>
  <c r="M11" i="11"/>
  <c r="G243" i="15" l="1"/>
  <c r="G313" i="15"/>
  <c r="G237" i="15"/>
  <c r="G183" i="15"/>
  <c r="G307" i="15"/>
  <c r="G275" i="15"/>
  <c r="G215" i="15"/>
  <c r="G143" i="15"/>
  <c r="G151" i="15"/>
  <c r="G321" i="15"/>
  <c r="G223" i="15"/>
  <c r="G247" i="15"/>
  <c r="G311" i="15"/>
  <c r="G279" i="15"/>
  <c r="G287" i="15"/>
  <c r="G255" i="15"/>
  <c r="G127" i="15"/>
  <c r="G319" i="15"/>
  <c r="G295" i="15"/>
  <c r="G263" i="15"/>
  <c r="G232" i="15"/>
  <c r="G224" i="15"/>
  <c r="G216" i="15"/>
  <c r="G208" i="15"/>
  <c r="G200" i="15"/>
  <c r="G192" i="15"/>
  <c r="G184" i="15"/>
  <c r="G176" i="15"/>
  <c r="G168" i="15"/>
  <c r="G160" i="15"/>
  <c r="G152" i="15"/>
  <c r="G144" i="15"/>
  <c r="G136" i="15"/>
  <c r="G128" i="15"/>
  <c r="G121" i="15"/>
  <c r="G117" i="15"/>
  <c r="G113" i="15"/>
  <c r="G109" i="15"/>
  <c r="G105" i="15"/>
  <c r="G101" i="15"/>
  <c r="G97" i="15"/>
  <c r="G93" i="15"/>
  <c r="G159" i="15"/>
  <c r="G191" i="15"/>
  <c r="G175" i="15"/>
  <c r="G283" i="15"/>
  <c r="G299" i="15"/>
  <c r="G315" i="15"/>
  <c r="G207" i="15"/>
  <c r="G318" i="15"/>
  <c r="G302" i="15"/>
  <c r="G294" i="15"/>
  <c r="G262" i="15"/>
  <c r="G305" i="15"/>
  <c r="G297" i="15"/>
  <c r="G289" i="15"/>
  <c r="G281" i="15"/>
  <c r="G273" i="15"/>
  <c r="G265" i="15"/>
  <c r="G257" i="15"/>
  <c r="G249" i="15"/>
  <c r="G241" i="15"/>
  <c r="G231" i="15"/>
  <c r="G199" i="15"/>
  <c r="G167" i="15"/>
  <c r="G135" i="15"/>
  <c r="G316" i="15"/>
  <c r="G308" i="15"/>
  <c r="G300" i="15"/>
  <c r="G292" i="15"/>
  <c r="G284" i="15"/>
  <c r="G276" i="15"/>
  <c r="G268" i="15"/>
  <c r="G260" i="15"/>
  <c r="G252" i="15"/>
  <c r="G244" i="15"/>
  <c r="G214" i="15"/>
  <c r="G206" i="15"/>
  <c r="G182" i="15"/>
  <c r="G174" i="15"/>
  <c r="G150" i="15"/>
  <c r="G142" i="15"/>
  <c r="G122" i="15"/>
  <c r="G118" i="15"/>
  <c r="G114" i="15"/>
  <c r="G110" i="15"/>
  <c r="G106" i="15"/>
  <c r="G102" i="15"/>
  <c r="G98" i="15"/>
  <c r="G286" i="15"/>
  <c r="G229" i="15"/>
  <c r="G221" i="15"/>
  <c r="G213" i="15"/>
  <c r="G205" i="15"/>
  <c r="G197" i="15"/>
  <c r="G189" i="15"/>
  <c r="G181" i="15"/>
  <c r="G173" i="15"/>
  <c r="G165" i="15"/>
  <c r="G157" i="15"/>
  <c r="G149" i="15"/>
  <c r="G141" i="15"/>
  <c r="G133" i="15"/>
  <c r="G125" i="15"/>
  <c r="G94" i="15"/>
  <c r="G90" i="15"/>
  <c r="G89" i="15"/>
  <c r="G81" i="15"/>
  <c r="G77" i="15"/>
  <c r="G73" i="15"/>
  <c r="G87" i="15"/>
  <c r="G79" i="15"/>
  <c r="G71" i="15"/>
  <c r="G63" i="15"/>
  <c r="G55" i="15"/>
  <c r="G123" i="15"/>
  <c r="G119" i="15"/>
  <c r="G115" i="15"/>
  <c r="G111" i="15"/>
  <c r="G107" i="15"/>
  <c r="G103" i="15"/>
  <c r="G99" i="15"/>
  <c r="G95" i="15"/>
  <c r="G91" i="15"/>
  <c r="G65" i="15"/>
  <c r="G61" i="15"/>
  <c r="G57" i="15"/>
  <c r="G49" i="15"/>
  <c r="G45" i="15"/>
  <c r="G41" i="15"/>
  <c r="G37" i="15"/>
  <c r="G33" i="15"/>
  <c r="G29" i="15"/>
  <c r="G25" i="15"/>
  <c r="G21" i="15"/>
  <c r="G17" i="15"/>
  <c r="G13" i="15"/>
  <c r="G9" i="15"/>
  <c r="F15" i="11"/>
  <c r="G14" i="11"/>
  <c r="H15" i="11"/>
  <c r="I14" i="11"/>
  <c r="G124" i="15"/>
  <c r="G227" i="15"/>
  <c r="G195" i="15"/>
  <c r="G163" i="15"/>
  <c r="G131" i="15"/>
  <c r="G219" i="15"/>
  <c r="G187" i="15"/>
  <c r="G155" i="15"/>
  <c r="G251" i="15"/>
  <c r="G310" i="15"/>
  <c r="G278" i="15"/>
  <c r="G270" i="15"/>
  <c r="G254" i="15"/>
  <c r="G246" i="15"/>
  <c r="G238" i="15"/>
  <c r="G230" i="15"/>
  <c r="G222" i="15"/>
  <c r="G198" i="15"/>
  <c r="G190" i="15"/>
  <c r="G166" i="15"/>
  <c r="G158" i="15"/>
  <c r="G134" i="15"/>
  <c r="G126" i="15"/>
  <c r="G88" i="15"/>
  <c r="G84" i="15"/>
  <c r="G80" i="15"/>
  <c r="G76" i="15"/>
  <c r="G72" i="15"/>
  <c r="G68" i="15"/>
  <c r="G64" i="15"/>
  <c r="G60" i="15"/>
  <c r="G56" i="15"/>
  <c r="G52" i="15"/>
  <c r="G48" i="15"/>
  <c r="G44" i="15"/>
  <c r="G40" i="15"/>
  <c r="G36" i="15"/>
  <c r="G32" i="15"/>
  <c r="G28" i="15"/>
  <c r="G24" i="15"/>
  <c r="G20" i="15"/>
  <c r="G16" i="15"/>
  <c r="G12" i="15"/>
  <c r="G8" i="15"/>
  <c r="G323" i="15"/>
  <c r="G303" i="15"/>
  <c r="G271" i="15"/>
  <c r="G239" i="15"/>
  <c r="G322" i="15"/>
  <c r="G314" i="15"/>
  <c r="G306" i="15"/>
  <c r="G298" i="15"/>
  <c r="G290" i="15"/>
  <c r="G282" i="15"/>
  <c r="G274" i="15"/>
  <c r="G266" i="15"/>
  <c r="G258" i="15"/>
  <c r="G250" i="15"/>
  <c r="G242" i="15"/>
  <c r="G236" i="15"/>
  <c r="G309" i="15"/>
  <c r="G301" i="15"/>
  <c r="G293" i="15"/>
  <c r="G285" i="15"/>
  <c r="G277" i="15"/>
  <c r="G269" i="15"/>
  <c r="G261" i="15"/>
  <c r="G253" i="15"/>
  <c r="G245" i="15"/>
  <c r="G235" i="15"/>
  <c r="G320" i="15"/>
  <c r="G312" i="15"/>
  <c r="G304" i="15"/>
  <c r="G296" i="15"/>
  <c r="G288" i="15"/>
  <c r="G280" i="15"/>
  <c r="G272" i="15"/>
  <c r="G264" i="15"/>
  <c r="G256" i="15"/>
  <c r="G248" i="15"/>
  <c r="G240" i="15"/>
  <c r="G234" i="15"/>
  <c r="G226" i="15"/>
  <c r="G218" i="15"/>
  <c r="G210" i="15"/>
  <c r="G202" i="15"/>
  <c r="G194" i="15"/>
  <c r="G186" i="15"/>
  <c r="G178" i="15"/>
  <c r="G170" i="15"/>
  <c r="G162" i="15"/>
  <c r="G154" i="15"/>
  <c r="G146" i="15"/>
  <c r="G138" i="15"/>
  <c r="G130" i="15"/>
  <c r="G233" i="15"/>
  <c r="G225" i="15"/>
  <c r="G217" i="15"/>
  <c r="G209" i="15"/>
  <c r="G201" i="15"/>
  <c r="G193" i="15"/>
  <c r="G185" i="15"/>
  <c r="G177" i="15"/>
  <c r="G169" i="15"/>
  <c r="G161" i="15"/>
  <c r="G153" i="15"/>
  <c r="G145" i="15"/>
  <c r="G137" i="15"/>
  <c r="G129" i="15"/>
  <c r="G120" i="15"/>
  <c r="G116" i="15"/>
  <c r="G112" i="15"/>
  <c r="G108" i="15"/>
  <c r="G104" i="15"/>
  <c r="G100" i="15"/>
  <c r="G96" i="15"/>
  <c r="G92" i="15"/>
  <c r="G83" i="15"/>
  <c r="G75" i="15"/>
  <c r="G67" i="15"/>
  <c r="G59" i="15"/>
  <c r="G51" i="15"/>
  <c r="G47" i="15"/>
  <c r="G43" i="15"/>
  <c r="G39" i="15"/>
  <c r="G35" i="15"/>
  <c r="G31" i="15"/>
  <c r="G27" i="15"/>
  <c r="G23" i="15"/>
  <c r="G19" i="15"/>
  <c r="G15" i="15"/>
  <c r="G11" i="15"/>
  <c r="G7" i="15"/>
  <c r="G267" i="15"/>
  <c r="G317" i="15"/>
  <c r="G291" i="15"/>
  <c r="G259" i="15"/>
  <c r="G211" i="15"/>
  <c r="G179" i="15"/>
  <c r="G147" i="15"/>
  <c r="G203" i="15"/>
  <c r="G171" i="15"/>
  <c r="G139" i="15"/>
  <c r="G228" i="15"/>
  <c r="G220" i="15"/>
  <c r="G212" i="15"/>
  <c r="G204" i="15"/>
  <c r="G196" i="15"/>
  <c r="G188" i="15"/>
  <c r="G180" i="15"/>
  <c r="G172" i="15"/>
  <c r="G164" i="15"/>
  <c r="G156" i="15"/>
  <c r="G148" i="15"/>
  <c r="G140" i="15"/>
  <c r="G132" i="15"/>
  <c r="G86" i="15"/>
  <c r="G82" i="15"/>
  <c r="G78" i="15"/>
  <c r="G74" i="15"/>
  <c r="G70" i="15"/>
  <c r="G66" i="15"/>
  <c r="G62" i="15"/>
  <c r="G58" i="15"/>
  <c r="G54" i="15"/>
  <c r="G50" i="15"/>
  <c r="G46" i="15"/>
  <c r="G42" i="15"/>
  <c r="G38" i="15"/>
  <c r="G34" i="15"/>
  <c r="G30" i="15"/>
  <c r="G26" i="15"/>
  <c r="G22" i="15"/>
  <c r="G18" i="15"/>
  <c r="G14" i="15"/>
  <c r="G10" i="15"/>
  <c r="G6" i="15"/>
  <c r="G85" i="15"/>
  <c r="G69" i="15"/>
  <c r="G53" i="15"/>
  <c r="G5" i="15"/>
  <c r="M12" i="11"/>
  <c r="M13" i="11" l="1"/>
  <c r="M14" i="11" l="1"/>
  <c r="G54" i="13"/>
  <c r="M15" i="11" l="1"/>
  <c r="D6" i="11"/>
  <c r="D7" i="11" s="1"/>
  <c r="D8" i="11" s="1"/>
  <c r="D9" i="11" s="1"/>
  <c r="D10" i="11" s="1"/>
  <c r="F7" i="11" l="1"/>
  <c r="H7" i="11"/>
  <c r="F6" i="11"/>
  <c r="H6" i="11"/>
  <c r="F8" i="11" l="1"/>
  <c r="G7" i="11"/>
  <c r="H8" i="11"/>
  <c r="I7" i="11"/>
  <c r="G6" i="11"/>
  <c r="I6" i="11"/>
  <c r="F9" i="11" l="1"/>
  <c r="G8" i="11"/>
  <c r="H9" i="11"/>
  <c r="I8" i="11"/>
  <c r="M7" i="11"/>
  <c r="M6" i="11"/>
  <c r="F10" i="11" l="1"/>
  <c r="G9" i="11"/>
  <c r="H10" i="11"/>
  <c r="I9" i="11"/>
  <c r="M8" i="11"/>
  <c r="M9" i="11" l="1"/>
  <c r="M10" i="11" l="1"/>
  <c r="I2" i="11" l="1"/>
  <c r="I1" i="11"/>
  <c r="I3" i="11" l="1"/>
</calcChain>
</file>

<file path=xl/sharedStrings.xml><?xml version="1.0" encoding="utf-8"?>
<sst xmlns="http://schemas.openxmlformats.org/spreadsheetml/2006/main" count="116" uniqueCount="69">
  <si>
    <t>Número del escalón</t>
  </si>
  <si>
    <t>Potencia de referencia (MW)</t>
  </si>
  <si>
    <t>RESPUESTA</t>
  </si>
  <si>
    <t>Inyección (Externa, o interna)</t>
  </si>
  <si>
    <t>OBSERVACIONES (si se requiere)</t>
  </si>
  <si>
    <t>Fecha y hora</t>
  </si>
  <si>
    <t>Valor inicial potencia (MW)</t>
  </si>
  <si>
    <t>Valor Final potencia (MW)</t>
  </si>
  <si>
    <t>Estatismo</t>
  </si>
  <si>
    <t>Escalón positivo</t>
  </si>
  <si>
    <t>Escalón negativo</t>
  </si>
  <si>
    <t>Valor inicial variable a modificar
(F, Fref, v, vref)</t>
  </si>
  <si>
    <t>Valor Final variable a modificar
(F, Fref, v, vref)</t>
  </si>
  <si>
    <t>*Estos valores podrán ser iguales a los de las columnas D y E en caso de que la variable a modificar sea la Frecuencia</t>
  </si>
  <si>
    <t>Valor inicial frecuencia (Hz)*</t>
  </si>
  <si>
    <t>Valor Final Frecuencia (Hz)*</t>
  </si>
  <si>
    <t>Tiempo</t>
  </si>
  <si>
    <t>A</t>
  </si>
  <si>
    <t>Interna</t>
  </si>
  <si>
    <t>Tiempo (SEGS)</t>
  </si>
  <si>
    <t>Potencia (MW)</t>
  </si>
  <si>
    <t>Potencia (Promedio movil MW)</t>
  </si>
  <si>
    <t>Potencia nominal</t>
  </si>
  <si>
    <t>Promedio movil</t>
  </si>
  <si>
    <t>Umbral +3%</t>
  </si>
  <si>
    <t>Umbral -3%</t>
  </si>
  <si>
    <t>Inicio escalón</t>
  </si>
  <si>
    <t>Tiempo establecimiento</t>
  </si>
  <si>
    <t>Puntos a promediar</t>
  </si>
  <si>
    <t>Escalon</t>
  </si>
  <si>
    <t>Desviación estandar</t>
  </si>
  <si>
    <t>Coeficiente variación</t>
  </si>
  <si>
    <t>Tiempo del Escalon subida</t>
  </si>
  <si>
    <t>Tiempo del Escalon bajada</t>
  </si>
  <si>
    <t>Potencia Base</t>
  </si>
  <si>
    <t>Potencia mínima</t>
  </si>
  <si>
    <t>Potencia máxima</t>
  </si>
  <si>
    <t>Potencia estable dentro de la franja</t>
  </si>
  <si>
    <t>Referencia Potencia (MW)</t>
  </si>
  <si>
    <t>Mediana datos</t>
  </si>
  <si>
    <t>Pulsos</t>
  </si>
  <si>
    <t>Frecuencia (HZ)</t>
  </si>
  <si>
    <t>Potencia mínima (Percentil 10%)</t>
  </si>
  <si>
    <t>Potencia máxima (Percentil 90%)</t>
  </si>
  <si>
    <t>Frecuencia (Hz)</t>
  </si>
  <si>
    <t>Descripción: En este campo se incluyen las condiciones generales de la prueba.</t>
  </si>
  <si>
    <t>F</t>
  </si>
  <si>
    <t>REPORTAR EL PROTOCOLO USADO (A, B O C). En observaciones incluir justificación en caso de no utilizar Protocolo A y anexar presentación con detalle de la justificación</t>
  </si>
  <si>
    <t>Banda muerta inhabilitada o ampliada (si, no). En observaciones indicar acción tomada, en caso de ampliación de banda muerta indicar el valor.</t>
  </si>
  <si>
    <t>Señal en donde se aplicó el escalón(frecuencia- F- , Referencia de la frecuencia- Fref-, velocidad - v-, referencia de la velocidad- vref</t>
  </si>
  <si>
    <t>Descripción: En este campo se incluyen los datos asociados al cálculo del estatismo. Aplica para protocolo A.</t>
  </si>
  <si>
    <t>Potencia nominal:</t>
  </si>
  <si>
    <t>Si</t>
  </si>
  <si>
    <t>Data,27/11/2022,01:38:18</t>
  </si>
  <si>
    <t>Data,27/11/2022,01:49:18</t>
  </si>
  <si>
    <t>Data,27/11/2022,02:00:18</t>
  </si>
  <si>
    <t>Data,27/11/2022,02:11:18</t>
  </si>
  <si>
    <t>Data,27/11/2022,02:22:18</t>
  </si>
  <si>
    <t>Data,27/11/2022,02:33:18</t>
  </si>
  <si>
    <t>Data,27/11/2022,02:44:18</t>
  </si>
  <si>
    <t>Data,27/11/2022,02:55:18</t>
  </si>
  <si>
    <t>Data,27/11/2022,03:06:18</t>
  </si>
  <si>
    <t>Data,27/11/2022,03:17:18</t>
  </si>
  <si>
    <t>Inhabilitada</t>
  </si>
  <si>
    <t>MW</t>
  </si>
  <si>
    <t>Mínimo técnico</t>
  </si>
  <si>
    <t>CEN</t>
  </si>
  <si>
    <t>Rango de operación</t>
  </si>
  <si>
    <t>80% del rango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</si>
</sst>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7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3" fillId="3" borderId="6" xfId="1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4" fontId="0" fillId="0" borderId="10" xfId="0" applyNumberForma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wrapText="1"/>
    </xf>
    <xf numFmtId="0" fontId="0" fillId="0" borderId="13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wrapText="1"/>
    </xf>
    <xf numFmtId="0" fontId="0" fillId="0" borderId="22" xfId="0" applyBorder="1" applyAlignment="1">
      <alignment horizontal="center" vertical="center"/>
    </xf>
    <xf numFmtId="0" fontId="0" fillId="0" borderId="23" xfId="0" applyBorder="1"/>
  </cellXfs>
  <cellStyles count="2">
    <cellStyle name="Normal" xfId="0" builtinId="0"/>
    <cellStyle name="Porcentaje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Tiempo establecimiento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383303831207146E-2"/>
          <c:y val="0.11421093148575828"/>
          <c:w val="0.63036033817198156"/>
          <c:h val="0.75877487061861448"/>
        </c:manualLayout>
      </c:layout>
      <c:lineChart>
        <c:grouping val="standard"/>
        <c:varyColors val="0"/>
        <c:ser>
          <c:idx val="2"/>
          <c:order val="0"/>
          <c:tx>
            <c:strRef>
              <c:f>'Tiempo de establecimiento'!$D$4</c:f>
              <c:strCache>
                <c:ptCount val="1"/>
                <c:pt idx="0">
                  <c:v>Potencia (Promedio movil MW)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establecimiento'!$A$5:$A$323</c:f>
              <c:numCache>
                <c:formatCode>0.00</c:formatCode>
                <c:ptCount val="3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</c:numCache>
            </c:numRef>
          </c:cat>
          <c:val>
            <c:numRef>
              <c:f>'Tiempo de establecimiento'!$D$5:$D$323</c:f>
              <c:numCache>
                <c:formatCode>0.00</c:formatCode>
                <c:ptCount val="319"/>
                <c:pt idx="0">
                  <c:v>176.72110000000001</c:v>
                </c:pt>
                <c:pt idx="1">
                  <c:v>176.710297</c:v>
                </c:pt>
                <c:pt idx="2">
                  <c:v>176.79911799999999</c:v>
                </c:pt>
                <c:pt idx="3">
                  <c:v>176.63296500000001</c:v>
                </c:pt>
                <c:pt idx="4">
                  <c:v>176.72743199999999</c:v>
                </c:pt>
                <c:pt idx="5">
                  <c:v>176.76933299999999</c:v>
                </c:pt>
                <c:pt idx="6">
                  <c:v>176.69368</c:v>
                </c:pt>
                <c:pt idx="7">
                  <c:v>176.849762</c:v>
                </c:pt>
                <c:pt idx="8">
                  <c:v>176.932175</c:v>
                </c:pt>
                <c:pt idx="9">
                  <c:v>177.00848400000001</c:v>
                </c:pt>
                <c:pt idx="10">
                  <c:v>176.99873400000001</c:v>
                </c:pt>
                <c:pt idx="11">
                  <c:v>177.134186</c:v>
                </c:pt>
                <c:pt idx="12">
                  <c:v>177.13548299999999</c:v>
                </c:pt>
                <c:pt idx="13">
                  <c:v>176.836365</c:v>
                </c:pt>
                <c:pt idx="14">
                  <c:v>176.91935699999999</c:v>
                </c:pt>
                <c:pt idx="15">
                  <c:v>176.85154700000001</c:v>
                </c:pt>
                <c:pt idx="16">
                  <c:v>176.651794</c:v>
                </c:pt>
                <c:pt idx="17">
                  <c:v>176.844177</c:v>
                </c:pt>
                <c:pt idx="18">
                  <c:v>176.749619</c:v>
                </c:pt>
                <c:pt idx="19">
                  <c:v>176.67453</c:v>
                </c:pt>
                <c:pt idx="20">
                  <c:v>176.592331</c:v>
                </c:pt>
                <c:pt idx="21">
                  <c:v>176.554428</c:v>
                </c:pt>
                <c:pt idx="22">
                  <c:v>176.531342</c:v>
                </c:pt>
                <c:pt idx="23">
                  <c:v>176.37506099999999</c:v>
                </c:pt>
                <c:pt idx="24">
                  <c:v>176.544434</c:v>
                </c:pt>
                <c:pt idx="25">
                  <c:v>176.53566000000001</c:v>
                </c:pt>
                <c:pt idx="26">
                  <c:v>176.48002600000001</c:v>
                </c:pt>
                <c:pt idx="27">
                  <c:v>176.46556100000001</c:v>
                </c:pt>
                <c:pt idx="28">
                  <c:v>176.409378</c:v>
                </c:pt>
                <c:pt idx="29">
                  <c:v>176.55079699999999</c:v>
                </c:pt>
                <c:pt idx="30">
                  <c:v>176.51063500000001</c:v>
                </c:pt>
                <c:pt idx="31">
                  <c:v>176.59629799999999</c:v>
                </c:pt>
                <c:pt idx="32">
                  <c:v>176.64636200000001</c:v>
                </c:pt>
                <c:pt idx="33">
                  <c:v>176.52088900000001</c:v>
                </c:pt>
                <c:pt idx="34">
                  <c:v>176.551514</c:v>
                </c:pt>
                <c:pt idx="35">
                  <c:v>176.62953200000001</c:v>
                </c:pt>
                <c:pt idx="36">
                  <c:v>176.539413</c:v>
                </c:pt>
                <c:pt idx="37">
                  <c:v>176.52264400000001</c:v>
                </c:pt>
                <c:pt idx="38">
                  <c:v>176.66244499999999</c:v>
                </c:pt>
                <c:pt idx="39">
                  <c:v>176.607742</c:v>
                </c:pt>
                <c:pt idx="40">
                  <c:v>176.50264000000001</c:v>
                </c:pt>
                <c:pt idx="41">
                  <c:v>176.29722599999999</c:v>
                </c:pt>
                <c:pt idx="42">
                  <c:v>176.125427</c:v>
                </c:pt>
                <c:pt idx="43">
                  <c:v>175.972488</c:v>
                </c:pt>
                <c:pt idx="44">
                  <c:v>176.09419299999999</c:v>
                </c:pt>
                <c:pt idx="45">
                  <c:v>176.325592</c:v>
                </c:pt>
                <c:pt idx="46">
                  <c:v>176.45549</c:v>
                </c:pt>
                <c:pt idx="47">
                  <c:v>176.58725000000001</c:v>
                </c:pt>
                <c:pt idx="48">
                  <c:v>176.741714</c:v>
                </c:pt>
                <c:pt idx="49">
                  <c:v>176.71708699999999</c:v>
                </c:pt>
                <c:pt idx="50">
                  <c:v>176.44433599999999</c:v>
                </c:pt>
                <c:pt idx="51">
                  <c:v>176.58291600000001</c:v>
                </c:pt>
                <c:pt idx="52">
                  <c:v>176.244034</c:v>
                </c:pt>
                <c:pt idx="53">
                  <c:v>176.431793</c:v>
                </c:pt>
                <c:pt idx="54">
                  <c:v>176.41403199999999</c:v>
                </c:pt>
                <c:pt idx="55">
                  <c:v>176.35079999999999</c:v>
                </c:pt>
                <c:pt idx="56">
                  <c:v>176.47636399999999</c:v>
                </c:pt>
                <c:pt idx="57">
                  <c:v>176.39666700000001</c:v>
                </c:pt>
                <c:pt idx="58">
                  <c:v>176.629852</c:v>
                </c:pt>
                <c:pt idx="59">
                  <c:v>176.65183999999999</c:v>
                </c:pt>
                <c:pt idx="60">
                  <c:v>176.651062</c:v>
                </c:pt>
                <c:pt idx="61">
                  <c:v>176.767563</c:v>
                </c:pt>
                <c:pt idx="62">
                  <c:v>176.67596399999999</c:v>
                </c:pt>
                <c:pt idx="63">
                  <c:v>176.61180100000001</c:v>
                </c:pt>
                <c:pt idx="64">
                  <c:v>176.63420099999999</c:v>
                </c:pt>
                <c:pt idx="65">
                  <c:v>176.59957900000001</c:v>
                </c:pt>
                <c:pt idx="66">
                  <c:v>176.64202900000001</c:v>
                </c:pt>
                <c:pt idx="67">
                  <c:v>176.60888700000001</c:v>
                </c:pt>
                <c:pt idx="68">
                  <c:v>176.668488</c:v>
                </c:pt>
                <c:pt idx="69">
                  <c:v>176.618866</c:v>
                </c:pt>
                <c:pt idx="70">
                  <c:v>176.466949</c:v>
                </c:pt>
                <c:pt idx="71">
                  <c:v>176.51919599999999</c:v>
                </c:pt>
                <c:pt idx="72">
                  <c:v>176.402603</c:v>
                </c:pt>
                <c:pt idx="73">
                  <c:v>176.38978599999999</c:v>
                </c:pt>
                <c:pt idx="74">
                  <c:v>176.45076</c:v>
                </c:pt>
                <c:pt idx="75">
                  <c:v>176.55989099999999</c:v>
                </c:pt>
                <c:pt idx="76">
                  <c:v>176.49850499999999</c:v>
                </c:pt>
                <c:pt idx="77">
                  <c:v>176.519363</c:v>
                </c:pt>
                <c:pt idx="78">
                  <c:v>176.54657</c:v>
                </c:pt>
                <c:pt idx="79">
                  <c:v>176.45486500000001</c:v>
                </c:pt>
                <c:pt idx="80">
                  <c:v>176.52371199999999</c:v>
                </c:pt>
                <c:pt idx="81">
                  <c:v>176.492447</c:v>
                </c:pt>
                <c:pt idx="82">
                  <c:v>176.50801100000001</c:v>
                </c:pt>
                <c:pt idx="83">
                  <c:v>176.554779</c:v>
                </c:pt>
                <c:pt idx="84">
                  <c:v>176.45048499999999</c:v>
                </c:pt>
                <c:pt idx="85">
                  <c:v>176.23704499999999</c:v>
                </c:pt>
                <c:pt idx="86">
                  <c:v>175.75074799999999</c:v>
                </c:pt>
                <c:pt idx="87">
                  <c:v>175.42160000000001</c:v>
                </c:pt>
                <c:pt idx="88">
                  <c:v>174.94570899999999</c:v>
                </c:pt>
                <c:pt idx="89">
                  <c:v>174.38970900000001</c:v>
                </c:pt>
                <c:pt idx="90">
                  <c:v>173.84333799999999</c:v>
                </c:pt>
                <c:pt idx="91">
                  <c:v>173.43678299999999</c:v>
                </c:pt>
                <c:pt idx="92">
                  <c:v>172.94644199999999</c:v>
                </c:pt>
                <c:pt idx="93">
                  <c:v>172.49499499999999</c:v>
                </c:pt>
                <c:pt idx="94">
                  <c:v>172.32539399999999</c:v>
                </c:pt>
                <c:pt idx="95">
                  <c:v>171.86000100000001</c:v>
                </c:pt>
                <c:pt idx="96">
                  <c:v>171.44120799999999</c:v>
                </c:pt>
                <c:pt idx="97">
                  <c:v>171.11132799999999</c:v>
                </c:pt>
                <c:pt idx="98">
                  <c:v>170.60612499999999</c:v>
                </c:pt>
                <c:pt idx="99">
                  <c:v>170.08441199999999</c:v>
                </c:pt>
                <c:pt idx="100">
                  <c:v>169.786652</c:v>
                </c:pt>
                <c:pt idx="101">
                  <c:v>169.590363</c:v>
                </c:pt>
                <c:pt idx="102">
                  <c:v>169.152252</c:v>
                </c:pt>
                <c:pt idx="103">
                  <c:v>169.082077</c:v>
                </c:pt>
                <c:pt idx="104">
                  <c:v>168.87822</c:v>
                </c:pt>
                <c:pt idx="105">
                  <c:v>168.33618200000001</c:v>
                </c:pt>
                <c:pt idx="106">
                  <c:v>168.16821300000001</c:v>
                </c:pt>
                <c:pt idx="107">
                  <c:v>168.014297</c:v>
                </c:pt>
                <c:pt idx="108">
                  <c:v>167.84222399999999</c:v>
                </c:pt>
                <c:pt idx="109">
                  <c:v>167.65536499999999</c:v>
                </c:pt>
                <c:pt idx="110">
                  <c:v>167.314087</c:v>
                </c:pt>
                <c:pt idx="111">
                  <c:v>167.14927700000001</c:v>
                </c:pt>
                <c:pt idx="112">
                  <c:v>166.96498099999999</c:v>
                </c:pt>
                <c:pt idx="113">
                  <c:v>166.941101</c:v>
                </c:pt>
                <c:pt idx="114">
                  <c:v>166.61970500000001</c:v>
                </c:pt>
                <c:pt idx="115">
                  <c:v>166.47001599999999</c:v>
                </c:pt>
                <c:pt idx="116">
                  <c:v>166.31861900000001</c:v>
                </c:pt>
                <c:pt idx="117">
                  <c:v>165.94584699999999</c:v>
                </c:pt>
                <c:pt idx="118">
                  <c:v>165.87142900000001</c:v>
                </c:pt>
                <c:pt idx="119">
                  <c:v>165.694107</c:v>
                </c:pt>
                <c:pt idx="120">
                  <c:v>165.40687600000001</c:v>
                </c:pt>
                <c:pt idx="121">
                  <c:v>165.195572</c:v>
                </c:pt>
                <c:pt idx="122">
                  <c:v>164.89218099999999</c:v>
                </c:pt>
                <c:pt idx="123">
                  <c:v>164.679382</c:v>
                </c:pt>
                <c:pt idx="124">
                  <c:v>164.48280299999999</c:v>
                </c:pt>
                <c:pt idx="125">
                  <c:v>164.19682299999999</c:v>
                </c:pt>
                <c:pt idx="126">
                  <c:v>163.88235499999999</c:v>
                </c:pt>
                <c:pt idx="127">
                  <c:v>163.95166</c:v>
                </c:pt>
                <c:pt idx="128">
                  <c:v>163.739304</c:v>
                </c:pt>
                <c:pt idx="129">
                  <c:v>163.556183</c:v>
                </c:pt>
                <c:pt idx="130">
                  <c:v>163.60313400000001</c:v>
                </c:pt>
                <c:pt idx="131">
                  <c:v>163.54718</c:v>
                </c:pt>
                <c:pt idx="132">
                  <c:v>163.353622</c:v>
                </c:pt>
                <c:pt idx="133">
                  <c:v>163.36348000000001</c:v>
                </c:pt>
                <c:pt idx="134">
                  <c:v>163.17497299999999</c:v>
                </c:pt>
                <c:pt idx="135">
                  <c:v>163.2509</c:v>
                </c:pt>
                <c:pt idx="136">
                  <c:v>163.19168099999999</c:v>
                </c:pt>
                <c:pt idx="137">
                  <c:v>162.94314600000001</c:v>
                </c:pt>
                <c:pt idx="138">
                  <c:v>162.79019199999999</c:v>
                </c:pt>
                <c:pt idx="139">
                  <c:v>162.71760599999999</c:v>
                </c:pt>
                <c:pt idx="140">
                  <c:v>162.70401000000001</c:v>
                </c:pt>
                <c:pt idx="141">
                  <c:v>162.42585800000001</c:v>
                </c:pt>
                <c:pt idx="142">
                  <c:v>162.17501799999999</c:v>
                </c:pt>
                <c:pt idx="143">
                  <c:v>161.84921299999999</c:v>
                </c:pt>
                <c:pt idx="144">
                  <c:v>161.74977100000001</c:v>
                </c:pt>
                <c:pt idx="145">
                  <c:v>161.49165300000001</c:v>
                </c:pt>
                <c:pt idx="146">
                  <c:v>161.370453</c:v>
                </c:pt>
                <c:pt idx="147">
                  <c:v>161.27067600000001</c:v>
                </c:pt>
                <c:pt idx="148">
                  <c:v>161.15356399999999</c:v>
                </c:pt>
                <c:pt idx="149">
                  <c:v>160.946686</c:v>
                </c:pt>
                <c:pt idx="150">
                  <c:v>160.43206799999999</c:v>
                </c:pt>
                <c:pt idx="151">
                  <c:v>160.372131</c:v>
                </c:pt>
                <c:pt idx="152">
                  <c:v>160.24307300000001</c:v>
                </c:pt>
                <c:pt idx="153">
                  <c:v>160.10580400000001</c:v>
                </c:pt>
                <c:pt idx="154">
                  <c:v>160.04444899999999</c:v>
                </c:pt>
                <c:pt idx="155">
                  <c:v>159.82144199999999</c:v>
                </c:pt>
                <c:pt idx="156">
                  <c:v>159.594696</c:v>
                </c:pt>
                <c:pt idx="157">
                  <c:v>159.76362599999999</c:v>
                </c:pt>
                <c:pt idx="158">
                  <c:v>159.70204200000001</c:v>
                </c:pt>
                <c:pt idx="159">
                  <c:v>159.79225199999999</c:v>
                </c:pt>
                <c:pt idx="160">
                  <c:v>159.868729</c:v>
                </c:pt>
                <c:pt idx="161">
                  <c:v>159.85591099999999</c:v>
                </c:pt>
                <c:pt idx="162">
                  <c:v>159.81025700000001</c:v>
                </c:pt>
                <c:pt idx="163">
                  <c:v>159.80602999999999</c:v>
                </c:pt>
                <c:pt idx="164">
                  <c:v>159.67739900000001</c:v>
                </c:pt>
                <c:pt idx="165">
                  <c:v>159.52920499999999</c:v>
                </c:pt>
                <c:pt idx="166">
                  <c:v>159.461838</c:v>
                </c:pt>
                <c:pt idx="167">
                  <c:v>159.46771200000001</c:v>
                </c:pt>
                <c:pt idx="168">
                  <c:v>159.31994599999999</c:v>
                </c:pt>
                <c:pt idx="169">
                  <c:v>159.427582</c:v>
                </c:pt>
                <c:pt idx="170">
                  <c:v>159.35699500000001</c:v>
                </c:pt>
                <c:pt idx="171">
                  <c:v>159.134094</c:v>
                </c:pt>
                <c:pt idx="172">
                  <c:v>159.08538799999999</c:v>
                </c:pt>
                <c:pt idx="173">
                  <c:v>158.92157</c:v>
                </c:pt>
                <c:pt idx="174">
                  <c:v>158.86085499999999</c:v>
                </c:pt>
                <c:pt idx="175">
                  <c:v>158.916946</c:v>
                </c:pt>
                <c:pt idx="176">
                  <c:v>158.84016399999999</c:v>
                </c:pt>
                <c:pt idx="177">
                  <c:v>158.694199</c:v>
                </c:pt>
                <c:pt idx="178">
                  <c:v>158.66127</c:v>
                </c:pt>
                <c:pt idx="179">
                  <c:v>158.593582</c:v>
                </c:pt>
                <c:pt idx="180">
                  <c:v>158.30586199999999</c:v>
                </c:pt>
                <c:pt idx="181">
                  <c:v>157.99487300000001</c:v>
                </c:pt>
                <c:pt idx="182">
                  <c:v>157.72865300000001</c:v>
                </c:pt>
                <c:pt idx="183">
                  <c:v>157.666718</c:v>
                </c:pt>
                <c:pt idx="184">
                  <c:v>157.88798499999999</c:v>
                </c:pt>
                <c:pt idx="185">
                  <c:v>157.96696499999999</c:v>
                </c:pt>
                <c:pt idx="186">
                  <c:v>158.13703899999999</c:v>
                </c:pt>
                <c:pt idx="187">
                  <c:v>158.279144</c:v>
                </c:pt>
                <c:pt idx="188">
                  <c:v>158.17749000000001</c:v>
                </c:pt>
                <c:pt idx="189">
                  <c:v>158.13116500000001</c:v>
                </c:pt>
                <c:pt idx="190">
                  <c:v>157.950684</c:v>
                </c:pt>
                <c:pt idx="191">
                  <c:v>157.581772</c:v>
                </c:pt>
                <c:pt idx="192">
                  <c:v>157.300949</c:v>
                </c:pt>
                <c:pt idx="193">
                  <c:v>157.10775799999999</c:v>
                </c:pt>
                <c:pt idx="194">
                  <c:v>157.12207000000001</c:v>
                </c:pt>
                <c:pt idx="195">
                  <c:v>157.037384</c:v>
                </c:pt>
                <c:pt idx="196">
                  <c:v>157.12788399999999</c:v>
                </c:pt>
                <c:pt idx="197">
                  <c:v>157.19413800000001</c:v>
                </c:pt>
                <c:pt idx="198">
                  <c:v>157.18083200000001</c:v>
                </c:pt>
                <c:pt idx="199">
                  <c:v>157.29295300000001</c:v>
                </c:pt>
                <c:pt idx="200">
                  <c:v>157.22053500000001</c:v>
                </c:pt>
                <c:pt idx="201">
                  <c:v>157.143753</c:v>
                </c:pt>
                <c:pt idx="202">
                  <c:v>157.187119</c:v>
                </c:pt>
                <c:pt idx="203">
                  <c:v>157.256821</c:v>
                </c:pt>
                <c:pt idx="204">
                  <c:v>157.13179</c:v>
                </c:pt>
                <c:pt idx="205">
                  <c:v>157.31304900000001</c:v>
                </c:pt>
                <c:pt idx="206">
                  <c:v>157.380188</c:v>
                </c:pt>
                <c:pt idx="207">
                  <c:v>157.27018699999999</c:v>
                </c:pt>
                <c:pt idx="208">
                  <c:v>157.29911799999999</c:v>
                </c:pt>
                <c:pt idx="209">
                  <c:v>157.20979299999999</c:v>
                </c:pt>
                <c:pt idx="210">
                  <c:v>156.88806199999999</c:v>
                </c:pt>
                <c:pt idx="211">
                  <c:v>156.77181999999999</c:v>
                </c:pt>
                <c:pt idx="212">
                  <c:v>156.4785</c:v>
                </c:pt>
                <c:pt idx="213">
                  <c:v>156.277344</c:v>
                </c:pt>
                <c:pt idx="214">
                  <c:v>156.091812</c:v>
                </c:pt>
                <c:pt idx="215">
                  <c:v>156.06689499999999</c:v>
                </c:pt>
                <c:pt idx="216">
                  <c:v>155.93428</c:v>
                </c:pt>
                <c:pt idx="217">
                  <c:v>155.98407</c:v>
                </c:pt>
                <c:pt idx="218">
                  <c:v>155.96778900000001</c:v>
                </c:pt>
                <c:pt idx="219">
                  <c:v>155.69679300000001</c:v>
                </c:pt>
                <c:pt idx="220">
                  <c:v>155.85517899999999</c:v>
                </c:pt>
                <c:pt idx="221">
                  <c:v>155.700256</c:v>
                </c:pt>
                <c:pt idx="222">
                  <c:v>155.771332</c:v>
                </c:pt>
                <c:pt idx="223">
                  <c:v>155.75196800000001</c:v>
                </c:pt>
                <c:pt idx="224">
                  <c:v>155.621613</c:v>
                </c:pt>
                <c:pt idx="225">
                  <c:v>155.71159399999999</c:v>
                </c:pt>
                <c:pt idx="226">
                  <c:v>155.52822900000001</c:v>
                </c:pt>
                <c:pt idx="227">
                  <c:v>155.52195699999999</c:v>
                </c:pt>
                <c:pt idx="228">
                  <c:v>155.37799100000001</c:v>
                </c:pt>
                <c:pt idx="229">
                  <c:v>155.41439800000001</c:v>
                </c:pt>
                <c:pt idx="230">
                  <c:v>155.47164900000001</c:v>
                </c:pt>
                <c:pt idx="231">
                  <c:v>155.352982</c:v>
                </c:pt>
                <c:pt idx="232">
                  <c:v>155.619629</c:v>
                </c:pt>
                <c:pt idx="233">
                  <c:v>155.50825499999999</c:v>
                </c:pt>
                <c:pt idx="234">
                  <c:v>155.49762000000001</c:v>
                </c:pt>
                <c:pt idx="235">
                  <c:v>155.41435200000001</c:v>
                </c:pt>
                <c:pt idx="236">
                  <c:v>155.421921</c:v>
                </c:pt>
                <c:pt idx="237">
                  <c:v>155.400284</c:v>
                </c:pt>
                <c:pt idx="238">
                  <c:v>155.37806699999999</c:v>
                </c:pt>
                <c:pt idx="239">
                  <c:v>155.347061</c:v>
                </c:pt>
                <c:pt idx="240">
                  <c:v>155.361008</c:v>
                </c:pt>
                <c:pt idx="241">
                  <c:v>155.41394</c:v>
                </c:pt>
                <c:pt idx="242">
                  <c:v>155.380493</c:v>
                </c:pt>
                <c:pt idx="243">
                  <c:v>155.286652</c:v>
                </c:pt>
                <c:pt idx="244">
                  <c:v>155.25869800000001</c:v>
                </c:pt>
                <c:pt idx="245">
                  <c:v>155.27508499999999</c:v>
                </c:pt>
                <c:pt idx="246">
                  <c:v>155.17901599999999</c:v>
                </c:pt>
                <c:pt idx="247">
                  <c:v>155.27963299999999</c:v>
                </c:pt>
                <c:pt idx="248">
                  <c:v>155.35243199999999</c:v>
                </c:pt>
                <c:pt idx="249">
                  <c:v>155.23848000000001</c:v>
                </c:pt>
                <c:pt idx="250">
                  <c:v>155.27912900000001</c:v>
                </c:pt>
                <c:pt idx="251">
                  <c:v>155.24821499999999</c:v>
                </c:pt>
                <c:pt idx="252">
                  <c:v>155.07673600000001</c:v>
                </c:pt>
                <c:pt idx="253">
                  <c:v>155.19718900000001</c:v>
                </c:pt>
                <c:pt idx="254">
                  <c:v>155.16838100000001</c:v>
                </c:pt>
                <c:pt idx="255">
                  <c:v>155.14231899999999</c:v>
                </c:pt>
                <c:pt idx="256">
                  <c:v>155.078033</c:v>
                </c:pt>
                <c:pt idx="257">
                  <c:v>155.04399100000001</c:v>
                </c:pt>
                <c:pt idx="258">
                  <c:v>154.97051999999999</c:v>
                </c:pt>
                <c:pt idx="259">
                  <c:v>154.88412500000001</c:v>
                </c:pt>
                <c:pt idx="260">
                  <c:v>154.69899000000001</c:v>
                </c:pt>
                <c:pt idx="261">
                  <c:v>154.833878</c:v>
                </c:pt>
                <c:pt idx="262">
                  <c:v>154.68519599999999</c:v>
                </c:pt>
                <c:pt idx="263">
                  <c:v>154.70700099999999</c:v>
                </c:pt>
                <c:pt idx="264">
                  <c:v>154.718231</c:v>
                </c:pt>
                <c:pt idx="265">
                  <c:v>154.78089900000001</c:v>
                </c:pt>
                <c:pt idx="266">
                  <c:v>154.78286700000001</c:v>
                </c:pt>
                <c:pt idx="267">
                  <c:v>154.77967799999999</c:v>
                </c:pt>
                <c:pt idx="268">
                  <c:v>154.72431900000001</c:v>
                </c:pt>
                <c:pt idx="269">
                  <c:v>154.771164</c:v>
                </c:pt>
                <c:pt idx="270">
                  <c:v>154.79541</c:v>
                </c:pt>
                <c:pt idx="271">
                  <c:v>154.79231300000001</c:v>
                </c:pt>
                <c:pt idx="272">
                  <c:v>154.78016700000001</c:v>
                </c:pt>
                <c:pt idx="273">
                  <c:v>154.761673</c:v>
                </c:pt>
                <c:pt idx="274">
                  <c:v>154.608948</c:v>
                </c:pt>
                <c:pt idx="275">
                  <c:v>154.73379499999999</c:v>
                </c:pt>
                <c:pt idx="276">
                  <c:v>154.690079</c:v>
                </c:pt>
                <c:pt idx="277">
                  <c:v>154.62503100000001</c:v>
                </c:pt>
                <c:pt idx="278">
                  <c:v>154.703171</c:v>
                </c:pt>
                <c:pt idx="279">
                  <c:v>154.60749799999999</c:v>
                </c:pt>
                <c:pt idx="280">
                  <c:v>154.60484299999999</c:v>
                </c:pt>
                <c:pt idx="281">
                  <c:v>154.61312899999999</c:v>
                </c:pt>
                <c:pt idx="282">
                  <c:v>154.528717</c:v>
                </c:pt>
                <c:pt idx="283">
                  <c:v>154.41043099999999</c:v>
                </c:pt>
                <c:pt idx="284">
                  <c:v>154.31073000000001</c:v>
                </c:pt>
                <c:pt idx="285">
                  <c:v>154.56575000000001</c:v>
                </c:pt>
                <c:pt idx="286">
                  <c:v>154.38502500000001</c:v>
                </c:pt>
                <c:pt idx="287">
                  <c:v>154.49371300000001</c:v>
                </c:pt>
                <c:pt idx="288">
                  <c:v>154.28338600000001</c:v>
                </c:pt>
                <c:pt idx="289">
                  <c:v>154.029449</c:v>
                </c:pt>
                <c:pt idx="290">
                  <c:v>154.43785099999999</c:v>
                </c:pt>
                <c:pt idx="291">
                  <c:v>154.46937600000001</c:v>
                </c:pt>
                <c:pt idx="292">
                  <c:v>154.66476399999999</c:v>
                </c:pt>
                <c:pt idx="293">
                  <c:v>154.744339</c:v>
                </c:pt>
                <c:pt idx="294">
                  <c:v>154.767212</c:v>
                </c:pt>
                <c:pt idx="295">
                  <c:v>154.90983600000001</c:v>
                </c:pt>
                <c:pt idx="296">
                  <c:v>154.72032200000001</c:v>
                </c:pt>
                <c:pt idx="297">
                  <c:v>154.82276899999999</c:v>
                </c:pt>
                <c:pt idx="298">
                  <c:v>154.78805500000001</c:v>
                </c:pt>
                <c:pt idx="299">
                  <c:v>154.79290800000001</c:v>
                </c:pt>
                <c:pt idx="300">
                  <c:v>155.003693</c:v>
                </c:pt>
                <c:pt idx="301">
                  <c:v>154.857483</c:v>
                </c:pt>
                <c:pt idx="302">
                  <c:v>154.86908</c:v>
                </c:pt>
                <c:pt idx="303">
                  <c:v>154.82545500000001</c:v>
                </c:pt>
                <c:pt idx="304">
                  <c:v>154.76419100000001</c:v>
                </c:pt>
                <c:pt idx="305">
                  <c:v>154.82376099999999</c:v>
                </c:pt>
                <c:pt idx="306">
                  <c:v>154.678192</c:v>
                </c:pt>
                <c:pt idx="307">
                  <c:v>154.72084000000001</c:v>
                </c:pt>
                <c:pt idx="308">
                  <c:v>154.48365799999999</c:v>
                </c:pt>
                <c:pt idx="309">
                  <c:v>154.348724</c:v>
                </c:pt>
                <c:pt idx="310">
                  <c:v>154.39334099999999</c:v>
                </c:pt>
                <c:pt idx="311">
                  <c:v>154.253342</c:v>
                </c:pt>
                <c:pt idx="312">
                  <c:v>154.37915000000001</c:v>
                </c:pt>
                <c:pt idx="313">
                  <c:v>154.36099200000001</c:v>
                </c:pt>
                <c:pt idx="314">
                  <c:v>154.260132</c:v>
                </c:pt>
                <c:pt idx="315">
                  <c:v>154.37307699999999</c:v>
                </c:pt>
                <c:pt idx="316">
                  <c:v>154.33132900000001</c:v>
                </c:pt>
                <c:pt idx="317">
                  <c:v>154.205017</c:v>
                </c:pt>
                <c:pt idx="318">
                  <c:v>154.17337000000001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A3-41E1-92F3-87D55A702C1D}"/>
            </c:ext>
          </c:extLst>
        </c:ser>
        <c:ser>
          <c:idx val="3"/>
          <c:order val="1"/>
          <c:tx>
            <c:strRef>
              <c:f>'Tiempo de establecimiento'!$E$4</c:f>
              <c:strCache>
                <c:ptCount val="1"/>
                <c:pt idx="0">
                  <c:v>Umbral +3%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establecimiento'!$A$5:$A$323</c:f>
              <c:numCache>
                <c:formatCode>0.00</c:formatCode>
                <c:ptCount val="3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</c:numCache>
            </c:numRef>
          </c:cat>
          <c:val>
            <c:numRef>
              <c:f>'Tiempo de establecimiento'!$E$5:$E$323</c:f>
              <c:numCache>
                <c:formatCode>0.00</c:formatCode>
                <c:ptCount val="319"/>
                <c:pt idx="0">
                  <c:v>154.05741902</c:v>
                </c:pt>
                <c:pt idx="1">
                  <c:v>154.05741902</c:v>
                </c:pt>
                <c:pt idx="2">
                  <c:v>154.05741902</c:v>
                </c:pt>
                <c:pt idx="3">
                  <c:v>154.05741902</c:v>
                </c:pt>
                <c:pt idx="4">
                  <c:v>154.05741902</c:v>
                </c:pt>
                <c:pt idx="5">
                  <c:v>154.05741902</c:v>
                </c:pt>
                <c:pt idx="6">
                  <c:v>154.05741902</c:v>
                </c:pt>
                <c:pt idx="7">
                  <c:v>154.05741902</c:v>
                </c:pt>
                <c:pt idx="8">
                  <c:v>154.05741902</c:v>
                </c:pt>
                <c:pt idx="9">
                  <c:v>154.05741902</c:v>
                </c:pt>
                <c:pt idx="10">
                  <c:v>154.05741902</c:v>
                </c:pt>
                <c:pt idx="11">
                  <c:v>154.05741902</c:v>
                </c:pt>
                <c:pt idx="12">
                  <c:v>154.05741902</c:v>
                </c:pt>
                <c:pt idx="13">
                  <c:v>154.05741902</c:v>
                </c:pt>
                <c:pt idx="14">
                  <c:v>154.05741902</c:v>
                </c:pt>
                <c:pt idx="15">
                  <c:v>154.05741902</c:v>
                </c:pt>
                <c:pt idx="16">
                  <c:v>154.05741902</c:v>
                </c:pt>
                <c:pt idx="17">
                  <c:v>154.05741902</c:v>
                </c:pt>
                <c:pt idx="18">
                  <c:v>154.05741902</c:v>
                </c:pt>
                <c:pt idx="19">
                  <c:v>154.05741902</c:v>
                </c:pt>
                <c:pt idx="20">
                  <c:v>154.05741902</c:v>
                </c:pt>
                <c:pt idx="21">
                  <c:v>154.05741902</c:v>
                </c:pt>
                <c:pt idx="22">
                  <c:v>154.05741902</c:v>
                </c:pt>
                <c:pt idx="23">
                  <c:v>154.05741902</c:v>
                </c:pt>
                <c:pt idx="24">
                  <c:v>154.05741902</c:v>
                </c:pt>
                <c:pt idx="25">
                  <c:v>154.05741902</c:v>
                </c:pt>
                <c:pt idx="26">
                  <c:v>154.05741902</c:v>
                </c:pt>
                <c:pt idx="27">
                  <c:v>154.05741902</c:v>
                </c:pt>
                <c:pt idx="28">
                  <c:v>154.05741902</c:v>
                </c:pt>
                <c:pt idx="29">
                  <c:v>154.05741902</c:v>
                </c:pt>
                <c:pt idx="30">
                  <c:v>154.05741902</c:v>
                </c:pt>
                <c:pt idx="31">
                  <c:v>154.05741902</c:v>
                </c:pt>
                <c:pt idx="32">
                  <c:v>154.05741902</c:v>
                </c:pt>
                <c:pt idx="33">
                  <c:v>154.05741902</c:v>
                </c:pt>
                <c:pt idx="34">
                  <c:v>154.05741902</c:v>
                </c:pt>
                <c:pt idx="35">
                  <c:v>154.05741902</c:v>
                </c:pt>
                <c:pt idx="36">
                  <c:v>154.05741902</c:v>
                </c:pt>
                <c:pt idx="37">
                  <c:v>154.05741902</c:v>
                </c:pt>
                <c:pt idx="38">
                  <c:v>154.05741902</c:v>
                </c:pt>
                <c:pt idx="39">
                  <c:v>154.05741902</c:v>
                </c:pt>
                <c:pt idx="40">
                  <c:v>154.05741902</c:v>
                </c:pt>
                <c:pt idx="41">
                  <c:v>154.05741902</c:v>
                </c:pt>
                <c:pt idx="42">
                  <c:v>154.05741902</c:v>
                </c:pt>
                <c:pt idx="43">
                  <c:v>154.05741902</c:v>
                </c:pt>
                <c:pt idx="44">
                  <c:v>154.05741902</c:v>
                </c:pt>
                <c:pt idx="45">
                  <c:v>154.05741902</c:v>
                </c:pt>
                <c:pt idx="46">
                  <c:v>154.05741902</c:v>
                </c:pt>
                <c:pt idx="47">
                  <c:v>154.05741902</c:v>
                </c:pt>
                <c:pt idx="48">
                  <c:v>154.05741902</c:v>
                </c:pt>
                <c:pt idx="49">
                  <c:v>154.05741902</c:v>
                </c:pt>
                <c:pt idx="50">
                  <c:v>154.05741902</c:v>
                </c:pt>
                <c:pt idx="51">
                  <c:v>154.05741902</c:v>
                </c:pt>
                <c:pt idx="52">
                  <c:v>154.05741902</c:v>
                </c:pt>
                <c:pt idx="53">
                  <c:v>154.05741902</c:v>
                </c:pt>
                <c:pt idx="54">
                  <c:v>154.05741902</c:v>
                </c:pt>
                <c:pt idx="55">
                  <c:v>154.05741902</c:v>
                </c:pt>
                <c:pt idx="56">
                  <c:v>154.05741902</c:v>
                </c:pt>
                <c:pt idx="57">
                  <c:v>154.05741902</c:v>
                </c:pt>
                <c:pt idx="58">
                  <c:v>154.05741902</c:v>
                </c:pt>
                <c:pt idx="59">
                  <c:v>154.05741902</c:v>
                </c:pt>
                <c:pt idx="60">
                  <c:v>154.05741902</c:v>
                </c:pt>
                <c:pt idx="61">
                  <c:v>154.05741902</c:v>
                </c:pt>
                <c:pt idx="62">
                  <c:v>154.05741902</c:v>
                </c:pt>
                <c:pt idx="63">
                  <c:v>154.05741902</c:v>
                </c:pt>
                <c:pt idx="64">
                  <c:v>154.05741902</c:v>
                </c:pt>
                <c:pt idx="65">
                  <c:v>154.05741902</c:v>
                </c:pt>
                <c:pt idx="66">
                  <c:v>154.05741902</c:v>
                </c:pt>
                <c:pt idx="67">
                  <c:v>154.05741902</c:v>
                </c:pt>
                <c:pt idx="68">
                  <c:v>154.05741902</c:v>
                </c:pt>
                <c:pt idx="69">
                  <c:v>154.05741902</c:v>
                </c:pt>
                <c:pt idx="70">
                  <c:v>154.05741902</c:v>
                </c:pt>
                <c:pt idx="71">
                  <c:v>154.05741902</c:v>
                </c:pt>
                <c:pt idx="72">
                  <c:v>154.05741902</c:v>
                </c:pt>
                <c:pt idx="73">
                  <c:v>154.05741902</c:v>
                </c:pt>
                <c:pt idx="74">
                  <c:v>154.05741902</c:v>
                </c:pt>
                <c:pt idx="75">
                  <c:v>154.05741902</c:v>
                </c:pt>
                <c:pt idx="76">
                  <c:v>154.05741902</c:v>
                </c:pt>
                <c:pt idx="77">
                  <c:v>154.05741902</c:v>
                </c:pt>
                <c:pt idx="78">
                  <c:v>154.05741902</c:v>
                </c:pt>
                <c:pt idx="79">
                  <c:v>154.05741902</c:v>
                </c:pt>
                <c:pt idx="80">
                  <c:v>154.05741902</c:v>
                </c:pt>
                <c:pt idx="81">
                  <c:v>154.05741902</c:v>
                </c:pt>
                <c:pt idx="82">
                  <c:v>154.05741902</c:v>
                </c:pt>
                <c:pt idx="83">
                  <c:v>154.05741902</c:v>
                </c:pt>
                <c:pt idx="84">
                  <c:v>154.05741902</c:v>
                </c:pt>
                <c:pt idx="85">
                  <c:v>154.05741902</c:v>
                </c:pt>
                <c:pt idx="86">
                  <c:v>154.05741902</c:v>
                </c:pt>
                <c:pt idx="87">
                  <c:v>154.05741902</c:v>
                </c:pt>
                <c:pt idx="88">
                  <c:v>154.05741902</c:v>
                </c:pt>
                <c:pt idx="89">
                  <c:v>154.05741902</c:v>
                </c:pt>
                <c:pt idx="90">
                  <c:v>154.05741902</c:v>
                </c:pt>
                <c:pt idx="91">
                  <c:v>154.05741902</c:v>
                </c:pt>
                <c:pt idx="92">
                  <c:v>154.05741902</c:v>
                </c:pt>
                <c:pt idx="93">
                  <c:v>154.05741902</c:v>
                </c:pt>
                <c:pt idx="94">
                  <c:v>154.05741902</c:v>
                </c:pt>
                <c:pt idx="95">
                  <c:v>154.05741902</c:v>
                </c:pt>
                <c:pt idx="96">
                  <c:v>154.05741902</c:v>
                </c:pt>
                <c:pt idx="97">
                  <c:v>154.05741902</c:v>
                </c:pt>
                <c:pt idx="98">
                  <c:v>154.05741902</c:v>
                </c:pt>
                <c:pt idx="99">
                  <c:v>154.05741902</c:v>
                </c:pt>
                <c:pt idx="100">
                  <c:v>154.05741902</c:v>
                </c:pt>
                <c:pt idx="101">
                  <c:v>154.05741902</c:v>
                </c:pt>
                <c:pt idx="102">
                  <c:v>154.05741902</c:v>
                </c:pt>
                <c:pt idx="103">
                  <c:v>154.05741902</c:v>
                </c:pt>
                <c:pt idx="104">
                  <c:v>154.05741902</c:v>
                </c:pt>
                <c:pt idx="105">
                  <c:v>154.05741902</c:v>
                </c:pt>
                <c:pt idx="106">
                  <c:v>154.05741902</c:v>
                </c:pt>
                <c:pt idx="107">
                  <c:v>154.05741902</c:v>
                </c:pt>
                <c:pt idx="108">
                  <c:v>154.05741902</c:v>
                </c:pt>
                <c:pt idx="109">
                  <c:v>154.05741902</c:v>
                </c:pt>
                <c:pt idx="110">
                  <c:v>154.05741902</c:v>
                </c:pt>
                <c:pt idx="111">
                  <c:v>154.05741902</c:v>
                </c:pt>
                <c:pt idx="112">
                  <c:v>154.05741902</c:v>
                </c:pt>
                <c:pt idx="113">
                  <c:v>154.05741902</c:v>
                </c:pt>
                <c:pt idx="114">
                  <c:v>154.05741902</c:v>
                </c:pt>
                <c:pt idx="115">
                  <c:v>154.05741902</c:v>
                </c:pt>
                <c:pt idx="116">
                  <c:v>154.05741902</c:v>
                </c:pt>
                <c:pt idx="117">
                  <c:v>154.05741902</c:v>
                </c:pt>
                <c:pt idx="118">
                  <c:v>154.05741902</c:v>
                </c:pt>
                <c:pt idx="119">
                  <c:v>154.05741902</c:v>
                </c:pt>
                <c:pt idx="120">
                  <c:v>154.05741902</c:v>
                </c:pt>
                <c:pt idx="121">
                  <c:v>154.05741902</c:v>
                </c:pt>
                <c:pt idx="122">
                  <c:v>154.05741902</c:v>
                </c:pt>
                <c:pt idx="123">
                  <c:v>154.05741902</c:v>
                </c:pt>
                <c:pt idx="124">
                  <c:v>154.05741902</c:v>
                </c:pt>
                <c:pt idx="125">
                  <c:v>154.05741902</c:v>
                </c:pt>
                <c:pt idx="126">
                  <c:v>154.05741902</c:v>
                </c:pt>
                <c:pt idx="127">
                  <c:v>154.05741902</c:v>
                </c:pt>
                <c:pt idx="128">
                  <c:v>154.05741902</c:v>
                </c:pt>
                <c:pt idx="129">
                  <c:v>154.05741902</c:v>
                </c:pt>
                <c:pt idx="130">
                  <c:v>154.05741902</c:v>
                </c:pt>
                <c:pt idx="131">
                  <c:v>154.05741902</c:v>
                </c:pt>
                <c:pt idx="132">
                  <c:v>154.05741902</c:v>
                </c:pt>
                <c:pt idx="133">
                  <c:v>154.05741902</c:v>
                </c:pt>
                <c:pt idx="134">
                  <c:v>154.05741902</c:v>
                </c:pt>
                <c:pt idx="135">
                  <c:v>154.05741902</c:v>
                </c:pt>
                <c:pt idx="136">
                  <c:v>154.05741902</c:v>
                </c:pt>
                <c:pt idx="137">
                  <c:v>154.05741902</c:v>
                </c:pt>
                <c:pt idx="138">
                  <c:v>154.05741902</c:v>
                </c:pt>
                <c:pt idx="139">
                  <c:v>154.05741902</c:v>
                </c:pt>
                <c:pt idx="140">
                  <c:v>154.05741902</c:v>
                </c:pt>
                <c:pt idx="141">
                  <c:v>154.05741902</c:v>
                </c:pt>
                <c:pt idx="142">
                  <c:v>154.05741902</c:v>
                </c:pt>
                <c:pt idx="143">
                  <c:v>154.05741902</c:v>
                </c:pt>
                <c:pt idx="144">
                  <c:v>154.05741902</c:v>
                </c:pt>
                <c:pt idx="145">
                  <c:v>154.05741902</c:v>
                </c:pt>
                <c:pt idx="146">
                  <c:v>154.05741902</c:v>
                </c:pt>
                <c:pt idx="147">
                  <c:v>154.05741902</c:v>
                </c:pt>
                <c:pt idx="148">
                  <c:v>154.05741902</c:v>
                </c:pt>
                <c:pt idx="149">
                  <c:v>154.05741902</c:v>
                </c:pt>
                <c:pt idx="150">
                  <c:v>154.05741902</c:v>
                </c:pt>
                <c:pt idx="151">
                  <c:v>154.05741902</c:v>
                </c:pt>
                <c:pt idx="152">
                  <c:v>154.05741902</c:v>
                </c:pt>
                <c:pt idx="153">
                  <c:v>154.05741902</c:v>
                </c:pt>
                <c:pt idx="154">
                  <c:v>154.05741902</c:v>
                </c:pt>
                <c:pt idx="155">
                  <c:v>154.05741902</c:v>
                </c:pt>
                <c:pt idx="156">
                  <c:v>154.05741902</c:v>
                </c:pt>
                <c:pt idx="157">
                  <c:v>154.05741902</c:v>
                </c:pt>
                <c:pt idx="158">
                  <c:v>154.05741902</c:v>
                </c:pt>
                <c:pt idx="159">
                  <c:v>154.05741902</c:v>
                </c:pt>
                <c:pt idx="160">
                  <c:v>154.05741902</c:v>
                </c:pt>
                <c:pt idx="161">
                  <c:v>154.05741902</c:v>
                </c:pt>
                <c:pt idx="162">
                  <c:v>154.05741902</c:v>
                </c:pt>
                <c:pt idx="163">
                  <c:v>154.05741902</c:v>
                </c:pt>
                <c:pt idx="164">
                  <c:v>154.05741902</c:v>
                </c:pt>
                <c:pt idx="165">
                  <c:v>154.05741902</c:v>
                </c:pt>
                <c:pt idx="166">
                  <c:v>154.05741902</c:v>
                </c:pt>
                <c:pt idx="167">
                  <c:v>154.05741902</c:v>
                </c:pt>
                <c:pt idx="168">
                  <c:v>154.05741902</c:v>
                </c:pt>
                <c:pt idx="169">
                  <c:v>154.05741902</c:v>
                </c:pt>
                <c:pt idx="170">
                  <c:v>154.05741902</c:v>
                </c:pt>
                <c:pt idx="171">
                  <c:v>154.05741902</c:v>
                </c:pt>
                <c:pt idx="172">
                  <c:v>154.05741902</c:v>
                </c:pt>
                <c:pt idx="173">
                  <c:v>154.05741902</c:v>
                </c:pt>
                <c:pt idx="174">
                  <c:v>154.05741902</c:v>
                </c:pt>
                <c:pt idx="175">
                  <c:v>154.05741902</c:v>
                </c:pt>
                <c:pt idx="176">
                  <c:v>154.05741902</c:v>
                </c:pt>
                <c:pt idx="177">
                  <c:v>154.05741902</c:v>
                </c:pt>
                <c:pt idx="178">
                  <c:v>154.05741902</c:v>
                </c:pt>
                <c:pt idx="179">
                  <c:v>154.05741902</c:v>
                </c:pt>
                <c:pt idx="180">
                  <c:v>154.05741902</c:v>
                </c:pt>
                <c:pt idx="181">
                  <c:v>154.05741902</c:v>
                </c:pt>
                <c:pt idx="182">
                  <c:v>154.05741902</c:v>
                </c:pt>
                <c:pt idx="183">
                  <c:v>154.05741902</c:v>
                </c:pt>
                <c:pt idx="184">
                  <c:v>154.05741902</c:v>
                </c:pt>
                <c:pt idx="185">
                  <c:v>154.05741902</c:v>
                </c:pt>
                <c:pt idx="186">
                  <c:v>154.05741902</c:v>
                </c:pt>
                <c:pt idx="187">
                  <c:v>154.05741902</c:v>
                </c:pt>
                <c:pt idx="188">
                  <c:v>154.05741902</c:v>
                </c:pt>
                <c:pt idx="189">
                  <c:v>154.05741902</c:v>
                </c:pt>
                <c:pt idx="190">
                  <c:v>154.05741902</c:v>
                </c:pt>
                <c:pt idx="191">
                  <c:v>154.05741902</c:v>
                </c:pt>
                <c:pt idx="192">
                  <c:v>154.05741902</c:v>
                </c:pt>
                <c:pt idx="193">
                  <c:v>154.05741902</c:v>
                </c:pt>
                <c:pt idx="194">
                  <c:v>154.05741902</c:v>
                </c:pt>
                <c:pt idx="195">
                  <c:v>154.05741902</c:v>
                </c:pt>
                <c:pt idx="196">
                  <c:v>154.05741902</c:v>
                </c:pt>
                <c:pt idx="197">
                  <c:v>154.05741902</c:v>
                </c:pt>
                <c:pt idx="198">
                  <c:v>154.05741902</c:v>
                </c:pt>
                <c:pt idx="199">
                  <c:v>154.05741902</c:v>
                </c:pt>
                <c:pt idx="200">
                  <c:v>154.05741902</c:v>
                </c:pt>
                <c:pt idx="201">
                  <c:v>154.05741902</c:v>
                </c:pt>
                <c:pt idx="202">
                  <c:v>154.05741902</c:v>
                </c:pt>
                <c:pt idx="203">
                  <c:v>154.05741902</c:v>
                </c:pt>
                <c:pt idx="204">
                  <c:v>154.05741902</c:v>
                </c:pt>
                <c:pt idx="205">
                  <c:v>154.05741902</c:v>
                </c:pt>
                <c:pt idx="206">
                  <c:v>154.05741902</c:v>
                </c:pt>
                <c:pt idx="207">
                  <c:v>154.05741902</c:v>
                </c:pt>
                <c:pt idx="208">
                  <c:v>154.05741902</c:v>
                </c:pt>
                <c:pt idx="209">
                  <c:v>154.05741902</c:v>
                </c:pt>
                <c:pt idx="210">
                  <c:v>154.05741902</c:v>
                </c:pt>
                <c:pt idx="211">
                  <c:v>154.05741902</c:v>
                </c:pt>
                <c:pt idx="212">
                  <c:v>154.05741902</c:v>
                </c:pt>
                <c:pt idx="213">
                  <c:v>154.05741902</c:v>
                </c:pt>
                <c:pt idx="214">
                  <c:v>154.05741902</c:v>
                </c:pt>
                <c:pt idx="215">
                  <c:v>154.05741902</c:v>
                </c:pt>
                <c:pt idx="216">
                  <c:v>154.05741902</c:v>
                </c:pt>
                <c:pt idx="217">
                  <c:v>154.05741902</c:v>
                </c:pt>
                <c:pt idx="218">
                  <c:v>154.05741902</c:v>
                </c:pt>
                <c:pt idx="219">
                  <c:v>154.05741902</c:v>
                </c:pt>
                <c:pt idx="220">
                  <c:v>154.05741902</c:v>
                </c:pt>
                <c:pt idx="221">
                  <c:v>154.05741902</c:v>
                </c:pt>
                <c:pt idx="222">
                  <c:v>154.05741902</c:v>
                </c:pt>
                <c:pt idx="223">
                  <c:v>154.05741902</c:v>
                </c:pt>
                <c:pt idx="224">
                  <c:v>154.05741902</c:v>
                </c:pt>
                <c:pt idx="225">
                  <c:v>154.05741902</c:v>
                </c:pt>
                <c:pt idx="226">
                  <c:v>154.05741902</c:v>
                </c:pt>
                <c:pt idx="227">
                  <c:v>154.05741902</c:v>
                </c:pt>
                <c:pt idx="228">
                  <c:v>154.05741902</c:v>
                </c:pt>
                <c:pt idx="229">
                  <c:v>154.05741902</c:v>
                </c:pt>
                <c:pt idx="230">
                  <c:v>154.05741902</c:v>
                </c:pt>
                <c:pt idx="231">
                  <c:v>154.05741902</c:v>
                </c:pt>
                <c:pt idx="232">
                  <c:v>154.05741902</c:v>
                </c:pt>
                <c:pt idx="233">
                  <c:v>154.05741902</c:v>
                </c:pt>
                <c:pt idx="234">
                  <c:v>154.05741902</c:v>
                </c:pt>
                <c:pt idx="235">
                  <c:v>154.05741902</c:v>
                </c:pt>
                <c:pt idx="236">
                  <c:v>154.05741902</c:v>
                </c:pt>
                <c:pt idx="237">
                  <c:v>154.05741902</c:v>
                </c:pt>
                <c:pt idx="238">
                  <c:v>154.05741902</c:v>
                </c:pt>
                <c:pt idx="239">
                  <c:v>154.05741902</c:v>
                </c:pt>
                <c:pt idx="240">
                  <c:v>154.05741902</c:v>
                </c:pt>
                <c:pt idx="241">
                  <c:v>154.05741902</c:v>
                </c:pt>
                <c:pt idx="242">
                  <c:v>154.05741902</c:v>
                </c:pt>
                <c:pt idx="243">
                  <c:v>154.05741902</c:v>
                </c:pt>
                <c:pt idx="244">
                  <c:v>154.05741902</c:v>
                </c:pt>
                <c:pt idx="245">
                  <c:v>154.05741902</c:v>
                </c:pt>
                <c:pt idx="246">
                  <c:v>154.05741902</c:v>
                </c:pt>
                <c:pt idx="247">
                  <c:v>154.05741902</c:v>
                </c:pt>
                <c:pt idx="248">
                  <c:v>154.05741902</c:v>
                </c:pt>
                <c:pt idx="249">
                  <c:v>154.05741902</c:v>
                </c:pt>
                <c:pt idx="250">
                  <c:v>154.05741902</c:v>
                </c:pt>
                <c:pt idx="251">
                  <c:v>154.05741902</c:v>
                </c:pt>
                <c:pt idx="252">
                  <c:v>154.05741902</c:v>
                </c:pt>
                <c:pt idx="253">
                  <c:v>154.05741902</c:v>
                </c:pt>
                <c:pt idx="254">
                  <c:v>154.05741902</c:v>
                </c:pt>
                <c:pt idx="255">
                  <c:v>154.05741902</c:v>
                </c:pt>
                <c:pt idx="256">
                  <c:v>154.05741902</c:v>
                </c:pt>
                <c:pt idx="257">
                  <c:v>154.05741902</c:v>
                </c:pt>
                <c:pt idx="258">
                  <c:v>154.05741902</c:v>
                </c:pt>
                <c:pt idx="259">
                  <c:v>154.05741902</c:v>
                </c:pt>
                <c:pt idx="260">
                  <c:v>154.05741902</c:v>
                </c:pt>
                <c:pt idx="261">
                  <c:v>154.05741902</c:v>
                </c:pt>
                <c:pt idx="262">
                  <c:v>154.05741902</c:v>
                </c:pt>
                <c:pt idx="263">
                  <c:v>154.05741902</c:v>
                </c:pt>
                <c:pt idx="264">
                  <c:v>154.05741902</c:v>
                </c:pt>
                <c:pt idx="265">
                  <c:v>154.05741902</c:v>
                </c:pt>
                <c:pt idx="266">
                  <c:v>154.05741902</c:v>
                </c:pt>
                <c:pt idx="267">
                  <c:v>154.05741902</c:v>
                </c:pt>
                <c:pt idx="268">
                  <c:v>154.05741902</c:v>
                </c:pt>
                <c:pt idx="269">
                  <c:v>154.05741902</c:v>
                </c:pt>
                <c:pt idx="270">
                  <c:v>154.05741902</c:v>
                </c:pt>
                <c:pt idx="271">
                  <c:v>154.05741902</c:v>
                </c:pt>
                <c:pt idx="272">
                  <c:v>154.05741902</c:v>
                </c:pt>
                <c:pt idx="273">
                  <c:v>154.05741902</c:v>
                </c:pt>
                <c:pt idx="274">
                  <c:v>154.05741902</c:v>
                </c:pt>
                <c:pt idx="275">
                  <c:v>154.05741902</c:v>
                </c:pt>
                <c:pt idx="276">
                  <c:v>154.05741902</c:v>
                </c:pt>
                <c:pt idx="277">
                  <c:v>154.05741902</c:v>
                </c:pt>
                <c:pt idx="278">
                  <c:v>154.05741902</c:v>
                </c:pt>
                <c:pt idx="279">
                  <c:v>154.05741902</c:v>
                </c:pt>
                <c:pt idx="280">
                  <c:v>154.05741902</c:v>
                </c:pt>
                <c:pt idx="281">
                  <c:v>154.05741902</c:v>
                </c:pt>
                <c:pt idx="282">
                  <c:v>154.05741902</c:v>
                </c:pt>
                <c:pt idx="283">
                  <c:v>154.05741902</c:v>
                </c:pt>
                <c:pt idx="284">
                  <c:v>154.05741902</c:v>
                </c:pt>
                <c:pt idx="285">
                  <c:v>154.05741902</c:v>
                </c:pt>
                <c:pt idx="286">
                  <c:v>154.05741902</c:v>
                </c:pt>
                <c:pt idx="287">
                  <c:v>154.05741902</c:v>
                </c:pt>
                <c:pt idx="288">
                  <c:v>154.05741902</c:v>
                </c:pt>
                <c:pt idx="289">
                  <c:v>154.05741902</c:v>
                </c:pt>
                <c:pt idx="290">
                  <c:v>154.05741902</c:v>
                </c:pt>
                <c:pt idx="291">
                  <c:v>154.05741902</c:v>
                </c:pt>
                <c:pt idx="292">
                  <c:v>154.05741902</c:v>
                </c:pt>
                <c:pt idx="293">
                  <c:v>154.05741902</c:v>
                </c:pt>
                <c:pt idx="294">
                  <c:v>154.05741902</c:v>
                </c:pt>
                <c:pt idx="295">
                  <c:v>154.05741902</c:v>
                </c:pt>
                <c:pt idx="296">
                  <c:v>154.05741902</c:v>
                </c:pt>
                <c:pt idx="297">
                  <c:v>154.05741902</c:v>
                </c:pt>
                <c:pt idx="298">
                  <c:v>154.05741902</c:v>
                </c:pt>
                <c:pt idx="299">
                  <c:v>154.05741902</c:v>
                </c:pt>
                <c:pt idx="300">
                  <c:v>154.05741902</c:v>
                </c:pt>
                <c:pt idx="301">
                  <c:v>154.05741902</c:v>
                </c:pt>
                <c:pt idx="302">
                  <c:v>154.05741902</c:v>
                </c:pt>
                <c:pt idx="303">
                  <c:v>154.05741902</c:v>
                </c:pt>
                <c:pt idx="304">
                  <c:v>154.05741902</c:v>
                </c:pt>
                <c:pt idx="305">
                  <c:v>154.05741902</c:v>
                </c:pt>
                <c:pt idx="306">
                  <c:v>154.05741902</c:v>
                </c:pt>
                <c:pt idx="307">
                  <c:v>154.05741902</c:v>
                </c:pt>
                <c:pt idx="308">
                  <c:v>154.05741902</c:v>
                </c:pt>
                <c:pt idx="309">
                  <c:v>154.05741902</c:v>
                </c:pt>
                <c:pt idx="310">
                  <c:v>154.05741902</c:v>
                </c:pt>
                <c:pt idx="311">
                  <c:v>154.05741902</c:v>
                </c:pt>
                <c:pt idx="312">
                  <c:v>154.05741902</c:v>
                </c:pt>
                <c:pt idx="313">
                  <c:v>154.05741902</c:v>
                </c:pt>
                <c:pt idx="314">
                  <c:v>154.05741902</c:v>
                </c:pt>
                <c:pt idx="315">
                  <c:v>154.05741902</c:v>
                </c:pt>
                <c:pt idx="316">
                  <c:v>154.05741902</c:v>
                </c:pt>
                <c:pt idx="317">
                  <c:v>154.05741902</c:v>
                </c:pt>
                <c:pt idx="318">
                  <c:v>154.05741902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A3-41E1-92F3-87D55A702C1D}"/>
            </c:ext>
          </c:extLst>
        </c:ser>
        <c:ser>
          <c:idx val="4"/>
          <c:order val="2"/>
          <c:tx>
            <c:strRef>
              <c:f>'Tiempo de establecimiento'!$F$4</c:f>
              <c:strCache>
                <c:ptCount val="1"/>
                <c:pt idx="0">
                  <c:v>Umbral -3%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establecimiento'!$A$5:$A$323</c:f>
              <c:numCache>
                <c:formatCode>0.00</c:formatCode>
                <c:ptCount val="3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</c:numCache>
            </c:numRef>
          </c:cat>
          <c:val>
            <c:numRef>
              <c:f>'Tiempo de establecimiento'!$F$5:$F$323</c:f>
              <c:numCache>
                <c:formatCode>0.00</c:formatCode>
                <c:ptCount val="319"/>
                <c:pt idx="0">
                  <c:v>155.37230498000002</c:v>
                </c:pt>
                <c:pt idx="1">
                  <c:v>155.37230498000002</c:v>
                </c:pt>
                <c:pt idx="2">
                  <c:v>155.37230498000002</c:v>
                </c:pt>
                <c:pt idx="3">
                  <c:v>155.37230498000002</c:v>
                </c:pt>
                <c:pt idx="4">
                  <c:v>155.37230498000002</c:v>
                </c:pt>
                <c:pt idx="5">
                  <c:v>155.37230498000002</c:v>
                </c:pt>
                <c:pt idx="6">
                  <c:v>155.37230498000002</c:v>
                </c:pt>
                <c:pt idx="7">
                  <c:v>155.37230498000002</c:v>
                </c:pt>
                <c:pt idx="8">
                  <c:v>155.37230498000002</c:v>
                </c:pt>
                <c:pt idx="9">
                  <c:v>155.37230498000002</c:v>
                </c:pt>
                <c:pt idx="10">
                  <c:v>155.37230498000002</c:v>
                </c:pt>
                <c:pt idx="11">
                  <c:v>155.37230498000002</c:v>
                </c:pt>
                <c:pt idx="12">
                  <c:v>155.37230498000002</c:v>
                </c:pt>
                <c:pt idx="13">
                  <c:v>155.37230498000002</c:v>
                </c:pt>
                <c:pt idx="14">
                  <c:v>155.37230498000002</c:v>
                </c:pt>
                <c:pt idx="15">
                  <c:v>155.37230498000002</c:v>
                </c:pt>
                <c:pt idx="16">
                  <c:v>155.37230498000002</c:v>
                </c:pt>
                <c:pt idx="17">
                  <c:v>155.37230498000002</c:v>
                </c:pt>
                <c:pt idx="18">
                  <c:v>155.37230498000002</c:v>
                </c:pt>
                <c:pt idx="19">
                  <c:v>155.37230498000002</c:v>
                </c:pt>
                <c:pt idx="20">
                  <c:v>155.37230498000002</c:v>
                </c:pt>
                <c:pt idx="21">
                  <c:v>155.37230498000002</c:v>
                </c:pt>
                <c:pt idx="22">
                  <c:v>155.37230498000002</c:v>
                </c:pt>
                <c:pt idx="23">
                  <c:v>155.37230498000002</c:v>
                </c:pt>
                <c:pt idx="24">
                  <c:v>155.37230498000002</c:v>
                </c:pt>
                <c:pt idx="25">
                  <c:v>155.37230498000002</c:v>
                </c:pt>
                <c:pt idx="26">
                  <c:v>155.37230498000002</c:v>
                </c:pt>
                <c:pt idx="27">
                  <c:v>155.37230498000002</c:v>
                </c:pt>
                <c:pt idx="28">
                  <c:v>155.37230498000002</c:v>
                </c:pt>
                <c:pt idx="29">
                  <c:v>155.37230498000002</c:v>
                </c:pt>
                <c:pt idx="30">
                  <c:v>155.37230498000002</c:v>
                </c:pt>
                <c:pt idx="31">
                  <c:v>155.37230498000002</c:v>
                </c:pt>
                <c:pt idx="32">
                  <c:v>155.37230498000002</c:v>
                </c:pt>
                <c:pt idx="33">
                  <c:v>155.37230498000002</c:v>
                </c:pt>
                <c:pt idx="34">
                  <c:v>155.37230498000002</c:v>
                </c:pt>
                <c:pt idx="35">
                  <c:v>155.37230498000002</c:v>
                </c:pt>
                <c:pt idx="36">
                  <c:v>155.37230498000002</c:v>
                </c:pt>
                <c:pt idx="37">
                  <c:v>155.37230498000002</c:v>
                </c:pt>
                <c:pt idx="38">
                  <c:v>155.37230498000002</c:v>
                </c:pt>
                <c:pt idx="39">
                  <c:v>155.37230498000002</c:v>
                </c:pt>
                <c:pt idx="40">
                  <c:v>155.37230498000002</c:v>
                </c:pt>
                <c:pt idx="41">
                  <c:v>155.37230498000002</c:v>
                </c:pt>
                <c:pt idx="42">
                  <c:v>155.37230498000002</c:v>
                </c:pt>
                <c:pt idx="43">
                  <c:v>155.37230498000002</c:v>
                </c:pt>
                <c:pt idx="44">
                  <c:v>155.37230498000002</c:v>
                </c:pt>
                <c:pt idx="45">
                  <c:v>155.37230498000002</c:v>
                </c:pt>
                <c:pt idx="46">
                  <c:v>155.37230498000002</c:v>
                </c:pt>
                <c:pt idx="47">
                  <c:v>155.37230498000002</c:v>
                </c:pt>
                <c:pt idx="48">
                  <c:v>155.37230498000002</c:v>
                </c:pt>
                <c:pt idx="49">
                  <c:v>155.37230498000002</c:v>
                </c:pt>
                <c:pt idx="50">
                  <c:v>155.37230498000002</c:v>
                </c:pt>
                <c:pt idx="51">
                  <c:v>155.37230498000002</c:v>
                </c:pt>
                <c:pt idx="52">
                  <c:v>155.37230498000002</c:v>
                </c:pt>
                <c:pt idx="53">
                  <c:v>155.37230498000002</c:v>
                </c:pt>
                <c:pt idx="54">
                  <c:v>155.37230498000002</c:v>
                </c:pt>
                <c:pt idx="55">
                  <c:v>155.37230498000002</c:v>
                </c:pt>
                <c:pt idx="56">
                  <c:v>155.37230498000002</c:v>
                </c:pt>
                <c:pt idx="57">
                  <c:v>155.37230498000002</c:v>
                </c:pt>
                <c:pt idx="58">
                  <c:v>155.37230498000002</c:v>
                </c:pt>
                <c:pt idx="59">
                  <c:v>155.37230498000002</c:v>
                </c:pt>
                <c:pt idx="60">
                  <c:v>155.37230498000002</c:v>
                </c:pt>
                <c:pt idx="61">
                  <c:v>155.37230498000002</c:v>
                </c:pt>
                <c:pt idx="62">
                  <c:v>155.37230498000002</c:v>
                </c:pt>
                <c:pt idx="63">
                  <c:v>155.37230498000002</c:v>
                </c:pt>
                <c:pt idx="64">
                  <c:v>155.37230498000002</c:v>
                </c:pt>
                <c:pt idx="65">
                  <c:v>155.37230498000002</c:v>
                </c:pt>
                <c:pt idx="66">
                  <c:v>155.37230498000002</c:v>
                </c:pt>
                <c:pt idx="67">
                  <c:v>155.37230498000002</c:v>
                </c:pt>
                <c:pt idx="68">
                  <c:v>155.37230498000002</c:v>
                </c:pt>
                <c:pt idx="69">
                  <c:v>155.37230498000002</c:v>
                </c:pt>
                <c:pt idx="70">
                  <c:v>155.37230498000002</c:v>
                </c:pt>
                <c:pt idx="71">
                  <c:v>155.37230498000002</c:v>
                </c:pt>
                <c:pt idx="72">
                  <c:v>155.37230498000002</c:v>
                </c:pt>
                <c:pt idx="73">
                  <c:v>155.37230498000002</c:v>
                </c:pt>
                <c:pt idx="74">
                  <c:v>155.37230498000002</c:v>
                </c:pt>
                <c:pt idx="75">
                  <c:v>155.37230498000002</c:v>
                </c:pt>
                <c:pt idx="76">
                  <c:v>155.37230498000002</c:v>
                </c:pt>
                <c:pt idx="77">
                  <c:v>155.37230498000002</c:v>
                </c:pt>
                <c:pt idx="78">
                  <c:v>155.37230498000002</c:v>
                </c:pt>
                <c:pt idx="79">
                  <c:v>155.37230498000002</c:v>
                </c:pt>
                <c:pt idx="80">
                  <c:v>155.37230498000002</c:v>
                </c:pt>
                <c:pt idx="81">
                  <c:v>155.37230498000002</c:v>
                </c:pt>
                <c:pt idx="82">
                  <c:v>155.37230498000002</c:v>
                </c:pt>
                <c:pt idx="83">
                  <c:v>155.37230498000002</c:v>
                </c:pt>
                <c:pt idx="84">
                  <c:v>155.37230498000002</c:v>
                </c:pt>
                <c:pt idx="85">
                  <c:v>155.37230498000002</c:v>
                </c:pt>
                <c:pt idx="86">
                  <c:v>155.37230498000002</c:v>
                </c:pt>
                <c:pt idx="87">
                  <c:v>155.37230498000002</c:v>
                </c:pt>
                <c:pt idx="88">
                  <c:v>155.37230498000002</c:v>
                </c:pt>
                <c:pt idx="89">
                  <c:v>155.37230498000002</c:v>
                </c:pt>
                <c:pt idx="90">
                  <c:v>155.37230498000002</c:v>
                </c:pt>
                <c:pt idx="91">
                  <c:v>155.37230498000002</c:v>
                </c:pt>
                <c:pt idx="92">
                  <c:v>155.37230498000002</c:v>
                </c:pt>
                <c:pt idx="93">
                  <c:v>155.37230498000002</c:v>
                </c:pt>
                <c:pt idx="94">
                  <c:v>155.37230498000002</c:v>
                </c:pt>
                <c:pt idx="95">
                  <c:v>155.37230498000002</c:v>
                </c:pt>
                <c:pt idx="96">
                  <c:v>155.37230498000002</c:v>
                </c:pt>
                <c:pt idx="97">
                  <c:v>155.37230498000002</c:v>
                </c:pt>
                <c:pt idx="98">
                  <c:v>155.37230498000002</c:v>
                </c:pt>
                <c:pt idx="99">
                  <c:v>155.37230498000002</c:v>
                </c:pt>
                <c:pt idx="100">
                  <c:v>155.37230498000002</c:v>
                </c:pt>
                <c:pt idx="101">
                  <c:v>155.37230498000002</c:v>
                </c:pt>
                <c:pt idx="102">
                  <c:v>155.37230498000002</c:v>
                </c:pt>
                <c:pt idx="103">
                  <c:v>155.37230498000002</c:v>
                </c:pt>
                <c:pt idx="104">
                  <c:v>155.37230498000002</c:v>
                </c:pt>
                <c:pt idx="105">
                  <c:v>155.37230498000002</c:v>
                </c:pt>
                <c:pt idx="106">
                  <c:v>155.37230498000002</c:v>
                </c:pt>
                <c:pt idx="107">
                  <c:v>155.37230498000002</c:v>
                </c:pt>
                <c:pt idx="108">
                  <c:v>155.37230498000002</c:v>
                </c:pt>
                <c:pt idx="109">
                  <c:v>155.37230498000002</c:v>
                </c:pt>
                <c:pt idx="110">
                  <c:v>155.37230498000002</c:v>
                </c:pt>
                <c:pt idx="111">
                  <c:v>155.37230498000002</c:v>
                </c:pt>
                <c:pt idx="112">
                  <c:v>155.37230498000002</c:v>
                </c:pt>
                <c:pt idx="113">
                  <c:v>155.37230498000002</c:v>
                </c:pt>
                <c:pt idx="114">
                  <c:v>155.37230498000002</c:v>
                </c:pt>
                <c:pt idx="115">
                  <c:v>155.37230498000002</c:v>
                </c:pt>
                <c:pt idx="116">
                  <c:v>155.37230498000002</c:v>
                </c:pt>
                <c:pt idx="117">
                  <c:v>155.37230498000002</c:v>
                </c:pt>
                <c:pt idx="118">
                  <c:v>155.37230498000002</c:v>
                </c:pt>
                <c:pt idx="119">
                  <c:v>155.37230498000002</c:v>
                </c:pt>
                <c:pt idx="120">
                  <c:v>155.37230498000002</c:v>
                </c:pt>
                <c:pt idx="121">
                  <c:v>155.37230498000002</c:v>
                </c:pt>
                <c:pt idx="122">
                  <c:v>155.37230498000002</c:v>
                </c:pt>
                <c:pt idx="123">
                  <c:v>155.37230498000002</c:v>
                </c:pt>
                <c:pt idx="124">
                  <c:v>155.37230498000002</c:v>
                </c:pt>
                <c:pt idx="125">
                  <c:v>155.37230498000002</c:v>
                </c:pt>
                <c:pt idx="126">
                  <c:v>155.37230498000002</c:v>
                </c:pt>
                <c:pt idx="127">
                  <c:v>155.37230498000002</c:v>
                </c:pt>
                <c:pt idx="128">
                  <c:v>155.37230498000002</c:v>
                </c:pt>
                <c:pt idx="129">
                  <c:v>155.37230498000002</c:v>
                </c:pt>
                <c:pt idx="130">
                  <c:v>155.37230498000002</c:v>
                </c:pt>
                <c:pt idx="131">
                  <c:v>155.37230498000002</c:v>
                </c:pt>
                <c:pt idx="132">
                  <c:v>155.37230498000002</c:v>
                </c:pt>
                <c:pt idx="133">
                  <c:v>155.37230498000002</c:v>
                </c:pt>
                <c:pt idx="134">
                  <c:v>155.37230498000002</c:v>
                </c:pt>
                <c:pt idx="135">
                  <c:v>155.37230498000002</c:v>
                </c:pt>
                <c:pt idx="136">
                  <c:v>155.37230498000002</c:v>
                </c:pt>
                <c:pt idx="137">
                  <c:v>155.37230498000002</c:v>
                </c:pt>
                <c:pt idx="138">
                  <c:v>155.37230498000002</c:v>
                </c:pt>
                <c:pt idx="139">
                  <c:v>155.37230498000002</c:v>
                </c:pt>
                <c:pt idx="140">
                  <c:v>155.37230498000002</c:v>
                </c:pt>
                <c:pt idx="141">
                  <c:v>155.37230498000002</c:v>
                </c:pt>
                <c:pt idx="142">
                  <c:v>155.37230498000002</c:v>
                </c:pt>
                <c:pt idx="143">
                  <c:v>155.37230498000002</c:v>
                </c:pt>
                <c:pt idx="144">
                  <c:v>155.37230498000002</c:v>
                </c:pt>
                <c:pt idx="145">
                  <c:v>155.37230498000002</c:v>
                </c:pt>
                <c:pt idx="146">
                  <c:v>155.37230498000002</c:v>
                </c:pt>
                <c:pt idx="147">
                  <c:v>155.37230498000002</c:v>
                </c:pt>
                <c:pt idx="148">
                  <c:v>155.37230498000002</c:v>
                </c:pt>
                <c:pt idx="149">
                  <c:v>155.37230498000002</c:v>
                </c:pt>
                <c:pt idx="150">
                  <c:v>155.37230498000002</c:v>
                </c:pt>
                <c:pt idx="151">
                  <c:v>155.37230498000002</c:v>
                </c:pt>
                <c:pt idx="152">
                  <c:v>155.37230498000002</c:v>
                </c:pt>
                <c:pt idx="153">
                  <c:v>155.37230498000002</c:v>
                </c:pt>
                <c:pt idx="154">
                  <c:v>155.37230498000002</c:v>
                </c:pt>
                <c:pt idx="155">
                  <c:v>155.37230498000002</c:v>
                </c:pt>
                <c:pt idx="156">
                  <c:v>155.37230498000002</c:v>
                </c:pt>
                <c:pt idx="157">
                  <c:v>155.37230498000002</c:v>
                </c:pt>
                <c:pt idx="158">
                  <c:v>155.37230498000002</c:v>
                </c:pt>
                <c:pt idx="159">
                  <c:v>155.37230498000002</c:v>
                </c:pt>
                <c:pt idx="160">
                  <c:v>155.37230498000002</c:v>
                </c:pt>
                <c:pt idx="161">
                  <c:v>155.37230498000002</c:v>
                </c:pt>
                <c:pt idx="162">
                  <c:v>155.37230498000002</c:v>
                </c:pt>
                <c:pt idx="163">
                  <c:v>155.37230498000002</c:v>
                </c:pt>
                <c:pt idx="164">
                  <c:v>155.37230498000002</c:v>
                </c:pt>
                <c:pt idx="165">
                  <c:v>155.37230498000002</c:v>
                </c:pt>
                <c:pt idx="166">
                  <c:v>155.37230498000002</c:v>
                </c:pt>
                <c:pt idx="167">
                  <c:v>155.37230498000002</c:v>
                </c:pt>
                <c:pt idx="168">
                  <c:v>155.37230498000002</c:v>
                </c:pt>
                <c:pt idx="169">
                  <c:v>155.37230498000002</c:v>
                </c:pt>
                <c:pt idx="170">
                  <c:v>155.37230498000002</c:v>
                </c:pt>
                <c:pt idx="171">
                  <c:v>155.37230498000002</c:v>
                </c:pt>
                <c:pt idx="172">
                  <c:v>155.37230498000002</c:v>
                </c:pt>
                <c:pt idx="173">
                  <c:v>155.37230498000002</c:v>
                </c:pt>
                <c:pt idx="174">
                  <c:v>155.37230498000002</c:v>
                </c:pt>
                <c:pt idx="175">
                  <c:v>155.37230498000002</c:v>
                </c:pt>
                <c:pt idx="176">
                  <c:v>155.37230498000002</c:v>
                </c:pt>
                <c:pt idx="177">
                  <c:v>155.37230498000002</c:v>
                </c:pt>
                <c:pt idx="178">
                  <c:v>155.37230498000002</c:v>
                </c:pt>
                <c:pt idx="179">
                  <c:v>155.37230498000002</c:v>
                </c:pt>
                <c:pt idx="180">
                  <c:v>155.37230498000002</c:v>
                </c:pt>
                <c:pt idx="181">
                  <c:v>155.37230498000002</c:v>
                </c:pt>
                <c:pt idx="182">
                  <c:v>155.37230498000002</c:v>
                </c:pt>
                <c:pt idx="183">
                  <c:v>155.37230498000002</c:v>
                </c:pt>
                <c:pt idx="184">
                  <c:v>155.37230498000002</c:v>
                </c:pt>
                <c:pt idx="185">
                  <c:v>155.37230498000002</c:v>
                </c:pt>
                <c:pt idx="186">
                  <c:v>155.37230498000002</c:v>
                </c:pt>
                <c:pt idx="187">
                  <c:v>155.37230498000002</c:v>
                </c:pt>
                <c:pt idx="188">
                  <c:v>155.37230498000002</c:v>
                </c:pt>
                <c:pt idx="189">
                  <c:v>155.37230498000002</c:v>
                </c:pt>
                <c:pt idx="190">
                  <c:v>155.37230498000002</c:v>
                </c:pt>
                <c:pt idx="191">
                  <c:v>155.37230498000002</c:v>
                </c:pt>
                <c:pt idx="192">
                  <c:v>155.37230498000002</c:v>
                </c:pt>
                <c:pt idx="193">
                  <c:v>155.37230498000002</c:v>
                </c:pt>
                <c:pt idx="194">
                  <c:v>155.37230498000002</c:v>
                </c:pt>
                <c:pt idx="195">
                  <c:v>155.37230498000002</c:v>
                </c:pt>
                <c:pt idx="196">
                  <c:v>155.37230498000002</c:v>
                </c:pt>
                <c:pt idx="197">
                  <c:v>155.37230498000002</c:v>
                </c:pt>
                <c:pt idx="198">
                  <c:v>155.37230498000002</c:v>
                </c:pt>
                <c:pt idx="199">
                  <c:v>155.37230498000002</c:v>
                </c:pt>
                <c:pt idx="200">
                  <c:v>155.37230498000002</c:v>
                </c:pt>
                <c:pt idx="201">
                  <c:v>155.37230498000002</c:v>
                </c:pt>
                <c:pt idx="202">
                  <c:v>155.37230498000002</c:v>
                </c:pt>
                <c:pt idx="203">
                  <c:v>155.37230498000002</c:v>
                </c:pt>
                <c:pt idx="204">
                  <c:v>155.37230498000002</c:v>
                </c:pt>
                <c:pt idx="205">
                  <c:v>155.37230498000002</c:v>
                </c:pt>
                <c:pt idx="206">
                  <c:v>155.37230498000002</c:v>
                </c:pt>
                <c:pt idx="207">
                  <c:v>155.37230498000002</c:v>
                </c:pt>
                <c:pt idx="208">
                  <c:v>155.37230498000002</c:v>
                </c:pt>
                <c:pt idx="209">
                  <c:v>155.37230498000002</c:v>
                </c:pt>
                <c:pt idx="210">
                  <c:v>155.37230498000002</c:v>
                </c:pt>
                <c:pt idx="211">
                  <c:v>155.37230498000002</c:v>
                </c:pt>
                <c:pt idx="212">
                  <c:v>155.37230498000002</c:v>
                </c:pt>
                <c:pt idx="213">
                  <c:v>155.37230498000002</c:v>
                </c:pt>
                <c:pt idx="214">
                  <c:v>155.37230498000002</c:v>
                </c:pt>
                <c:pt idx="215">
                  <c:v>155.37230498000002</c:v>
                </c:pt>
                <c:pt idx="216">
                  <c:v>155.37230498000002</c:v>
                </c:pt>
                <c:pt idx="217">
                  <c:v>155.37230498000002</c:v>
                </c:pt>
                <c:pt idx="218">
                  <c:v>155.37230498000002</c:v>
                </c:pt>
                <c:pt idx="219">
                  <c:v>155.37230498000002</c:v>
                </c:pt>
                <c:pt idx="220">
                  <c:v>155.37230498000002</c:v>
                </c:pt>
                <c:pt idx="221">
                  <c:v>155.37230498000002</c:v>
                </c:pt>
                <c:pt idx="222">
                  <c:v>155.37230498000002</c:v>
                </c:pt>
                <c:pt idx="223">
                  <c:v>155.37230498000002</c:v>
                </c:pt>
                <c:pt idx="224">
                  <c:v>155.37230498000002</c:v>
                </c:pt>
                <c:pt idx="225">
                  <c:v>155.37230498000002</c:v>
                </c:pt>
                <c:pt idx="226">
                  <c:v>155.37230498000002</c:v>
                </c:pt>
                <c:pt idx="227">
                  <c:v>155.37230498000002</c:v>
                </c:pt>
                <c:pt idx="228">
                  <c:v>155.37230498000002</c:v>
                </c:pt>
                <c:pt idx="229">
                  <c:v>155.37230498000002</c:v>
                </c:pt>
                <c:pt idx="230">
                  <c:v>155.37230498000002</c:v>
                </c:pt>
                <c:pt idx="231">
                  <c:v>155.37230498000002</c:v>
                </c:pt>
                <c:pt idx="232">
                  <c:v>155.37230498000002</c:v>
                </c:pt>
                <c:pt idx="233">
                  <c:v>155.37230498000002</c:v>
                </c:pt>
                <c:pt idx="234">
                  <c:v>155.37230498000002</c:v>
                </c:pt>
                <c:pt idx="235">
                  <c:v>155.37230498000002</c:v>
                </c:pt>
                <c:pt idx="236">
                  <c:v>155.37230498000002</c:v>
                </c:pt>
                <c:pt idx="237">
                  <c:v>155.37230498000002</c:v>
                </c:pt>
                <c:pt idx="238">
                  <c:v>155.37230498000002</c:v>
                </c:pt>
                <c:pt idx="239">
                  <c:v>155.37230498000002</c:v>
                </c:pt>
                <c:pt idx="240">
                  <c:v>155.37230498000002</c:v>
                </c:pt>
                <c:pt idx="241">
                  <c:v>155.37230498000002</c:v>
                </c:pt>
                <c:pt idx="242">
                  <c:v>155.37230498000002</c:v>
                </c:pt>
                <c:pt idx="243">
                  <c:v>155.37230498000002</c:v>
                </c:pt>
                <c:pt idx="244">
                  <c:v>155.37230498000002</c:v>
                </c:pt>
                <c:pt idx="245">
                  <c:v>155.37230498000002</c:v>
                </c:pt>
                <c:pt idx="246">
                  <c:v>155.37230498000002</c:v>
                </c:pt>
                <c:pt idx="247">
                  <c:v>155.37230498000002</c:v>
                </c:pt>
                <c:pt idx="248">
                  <c:v>155.37230498000002</c:v>
                </c:pt>
                <c:pt idx="249">
                  <c:v>155.37230498000002</c:v>
                </c:pt>
                <c:pt idx="250">
                  <c:v>155.37230498000002</c:v>
                </c:pt>
                <c:pt idx="251">
                  <c:v>155.37230498000002</c:v>
                </c:pt>
                <c:pt idx="252">
                  <c:v>155.37230498000002</c:v>
                </c:pt>
                <c:pt idx="253">
                  <c:v>155.37230498000002</c:v>
                </c:pt>
                <c:pt idx="254">
                  <c:v>155.37230498000002</c:v>
                </c:pt>
                <c:pt idx="255">
                  <c:v>155.37230498000002</c:v>
                </c:pt>
                <c:pt idx="256">
                  <c:v>155.37230498000002</c:v>
                </c:pt>
                <c:pt idx="257">
                  <c:v>155.37230498000002</c:v>
                </c:pt>
                <c:pt idx="258">
                  <c:v>155.37230498000002</c:v>
                </c:pt>
                <c:pt idx="259">
                  <c:v>155.37230498000002</c:v>
                </c:pt>
                <c:pt idx="260">
                  <c:v>155.37230498000002</c:v>
                </c:pt>
                <c:pt idx="261">
                  <c:v>155.37230498000002</c:v>
                </c:pt>
                <c:pt idx="262">
                  <c:v>155.37230498000002</c:v>
                </c:pt>
                <c:pt idx="263">
                  <c:v>155.37230498000002</c:v>
                </c:pt>
                <c:pt idx="264">
                  <c:v>155.37230498000002</c:v>
                </c:pt>
                <c:pt idx="265">
                  <c:v>155.37230498000002</c:v>
                </c:pt>
                <c:pt idx="266">
                  <c:v>155.37230498000002</c:v>
                </c:pt>
                <c:pt idx="267">
                  <c:v>155.37230498000002</c:v>
                </c:pt>
                <c:pt idx="268">
                  <c:v>155.37230498000002</c:v>
                </c:pt>
                <c:pt idx="269">
                  <c:v>155.37230498000002</c:v>
                </c:pt>
                <c:pt idx="270">
                  <c:v>155.37230498000002</c:v>
                </c:pt>
                <c:pt idx="271">
                  <c:v>155.37230498000002</c:v>
                </c:pt>
                <c:pt idx="272">
                  <c:v>155.37230498000002</c:v>
                </c:pt>
                <c:pt idx="273">
                  <c:v>155.37230498000002</c:v>
                </c:pt>
                <c:pt idx="274">
                  <c:v>155.37230498000002</c:v>
                </c:pt>
                <c:pt idx="275">
                  <c:v>155.37230498000002</c:v>
                </c:pt>
                <c:pt idx="276">
                  <c:v>155.37230498000002</c:v>
                </c:pt>
                <c:pt idx="277">
                  <c:v>155.37230498000002</c:v>
                </c:pt>
                <c:pt idx="278">
                  <c:v>155.37230498000002</c:v>
                </c:pt>
                <c:pt idx="279">
                  <c:v>155.37230498000002</c:v>
                </c:pt>
                <c:pt idx="280">
                  <c:v>155.37230498000002</c:v>
                </c:pt>
                <c:pt idx="281">
                  <c:v>155.37230498000002</c:v>
                </c:pt>
                <c:pt idx="282">
                  <c:v>155.37230498000002</c:v>
                </c:pt>
                <c:pt idx="283">
                  <c:v>155.37230498000002</c:v>
                </c:pt>
                <c:pt idx="284">
                  <c:v>155.37230498000002</c:v>
                </c:pt>
                <c:pt idx="285">
                  <c:v>155.37230498000002</c:v>
                </c:pt>
                <c:pt idx="286">
                  <c:v>155.37230498000002</c:v>
                </c:pt>
                <c:pt idx="287">
                  <c:v>155.37230498000002</c:v>
                </c:pt>
                <c:pt idx="288">
                  <c:v>155.37230498000002</c:v>
                </c:pt>
                <c:pt idx="289">
                  <c:v>155.37230498000002</c:v>
                </c:pt>
                <c:pt idx="290">
                  <c:v>155.37230498000002</c:v>
                </c:pt>
                <c:pt idx="291">
                  <c:v>155.37230498000002</c:v>
                </c:pt>
                <c:pt idx="292">
                  <c:v>155.37230498000002</c:v>
                </c:pt>
                <c:pt idx="293">
                  <c:v>155.37230498000002</c:v>
                </c:pt>
                <c:pt idx="294">
                  <c:v>155.37230498000002</c:v>
                </c:pt>
                <c:pt idx="295">
                  <c:v>155.37230498000002</c:v>
                </c:pt>
                <c:pt idx="296">
                  <c:v>155.37230498000002</c:v>
                </c:pt>
                <c:pt idx="297">
                  <c:v>155.37230498000002</c:v>
                </c:pt>
                <c:pt idx="298">
                  <c:v>155.37230498000002</c:v>
                </c:pt>
                <c:pt idx="299">
                  <c:v>155.37230498000002</c:v>
                </c:pt>
                <c:pt idx="300">
                  <c:v>155.37230498000002</c:v>
                </c:pt>
                <c:pt idx="301">
                  <c:v>155.37230498000002</c:v>
                </c:pt>
                <c:pt idx="302">
                  <c:v>155.37230498000002</c:v>
                </c:pt>
                <c:pt idx="303">
                  <c:v>155.37230498000002</c:v>
                </c:pt>
                <c:pt idx="304">
                  <c:v>155.37230498000002</c:v>
                </c:pt>
                <c:pt idx="305">
                  <c:v>155.37230498000002</c:v>
                </c:pt>
                <c:pt idx="306">
                  <c:v>155.37230498000002</c:v>
                </c:pt>
                <c:pt idx="307">
                  <c:v>155.37230498000002</c:v>
                </c:pt>
                <c:pt idx="308">
                  <c:v>155.37230498000002</c:v>
                </c:pt>
                <c:pt idx="309">
                  <c:v>155.37230498000002</c:v>
                </c:pt>
                <c:pt idx="310">
                  <c:v>155.37230498000002</c:v>
                </c:pt>
                <c:pt idx="311">
                  <c:v>155.37230498000002</c:v>
                </c:pt>
                <c:pt idx="312">
                  <c:v>155.37230498000002</c:v>
                </c:pt>
                <c:pt idx="313">
                  <c:v>155.37230498000002</c:v>
                </c:pt>
                <c:pt idx="314">
                  <c:v>155.37230498000002</c:v>
                </c:pt>
                <c:pt idx="315">
                  <c:v>155.37230498000002</c:v>
                </c:pt>
                <c:pt idx="316">
                  <c:v>155.37230498000002</c:v>
                </c:pt>
                <c:pt idx="317">
                  <c:v>155.37230498000002</c:v>
                </c:pt>
                <c:pt idx="318">
                  <c:v>155.37230498000002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A3-41E1-92F3-87D55A702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541312"/>
        <c:axId val="702545248"/>
      </c:lineChart>
      <c:lineChart>
        <c:grouping val="standard"/>
        <c:varyColors val="0"/>
        <c:ser>
          <c:idx val="0"/>
          <c:order val="3"/>
          <c:tx>
            <c:strRef>
              <c:f>'Tiempo de establecimiento'!$C$4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establecimiento'!$A$5:$A$323</c:f>
              <c:numCache>
                <c:formatCode>0.00</c:formatCode>
                <c:ptCount val="3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</c:numCache>
            </c:numRef>
          </c:cat>
          <c:val>
            <c:numRef>
              <c:f>'Tiempo de establecimiento'!$C$5:$C$323</c:f>
              <c:numCache>
                <c:formatCode>0.00</c:formatCode>
                <c:ptCount val="319"/>
                <c:pt idx="0">
                  <c:v>59.800021199999996</c:v>
                </c:pt>
                <c:pt idx="1">
                  <c:v>59.800021199999996</c:v>
                </c:pt>
                <c:pt idx="2">
                  <c:v>59.800021199999996</c:v>
                </c:pt>
                <c:pt idx="3">
                  <c:v>59.800021199999996</c:v>
                </c:pt>
                <c:pt idx="4">
                  <c:v>59.800021199999996</c:v>
                </c:pt>
                <c:pt idx="5">
                  <c:v>59.800021199999996</c:v>
                </c:pt>
                <c:pt idx="6">
                  <c:v>59.800021199999996</c:v>
                </c:pt>
                <c:pt idx="7">
                  <c:v>59.800021199999996</c:v>
                </c:pt>
                <c:pt idx="8">
                  <c:v>59.800021199999996</c:v>
                </c:pt>
                <c:pt idx="9">
                  <c:v>59.800021199999996</c:v>
                </c:pt>
                <c:pt idx="10">
                  <c:v>59.800021199999996</c:v>
                </c:pt>
                <c:pt idx="11">
                  <c:v>59.800021199999996</c:v>
                </c:pt>
                <c:pt idx="12">
                  <c:v>59.800021199999996</c:v>
                </c:pt>
                <c:pt idx="13">
                  <c:v>59.800021199999996</c:v>
                </c:pt>
                <c:pt idx="14">
                  <c:v>59.800021199999996</c:v>
                </c:pt>
                <c:pt idx="15">
                  <c:v>59.800021199999996</c:v>
                </c:pt>
                <c:pt idx="16">
                  <c:v>59.800021199999996</c:v>
                </c:pt>
                <c:pt idx="17">
                  <c:v>59.800021199999996</c:v>
                </c:pt>
                <c:pt idx="18">
                  <c:v>59.800021199999996</c:v>
                </c:pt>
                <c:pt idx="19">
                  <c:v>59.800021199999996</c:v>
                </c:pt>
                <c:pt idx="20">
                  <c:v>59.800021199999996</c:v>
                </c:pt>
                <c:pt idx="21">
                  <c:v>59.800021199999996</c:v>
                </c:pt>
                <c:pt idx="22">
                  <c:v>59.800021199999996</c:v>
                </c:pt>
                <c:pt idx="23">
                  <c:v>59.800021199999996</c:v>
                </c:pt>
                <c:pt idx="24">
                  <c:v>59.800021199999996</c:v>
                </c:pt>
                <c:pt idx="25">
                  <c:v>59.800021199999996</c:v>
                </c:pt>
                <c:pt idx="26">
                  <c:v>59.800021199999996</c:v>
                </c:pt>
                <c:pt idx="27">
                  <c:v>59.800021199999996</c:v>
                </c:pt>
                <c:pt idx="28">
                  <c:v>59.800021199999996</c:v>
                </c:pt>
                <c:pt idx="29">
                  <c:v>59.800021199999996</c:v>
                </c:pt>
                <c:pt idx="30">
                  <c:v>59.800021199999996</c:v>
                </c:pt>
                <c:pt idx="31">
                  <c:v>59.800021199999996</c:v>
                </c:pt>
                <c:pt idx="32">
                  <c:v>59.800021199999996</c:v>
                </c:pt>
                <c:pt idx="33">
                  <c:v>59.800021199999996</c:v>
                </c:pt>
                <c:pt idx="34">
                  <c:v>59.800021199999996</c:v>
                </c:pt>
                <c:pt idx="35">
                  <c:v>59.800021199999996</c:v>
                </c:pt>
                <c:pt idx="36">
                  <c:v>59.800021199999996</c:v>
                </c:pt>
                <c:pt idx="37">
                  <c:v>59.800021199999996</c:v>
                </c:pt>
                <c:pt idx="38">
                  <c:v>59.800021199999996</c:v>
                </c:pt>
                <c:pt idx="39">
                  <c:v>59.800021199999996</c:v>
                </c:pt>
                <c:pt idx="40">
                  <c:v>59.800021199999996</c:v>
                </c:pt>
                <c:pt idx="41">
                  <c:v>59.800021199999996</c:v>
                </c:pt>
                <c:pt idx="42">
                  <c:v>59.800021199999996</c:v>
                </c:pt>
                <c:pt idx="43">
                  <c:v>59.800021199999996</c:v>
                </c:pt>
                <c:pt idx="44">
                  <c:v>59.800021199999996</c:v>
                </c:pt>
                <c:pt idx="45">
                  <c:v>59.800021199999996</c:v>
                </c:pt>
                <c:pt idx="46">
                  <c:v>59.800021199999996</c:v>
                </c:pt>
                <c:pt idx="47">
                  <c:v>59.800021199999996</c:v>
                </c:pt>
                <c:pt idx="48">
                  <c:v>59.800021199999996</c:v>
                </c:pt>
                <c:pt idx="49">
                  <c:v>59.800021199999996</c:v>
                </c:pt>
                <c:pt idx="50">
                  <c:v>59.800021199999996</c:v>
                </c:pt>
                <c:pt idx="51">
                  <c:v>59.800021199999996</c:v>
                </c:pt>
                <c:pt idx="52">
                  <c:v>59.800021199999996</c:v>
                </c:pt>
                <c:pt idx="53">
                  <c:v>59.800021199999996</c:v>
                </c:pt>
                <c:pt idx="54">
                  <c:v>59.800021199999996</c:v>
                </c:pt>
                <c:pt idx="55">
                  <c:v>59.800021199999996</c:v>
                </c:pt>
                <c:pt idx="56">
                  <c:v>59.800021199999996</c:v>
                </c:pt>
                <c:pt idx="57">
                  <c:v>59.800021199999996</c:v>
                </c:pt>
                <c:pt idx="58">
                  <c:v>59.800021199999996</c:v>
                </c:pt>
                <c:pt idx="59">
                  <c:v>59.800021199999996</c:v>
                </c:pt>
                <c:pt idx="60">
                  <c:v>59.800021199999996</c:v>
                </c:pt>
                <c:pt idx="61">
                  <c:v>59.800021199999996</c:v>
                </c:pt>
                <c:pt idx="62">
                  <c:v>59.800021199999996</c:v>
                </c:pt>
                <c:pt idx="63">
                  <c:v>59.800021199999996</c:v>
                </c:pt>
                <c:pt idx="64">
                  <c:v>59.800021199999996</c:v>
                </c:pt>
                <c:pt idx="65">
                  <c:v>59.800021199999996</c:v>
                </c:pt>
                <c:pt idx="66">
                  <c:v>59.800021199999996</c:v>
                </c:pt>
                <c:pt idx="67">
                  <c:v>59.800021199999996</c:v>
                </c:pt>
                <c:pt idx="68">
                  <c:v>59.800021199999996</c:v>
                </c:pt>
                <c:pt idx="69">
                  <c:v>59.800021199999996</c:v>
                </c:pt>
                <c:pt idx="70">
                  <c:v>59.800021199999996</c:v>
                </c:pt>
                <c:pt idx="71">
                  <c:v>59.800021199999996</c:v>
                </c:pt>
                <c:pt idx="72">
                  <c:v>59.800021199999996</c:v>
                </c:pt>
                <c:pt idx="73">
                  <c:v>59.800021199999996</c:v>
                </c:pt>
                <c:pt idx="74">
                  <c:v>59.800021199999996</c:v>
                </c:pt>
                <c:pt idx="75">
                  <c:v>59.800021199999996</c:v>
                </c:pt>
                <c:pt idx="76">
                  <c:v>59.800021199999996</c:v>
                </c:pt>
                <c:pt idx="77">
                  <c:v>59.800021199999996</c:v>
                </c:pt>
                <c:pt idx="78">
                  <c:v>59.800021199999996</c:v>
                </c:pt>
                <c:pt idx="79">
                  <c:v>59.800021199999996</c:v>
                </c:pt>
                <c:pt idx="80">
                  <c:v>59.800021199999996</c:v>
                </c:pt>
                <c:pt idx="81">
                  <c:v>59.800021199999996</c:v>
                </c:pt>
                <c:pt idx="82">
                  <c:v>59.800021199999996</c:v>
                </c:pt>
                <c:pt idx="83">
                  <c:v>59.800021199999996</c:v>
                </c:pt>
                <c:pt idx="84">
                  <c:v>59.800021199999996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60</c:v>
                </c:pt>
                <c:pt idx="196">
                  <c:v>60</c:v>
                </c:pt>
                <c:pt idx="197">
                  <c:v>60</c:v>
                </c:pt>
                <c:pt idx="198">
                  <c:v>60</c:v>
                </c:pt>
                <c:pt idx="199">
                  <c:v>60</c:v>
                </c:pt>
                <c:pt idx="200">
                  <c:v>60</c:v>
                </c:pt>
                <c:pt idx="201">
                  <c:v>60</c:v>
                </c:pt>
                <c:pt idx="202">
                  <c:v>60</c:v>
                </c:pt>
                <c:pt idx="203">
                  <c:v>60</c:v>
                </c:pt>
                <c:pt idx="204">
                  <c:v>60</c:v>
                </c:pt>
                <c:pt idx="205">
                  <c:v>60</c:v>
                </c:pt>
                <c:pt idx="206">
                  <c:v>60</c:v>
                </c:pt>
                <c:pt idx="207">
                  <c:v>60</c:v>
                </c:pt>
                <c:pt idx="208">
                  <c:v>60</c:v>
                </c:pt>
                <c:pt idx="209">
                  <c:v>60</c:v>
                </c:pt>
                <c:pt idx="210">
                  <c:v>60</c:v>
                </c:pt>
                <c:pt idx="211">
                  <c:v>60</c:v>
                </c:pt>
                <c:pt idx="212">
                  <c:v>60</c:v>
                </c:pt>
                <c:pt idx="213">
                  <c:v>60</c:v>
                </c:pt>
                <c:pt idx="214">
                  <c:v>60</c:v>
                </c:pt>
                <c:pt idx="215">
                  <c:v>60</c:v>
                </c:pt>
                <c:pt idx="216">
                  <c:v>60</c:v>
                </c:pt>
                <c:pt idx="217">
                  <c:v>60</c:v>
                </c:pt>
                <c:pt idx="218">
                  <c:v>60</c:v>
                </c:pt>
                <c:pt idx="219">
                  <c:v>60</c:v>
                </c:pt>
                <c:pt idx="220">
                  <c:v>60</c:v>
                </c:pt>
                <c:pt idx="221">
                  <c:v>60</c:v>
                </c:pt>
                <c:pt idx="222">
                  <c:v>60</c:v>
                </c:pt>
                <c:pt idx="223">
                  <c:v>60</c:v>
                </c:pt>
                <c:pt idx="224">
                  <c:v>60</c:v>
                </c:pt>
                <c:pt idx="225">
                  <c:v>60</c:v>
                </c:pt>
                <c:pt idx="226">
                  <c:v>60</c:v>
                </c:pt>
                <c:pt idx="227">
                  <c:v>60</c:v>
                </c:pt>
                <c:pt idx="228">
                  <c:v>60</c:v>
                </c:pt>
                <c:pt idx="229">
                  <c:v>60</c:v>
                </c:pt>
                <c:pt idx="230">
                  <c:v>60</c:v>
                </c:pt>
                <c:pt idx="231">
                  <c:v>60</c:v>
                </c:pt>
                <c:pt idx="232">
                  <c:v>60</c:v>
                </c:pt>
                <c:pt idx="233">
                  <c:v>60</c:v>
                </c:pt>
                <c:pt idx="234">
                  <c:v>60</c:v>
                </c:pt>
                <c:pt idx="235">
                  <c:v>60</c:v>
                </c:pt>
                <c:pt idx="236">
                  <c:v>60</c:v>
                </c:pt>
                <c:pt idx="237">
                  <c:v>60</c:v>
                </c:pt>
                <c:pt idx="238">
                  <c:v>60</c:v>
                </c:pt>
                <c:pt idx="239">
                  <c:v>60</c:v>
                </c:pt>
                <c:pt idx="240">
                  <c:v>60</c:v>
                </c:pt>
                <c:pt idx="241">
                  <c:v>60</c:v>
                </c:pt>
                <c:pt idx="242">
                  <c:v>60</c:v>
                </c:pt>
                <c:pt idx="243">
                  <c:v>60</c:v>
                </c:pt>
                <c:pt idx="244">
                  <c:v>60</c:v>
                </c:pt>
                <c:pt idx="245">
                  <c:v>60</c:v>
                </c:pt>
                <c:pt idx="246">
                  <c:v>60</c:v>
                </c:pt>
                <c:pt idx="247">
                  <c:v>60</c:v>
                </c:pt>
                <c:pt idx="248">
                  <c:v>60</c:v>
                </c:pt>
                <c:pt idx="249">
                  <c:v>60</c:v>
                </c:pt>
                <c:pt idx="250">
                  <c:v>60</c:v>
                </c:pt>
                <c:pt idx="251">
                  <c:v>60</c:v>
                </c:pt>
                <c:pt idx="252">
                  <c:v>60</c:v>
                </c:pt>
                <c:pt idx="253">
                  <c:v>60</c:v>
                </c:pt>
                <c:pt idx="254">
                  <c:v>60</c:v>
                </c:pt>
                <c:pt idx="255">
                  <c:v>60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60</c:v>
                </c:pt>
                <c:pt idx="260">
                  <c:v>60</c:v>
                </c:pt>
                <c:pt idx="261">
                  <c:v>60</c:v>
                </c:pt>
                <c:pt idx="262">
                  <c:v>60</c:v>
                </c:pt>
                <c:pt idx="263">
                  <c:v>60</c:v>
                </c:pt>
                <c:pt idx="264">
                  <c:v>60</c:v>
                </c:pt>
                <c:pt idx="265">
                  <c:v>60</c:v>
                </c:pt>
                <c:pt idx="266">
                  <c:v>60</c:v>
                </c:pt>
                <c:pt idx="267">
                  <c:v>60</c:v>
                </c:pt>
                <c:pt idx="268">
                  <c:v>60</c:v>
                </c:pt>
                <c:pt idx="269">
                  <c:v>60</c:v>
                </c:pt>
                <c:pt idx="270">
                  <c:v>60</c:v>
                </c:pt>
                <c:pt idx="271">
                  <c:v>60</c:v>
                </c:pt>
                <c:pt idx="272">
                  <c:v>60</c:v>
                </c:pt>
                <c:pt idx="273">
                  <c:v>60</c:v>
                </c:pt>
                <c:pt idx="274">
                  <c:v>60</c:v>
                </c:pt>
                <c:pt idx="275">
                  <c:v>60</c:v>
                </c:pt>
                <c:pt idx="276">
                  <c:v>60</c:v>
                </c:pt>
                <c:pt idx="277">
                  <c:v>60</c:v>
                </c:pt>
                <c:pt idx="278">
                  <c:v>60</c:v>
                </c:pt>
                <c:pt idx="279">
                  <c:v>60</c:v>
                </c:pt>
                <c:pt idx="280">
                  <c:v>60</c:v>
                </c:pt>
                <c:pt idx="281">
                  <c:v>60</c:v>
                </c:pt>
                <c:pt idx="282">
                  <c:v>60</c:v>
                </c:pt>
                <c:pt idx="283">
                  <c:v>60</c:v>
                </c:pt>
                <c:pt idx="284">
                  <c:v>60</c:v>
                </c:pt>
                <c:pt idx="285">
                  <c:v>60</c:v>
                </c:pt>
                <c:pt idx="286">
                  <c:v>60</c:v>
                </c:pt>
                <c:pt idx="287">
                  <c:v>60</c:v>
                </c:pt>
                <c:pt idx="288">
                  <c:v>60</c:v>
                </c:pt>
                <c:pt idx="289">
                  <c:v>60</c:v>
                </c:pt>
                <c:pt idx="290">
                  <c:v>60</c:v>
                </c:pt>
                <c:pt idx="291">
                  <c:v>60</c:v>
                </c:pt>
                <c:pt idx="292">
                  <c:v>60</c:v>
                </c:pt>
                <c:pt idx="293">
                  <c:v>60</c:v>
                </c:pt>
                <c:pt idx="294">
                  <c:v>60</c:v>
                </c:pt>
                <c:pt idx="295">
                  <c:v>60</c:v>
                </c:pt>
                <c:pt idx="296">
                  <c:v>60</c:v>
                </c:pt>
                <c:pt idx="297">
                  <c:v>60</c:v>
                </c:pt>
                <c:pt idx="298">
                  <c:v>60</c:v>
                </c:pt>
                <c:pt idx="299">
                  <c:v>60</c:v>
                </c:pt>
                <c:pt idx="300">
                  <c:v>60</c:v>
                </c:pt>
                <c:pt idx="301">
                  <c:v>60</c:v>
                </c:pt>
                <c:pt idx="302">
                  <c:v>60</c:v>
                </c:pt>
                <c:pt idx="303">
                  <c:v>60</c:v>
                </c:pt>
                <c:pt idx="304">
                  <c:v>60</c:v>
                </c:pt>
                <c:pt idx="305">
                  <c:v>60</c:v>
                </c:pt>
                <c:pt idx="306">
                  <c:v>60</c:v>
                </c:pt>
                <c:pt idx="307">
                  <c:v>60</c:v>
                </c:pt>
                <c:pt idx="308">
                  <c:v>60</c:v>
                </c:pt>
                <c:pt idx="309">
                  <c:v>60</c:v>
                </c:pt>
                <c:pt idx="310">
                  <c:v>60</c:v>
                </c:pt>
                <c:pt idx="311">
                  <c:v>60</c:v>
                </c:pt>
                <c:pt idx="312">
                  <c:v>60</c:v>
                </c:pt>
                <c:pt idx="313">
                  <c:v>60</c:v>
                </c:pt>
                <c:pt idx="314">
                  <c:v>60</c:v>
                </c:pt>
                <c:pt idx="315">
                  <c:v>60</c:v>
                </c:pt>
                <c:pt idx="316">
                  <c:v>60</c:v>
                </c:pt>
                <c:pt idx="317">
                  <c:v>60</c:v>
                </c:pt>
                <c:pt idx="318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10-4A40-8239-49569D33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645936"/>
        <c:axId val="574643312"/>
      </c:lineChart>
      <c:catAx>
        <c:axId val="702541312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545248"/>
        <c:crosses val="autoZero"/>
        <c:auto val="1"/>
        <c:lblAlgn val="ctr"/>
        <c:lblOffset val="100"/>
        <c:noMultiLvlLbl val="0"/>
      </c:catAx>
      <c:valAx>
        <c:axId val="70254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Potencia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02541312"/>
        <c:crosses val="autoZero"/>
        <c:crossBetween val="between"/>
      </c:valAx>
      <c:valAx>
        <c:axId val="574643312"/>
        <c:scaling>
          <c:orientation val="minMax"/>
          <c:max val="60.1"/>
          <c:min val="59.7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74645936"/>
        <c:crosses val="max"/>
        <c:crossBetween val="between"/>
      </c:valAx>
      <c:catAx>
        <c:axId val="57464593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57464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11585747727909"/>
          <c:y val="0.10814015260560264"/>
          <c:w val="0.18877135044069918"/>
          <c:h val="0.76560853784126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vs. tiempo rampa subida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Datos_RampaSubida!$C$4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Datos_RampaSubida!$A$5:$A$2649</c:f>
              <c:numCache>
                <c:formatCode>General</c:formatCode>
                <c:ptCount val="26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</c:numCache>
            </c:numRef>
          </c:cat>
          <c:val>
            <c:numRef>
              <c:f>Datos_RampaSubida!$C$5:$C$2649</c:f>
              <c:numCache>
                <c:formatCode>0.0000</c:formatCode>
                <c:ptCount val="264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59.800021199999996</c:v>
                </c:pt>
                <c:pt idx="74">
                  <c:v>59.800021199999996</c:v>
                </c:pt>
                <c:pt idx="75">
                  <c:v>59.800021199999996</c:v>
                </c:pt>
                <c:pt idx="76">
                  <c:v>59.800021199999996</c:v>
                </c:pt>
                <c:pt idx="77">
                  <c:v>59.800021199999996</c:v>
                </c:pt>
                <c:pt idx="78">
                  <c:v>59.800021199999996</c:v>
                </c:pt>
                <c:pt idx="79">
                  <c:v>59.800021199999996</c:v>
                </c:pt>
                <c:pt idx="80">
                  <c:v>59.800021199999996</c:v>
                </c:pt>
                <c:pt idx="81">
                  <c:v>59.800021199999996</c:v>
                </c:pt>
                <c:pt idx="82">
                  <c:v>59.800021199999996</c:v>
                </c:pt>
                <c:pt idx="83">
                  <c:v>59.800021199999996</c:v>
                </c:pt>
                <c:pt idx="84">
                  <c:v>59.800021199999996</c:v>
                </c:pt>
                <c:pt idx="85">
                  <c:v>59.800021199999996</c:v>
                </c:pt>
                <c:pt idx="86">
                  <c:v>59.800021199999996</c:v>
                </c:pt>
                <c:pt idx="87">
                  <c:v>59.800021199999996</c:v>
                </c:pt>
                <c:pt idx="88">
                  <c:v>59.800021199999996</c:v>
                </c:pt>
                <c:pt idx="89">
                  <c:v>59.800021199999996</c:v>
                </c:pt>
                <c:pt idx="90">
                  <c:v>59.800021199999996</c:v>
                </c:pt>
                <c:pt idx="91">
                  <c:v>59.800021199999996</c:v>
                </c:pt>
                <c:pt idx="92">
                  <c:v>59.800021199999996</c:v>
                </c:pt>
                <c:pt idx="93">
                  <c:v>59.800021199999996</c:v>
                </c:pt>
                <c:pt idx="94">
                  <c:v>59.800021199999996</c:v>
                </c:pt>
                <c:pt idx="95">
                  <c:v>59.800021199999996</c:v>
                </c:pt>
                <c:pt idx="96">
                  <c:v>59.800021199999996</c:v>
                </c:pt>
                <c:pt idx="97">
                  <c:v>59.800021199999996</c:v>
                </c:pt>
                <c:pt idx="98">
                  <c:v>59.800021199999996</c:v>
                </c:pt>
                <c:pt idx="99">
                  <c:v>59.800021199999996</c:v>
                </c:pt>
                <c:pt idx="100">
                  <c:v>59.800021199999996</c:v>
                </c:pt>
                <c:pt idx="101">
                  <c:v>59.800021199999996</c:v>
                </c:pt>
                <c:pt idx="102">
                  <c:v>59.800021199999996</c:v>
                </c:pt>
                <c:pt idx="103">
                  <c:v>59.800021199999996</c:v>
                </c:pt>
                <c:pt idx="104">
                  <c:v>59.800021199999996</c:v>
                </c:pt>
                <c:pt idx="105">
                  <c:v>59.800021199999996</c:v>
                </c:pt>
                <c:pt idx="106">
                  <c:v>59.800021199999996</c:v>
                </c:pt>
                <c:pt idx="107">
                  <c:v>59.800021199999996</c:v>
                </c:pt>
                <c:pt idx="108">
                  <c:v>59.800021199999996</c:v>
                </c:pt>
                <c:pt idx="109">
                  <c:v>59.800021199999996</c:v>
                </c:pt>
                <c:pt idx="110">
                  <c:v>59.800021199999996</c:v>
                </c:pt>
                <c:pt idx="111">
                  <c:v>59.800021199999996</c:v>
                </c:pt>
                <c:pt idx="112">
                  <c:v>59.800021199999996</c:v>
                </c:pt>
                <c:pt idx="113">
                  <c:v>59.800021199999996</c:v>
                </c:pt>
                <c:pt idx="114">
                  <c:v>59.800021199999996</c:v>
                </c:pt>
                <c:pt idx="115">
                  <c:v>59.800021199999996</c:v>
                </c:pt>
                <c:pt idx="116">
                  <c:v>59.800021199999996</c:v>
                </c:pt>
                <c:pt idx="117">
                  <c:v>59.800021199999996</c:v>
                </c:pt>
                <c:pt idx="118">
                  <c:v>59.800021199999996</c:v>
                </c:pt>
                <c:pt idx="119">
                  <c:v>59.800021199999996</c:v>
                </c:pt>
                <c:pt idx="120">
                  <c:v>59.800021199999996</c:v>
                </c:pt>
                <c:pt idx="121">
                  <c:v>59.800021199999996</c:v>
                </c:pt>
                <c:pt idx="122">
                  <c:v>59.800021199999996</c:v>
                </c:pt>
                <c:pt idx="123">
                  <c:v>59.800021199999996</c:v>
                </c:pt>
                <c:pt idx="124">
                  <c:v>59.800021199999996</c:v>
                </c:pt>
                <c:pt idx="125">
                  <c:v>59.800021199999996</c:v>
                </c:pt>
                <c:pt idx="126">
                  <c:v>59.800021199999996</c:v>
                </c:pt>
                <c:pt idx="127">
                  <c:v>59.800021199999996</c:v>
                </c:pt>
                <c:pt idx="128">
                  <c:v>59.800021199999996</c:v>
                </c:pt>
                <c:pt idx="129">
                  <c:v>59.800021199999996</c:v>
                </c:pt>
                <c:pt idx="130">
                  <c:v>59.800021199999996</c:v>
                </c:pt>
                <c:pt idx="131">
                  <c:v>59.800021199999996</c:v>
                </c:pt>
                <c:pt idx="132">
                  <c:v>59.800021199999996</c:v>
                </c:pt>
                <c:pt idx="133">
                  <c:v>59.800021199999996</c:v>
                </c:pt>
                <c:pt idx="134">
                  <c:v>59.800021199999996</c:v>
                </c:pt>
                <c:pt idx="135">
                  <c:v>59.800021199999996</c:v>
                </c:pt>
                <c:pt idx="136">
                  <c:v>59.800021199999996</c:v>
                </c:pt>
                <c:pt idx="137">
                  <c:v>59.800021199999996</c:v>
                </c:pt>
                <c:pt idx="138">
                  <c:v>59.800021199999996</c:v>
                </c:pt>
                <c:pt idx="139">
                  <c:v>59.800021199999996</c:v>
                </c:pt>
                <c:pt idx="140">
                  <c:v>59.800021199999996</c:v>
                </c:pt>
                <c:pt idx="141">
                  <c:v>59.800021199999996</c:v>
                </c:pt>
                <c:pt idx="142">
                  <c:v>59.800021199999996</c:v>
                </c:pt>
                <c:pt idx="143">
                  <c:v>59.800021199999996</c:v>
                </c:pt>
                <c:pt idx="144">
                  <c:v>59.800021199999996</c:v>
                </c:pt>
                <c:pt idx="145">
                  <c:v>59.800021199999996</c:v>
                </c:pt>
                <c:pt idx="146">
                  <c:v>59.800021199999996</c:v>
                </c:pt>
                <c:pt idx="147">
                  <c:v>59.800021199999996</c:v>
                </c:pt>
                <c:pt idx="148">
                  <c:v>59.800021199999996</c:v>
                </c:pt>
                <c:pt idx="149">
                  <c:v>59.800021199999996</c:v>
                </c:pt>
                <c:pt idx="150">
                  <c:v>59.800021199999996</c:v>
                </c:pt>
                <c:pt idx="151">
                  <c:v>59.800021199999996</c:v>
                </c:pt>
                <c:pt idx="152">
                  <c:v>59.800021199999996</c:v>
                </c:pt>
                <c:pt idx="153">
                  <c:v>59.800021199999996</c:v>
                </c:pt>
                <c:pt idx="154">
                  <c:v>59.800021199999996</c:v>
                </c:pt>
                <c:pt idx="155">
                  <c:v>59.800021199999996</c:v>
                </c:pt>
                <c:pt idx="156">
                  <c:v>59.800021199999996</c:v>
                </c:pt>
                <c:pt idx="157">
                  <c:v>59.800021199999996</c:v>
                </c:pt>
                <c:pt idx="158">
                  <c:v>59.800021199999996</c:v>
                </c:pt>
                <c:pt idx="159">
                  <c:v>59.800021199999996</c:v>
                </c:pt>
                <c:pt idx="160">
                  <c:v>59.800021199999996</c:v>
                </c:pt>
                <c:pt idx="161">
                  <c:v>59.800021199999996</c:v>
                </c:pt>
                <c:pt idx="162">
                  <c:v>59.800021199999996</c:v>
                </c:pt>
                <c:pt idx="163">
                  <c:v>59.800021199999996</c:v>
                </c:pt>
                <c:pt idx="164">
                  <c:v>59.800021199999996</c:v>
                </c:pt>
                <c:pt idx="165">
                  <c:v>59.800021199999996</c:v>
                </c:pt>
                <c:pt idx="166">
                  <c:v>59.800021199999996</c:v>
                </c:pt>
                <c:pt idx="167">
                  <c:v>59.800021199999996</c:v>
                </c:pt>
                <c:pt idx="168">
                  <c:v>59.800021199999996</c:v>
                </c:pt>
                <c:pt idx="169">
                  <c:v>59.800021199999996</c:v>
                </c:pt>
                <c:pt idx="170">
                  <c:v>59.800021199999996</c:v>
                </c:pt>
                <c:pt idx="171">
                  <c:v>59.800021199999996</c:v>
                </c:pt>
                <c:pt idx="172">
                  <c:v>59.800021199999996</c:v>
                </c:pt>
                <c:pt idx="173">
                  <c:v>59.800021199999996</c:v>
                </c:pt>
                <c:pt idx="174">
                  <c:v>59.800021199999996</c:v>
                </c:pt>
                <c:pt idx="175">
                  <c:v>59.800021199999996</c:v>
                </c:pt>
                <c:pt idx="176">
                  <c:v>59.800021199999996</c:v>
                </c:pt>
                <c:pt idx="177">
                  <c:v>59.800021199999996</c:v>
                </c:pt>
                <c:pt idx="178">
                  <c:v>59.800021199999996</c:v>
                </c:pt>
                <c:pt idx="179">
                  <c:v>59.800021199999996</c:v>
                </c:pt>
                <c:pt idx="180">
                  <c:v>59.800021199999996</c:v>
                </c:pt>
                <c:pt idx="181">
                  <c:v>59.800021199999996</c:v>
                </c:pt>
                <c:pt idx="182">
                  <c:v>59.800021199999996</c:v>
                </c:pt>
                <c:pt idx="183">
                  <c:v>59.800021199999996</c:v>
                </c:pt>
                <c:pt idx="184">
                  <c:v>59.800021199999996</c:v>
                </c:pt>
                <c:pt idx="185">
                  <c:v>59.800021199999996</c:v>
                </c:pt>
                <c:pt idx="186">
                  <c:v>59.800021199999996</c:v>
                </c:pt>
                <c:pt idx="187">
                  <c:v>59.800021199999996</c:v>
                </c:pt>
                <c:pt idx="188">
                  <c:v>59.800021199999996</c:v>
                </c:pt>
                <c:pt idx="189">
                  <c:v>59.800021199999996</c:v>
                </c:pt>
                <c:pt idx="190">
                  <c:v>59.800021199999996</c:v>
                </c:pt>
                <c:pt idx="191">
                  <c:v>59.800021199999996</c:v>
                </c:pt>
                <c:pt idx="192">
                  <c:v>59.800021199999996</c:v>
                </c:pt>
                <c:pt idx="193">
                  <c:v>59.800021199999996</c:v>
                </c:pt>
                <c:pt idx="194">
                  <c:v>59.800021199999996</c:v>
                </c:pt>
                <c:pt idx="195">
                  <c:v>59.800021199999996</c:v>
                </c:pt>
                <c:pt idx="196">
                  <c:v>59.800021199999996</c:v>
                </c:pt>
                <c:pt idx="197">
                  <c:v>59.800021199999996</c:v>
                </c:pt>
                <c:pt idx="198">
                  <c:v>59.800021199999996</c:v>
                </c:pt>
                <c:pt idx="199">
                  <c:v>59.800021199999996</c:v>
                </c:pt>
                <c:pt idx="200">
                  <c:v>59.800021199999996</c:v>
                </c:pt>
                <c:pt idx="201">
                  <c:v>59.800021199999996</c:v>
                </c:pt>
                <c:pt idx="202">
                  <c:v>59.800021199999996</c:v>
                </c:pt>
                <c:pt idx="203">
                  <c:v>59.800021199999996</c:v>
                </c:pt>
                <c:pt idx="204">
                  <c:v>59.800021199999996</c:v>
                </c:pt>
                <c:pt idx="205">
                  <c:v>59.800021199999996</c:v>
                </c:pt>
                <c:pt idx="206">
                  <c:v>59.800021199999996</c:v>
                </c:pt>
                <c:pt idx="207">
                  <c:v>59.800021199999996</c:v>
                </c:pt>
                <c:pt idx="208">
                  <c:v>59.800021199999996</c:v>
                </c:pt>
                <c:pt idx="209">
                  <c:v>59.800021199999996</c:v>
                </c:pt>
                <c:pt idx="210">
                  <c:v>59.800021199999996</c:v>
                </c:pt>
                <c:pt idx="211">
                  <c:v>59.800021199999996</c:v>
                </c:pt>
                <c:pt idx="212">
                  <c:v>59.800021199999996</c:v>
                </c:pt>
                <c:pt idx="213">
                  <c:v>59.800021199999996</c:v>
                </c:pt>
                <c:pt idx="214">
                  <c:v>59.800021199999996</c:v>
                </c:pt>
                <c:pt idx="215">
                  <c:v>59.800021199999996</c:v>
                </c:pt>
                <c:pt idx="216">
                  <c:v>59.800021199999996</c:v>
                </c:pt>
                <c:pt idx="217">
                  <c:v>59.800021199999996</c:v>
                </c:pt>
                <c:pt idx="218">
                  <c:v>59.800021199999996</c:v>
                </c:pt>
                <c:pt idx="219">
                  <c:v>59.800021199999996</c:v>
                </c:pt>
                <c:pt idx="220">
                  <c:v>59.800021199999996</c:v>
                </c:pt>
                <c:pt idx="221">
                  <c:v>59.800021199999996</c:v>
                </c:pt>
                <c:pt idx="222">
                  <c:v>59.800021199999996</c:v>
                </c:pt>
                <c:pt idx="223">
                  <c:v>59.800021199999996</c:v>
                </c:pt>
                <c:pt idx="224">
                  <c:v>59.800021199999996</c:v>
                </c:pt>
                <c:pt idx="225">
                  <c:v>59.800021199999996</c:v>
                </c:pt>
                <c:pt idx="226">
                  <c:v>59.800021199999996</c:v>
                </c:pt>
                <c:pt idx="227">
                  <c:v>59.800021199999996</c:v>
                </c:pt>
                <c:pt idx="228">
                  <c:v>59.800021199999996</c:v>
                </c:pt>
                <c:pt idx="229">
                  <c:v>59.800021199999996</c:v>
                </c:pt>
                <c:pt idx="230">
                  <c:v>59.800021199999996</c:v>
                </c:pt>
                <c:pt idx="231">
                  <c:v>59.800021199999996</c:v>
                </c:pt>
                <c:pt idx="232">
                  <c:v>59.800021199999996</c:v>
                </c:pt>
                <c:pt idx="233">
                  <c:v>59.800021199999996</c:v>
                </c:pt>
                <c:pt idx="234">
                  <c:v>59.800021199999996</c:v>
                </c:pt>
                <c:pt idx="235">
                  <c:v>59.800021199999996</c:v>
                </c:pt>
                <c:pt idx="236">
                  <c:v>59.800021199999996</c:v>
                </c:pt>
                <c:pt idx="237">
                  <c:v>59.800021199999996</c:v>
                </c:pt>
                <c:pt idx="238">
                  <c:v>59.800021199999996</c:v>
                </c:pt>
                <c:pt idx="239">
                  <c:v>59.800021199999996</c:v>
                </c:pt>
                <c:pt idx="240">
                  <c:v>59.800021199999996</c:v>
                </c:pt>
                <c:pt idx="241">
                  <c:v>59.800021199999996</c:v>
                </c:pt>
                <c:pt idx="242">
                  <c:v>59.800021199999996</c:v>
                </c:pt>
                <c:pt idx="243">
                  <c:v>59.800021199999996</c:v>
                </c:pt>
                <c:pt idx="244">
                  <c:v>59.800021199999996</c:v>
                </c:pt>
                <c:pt idx="245">
                  <c:v>59.800021199999996</c:v>
                </c:pt>
                <c:pt idx="246">
                  <c:v>59.800021199999996</c:v>
                </c:pt>
                <c:pt idx="247">
                  <c:v>59.800021199999996</c:v>
                </c:pt>
                <c:pt idx="248">
                  <c:v>59.800021199999996</c:v>
                </c:pt>
                <c:pt idx="249">
                  <c:v>59.800021199999996</c:v>
                </c:pt>
                <c:pt idx="250">
                  <c:v>59.800021199999996</c:v>
                </c:pt>
                <c:pt idx="251">
                  <c:v>59.800021199999996</c:v>
                </c:pt>
                <c:pt idx="252">
                  <c:v>59.800021199999996</c:v>
                </c:pt>
                <c:pt idx="253">
                  <c:v>59.800021199999996</c:v>
                </c:pt>
                <c:pt idx="254">
                  <c:v>59.800021199999996</c:v>
                </c:pt>
                <c:pt idx="255">
                  <c:v>59.800021199999996</c:v>
                </c:pt>
                <c:pt idx="256">
                  <c:v>59.800021199999996</c:v>
                </c:pt>
                <c:pt idx="257">
                  <c:v>59.800021199999996</c:v>
                </c:pt>
                <c:pt idx="258">
                  <c:v>59.800021199999996</c:v>
                </c:pt>
                <c:pt idx="259">
                  <c:v>59.800021199999996</c:v>
                </c:pt>
                <c:pt idx="260">
                  <c:v>59.800021199999996</c:v>
                </c:pt>
                <c:pt idx="261">
                  <c:v>59.800021199999996</c:v>
                </c:pt>
                <c:pt idx="262">
                  <c:v>59.800021199999996</c:v>
                </c:pt>
                <c:pt idx="263">
                  <c:v>59.800021199999996</c:v>
                </c:pt>
                <c:pt idx="264">
                  <c:v>59.800021199999996</c:v>
                </c:pt>
                <c:pt idx="265">
                  <c:v>59.800021199999996</c:v>
                </c:pt>
                <c:pt idx="266">
                  <c:v>59.800021199999996</c:v>
                </c:pt>
                <c:pt idx="267">
                  <c:v>59.800021199999996</c:v>
                </c:pt>
                <c:pt idx="268">
                  <c:v>59.800021199999996</c:v>
                </c:pt>
                <c:pt idx="269">
                  <c:v>59.800021199999996</c:v>
                </c:pt>
                <c:pt idx="270">
                  <c:v>59.800021199999996</c:v>
                </c:pt>
                <c:pt idx="271">
                  <c:v>59.800021199999996</c:v>
                </c:pt>
                <c:pt idx="272">
                  <c:v>59.800021199999996</c:v>
                </c:pt>
                <c:pt idx="273">
                  <c:v>59.800021199999996</c:v>
                </c:pt>
                <c:pt idx="274">
                  <c:v>59.800021199999996</c:v>
                </c:pt>
                <c:pt idx="275">
                  <c:v>59.800021199999996</c:v>
                </c:pt>
                <c:pt idx="276">
                  <c:v>59.800021199999996</c:v>
                </c:pt>
                <c:pt idx="277">
                  <c:v>59.800021199999996</c:v>
                </c:pt>
                <c:pt idx="278">
                  <c:v>59.800021199999996</c:v>
                </c:pt>
                <c:pt idx="279">
                  <c:v>59.800021199999996</c:v>
                </c:pt>
                <c:pt idx="280">
                  <c:v>59.800021199999996</c:v>
                </c:pt>
                <c:pt idx="281">
                  <c:v>59.800021199999996</c:v>
                </c:pt>
                <c:pt idx="282">
                  <c:v>59.800021199999996</c:v>
                </c:pt>
                <c:pt idx="283">
                  <c:v>59.800021199999996</c:v>
                </c:pt>
                <c:pt idx="284">
                  <c:v>59.800021199999996</c:v>
                </c:pt>
                <c:pt idx="285">
                  <c:v>59.800021199999996</c:v>
                </c:pt>
                <c:pt idx="286">
                  <c:v>59.800021199999996</c:v>
                </c:pt>
                <c:pt idx="287">
                  <c:v>59.800021199999996</c:v>
                </c:pt>
                <c:pt idx="288">
                  <c:v>59.800021199999996</c:v>
                </c:pt>
                <c:pt idx="289">
                  <c:v>59.800021199999996</c:v>
                </c:pt>
                <c:pt idx="290">
                  <c:v>59.800021199999996</c:v>
                </c:pt>
                <c:pt idx="291">
                  <c:v>59.800021199999996</c:v>
                </c:pt>
                <c:pt idx="292">
                  <c:v>59.800021199999996</c:v>
                </c:pt>
                <c:pt idx="293">
                  <c:v>59.800021199999996</c:v>
                </c:pt>
                <c:pt idx="294">
                  <c:v>59.800021199999996</c:v>
                </c:pt>
                <c:pt idx="295">
                  <c:v>59.800021199999996</c:v>
                </c:pt>
                <c:pt idx="296">
                  <c:v>59.800021199999996</c:v>
                </c:pt>
                <c:pt idx="297">
                  <c:v>59.800021199999996</c:v>
                </c:pt>
                <c:pt idx="298">
                  <c:v>59.800021199999996</c:v>
                </c:pt>
                <c:pt idx="299">
                  <c:v>59.800021199999996</c:v>
                </c:pt>
                <c:pt idx="300">
                  <c:v>59.800021199999996</c:v>
                </c:pt>
                <c:pt idx="301">
                  <c:v>59.800021199999996</c:v>
                </c:pt>
                <c:pt idx="302">
                  <c:v>59.800021199999996</c:v>
                </c:pt>
                <c:pt idx="303">
                  <c:v>59.800021199999996</c:v>
                </c:pt>
                <c:pt idx="304">
                  <c:v>59.800021199999996</c:v>
                </c:pt>
                <c:pt idx="305">
                  <c:v>59.800021199999996</c:v>
                </c:pt>
                <c:pt idx="306">
                  <c:v>59.800021199999996</c:v>
                </c:pt>
                <c:pt idx="307">
                  <c:v>59.800021199999996</c:v>
                </c:pt>
                <c:pt idx="308">
                  <c:v>59.800021199999996</c:v>
                </c:pt>
                <c:pt idx="309">
                  <c:v>59.800021199999996</c:v>
                </c:pt>
                <c:pt idx="310">
                  <c:v>59.800021199999996</c:v>
                </c:pt>
                <c:pt idx="311">
                  <c:v>59.800021199999996</c:v>
                </c:pt>
                <c:pt idx="312">
                  <c:v>59.800021199999996</c:v>
                </c:pt>
                <c:pt idx="313">
                  <c:v>59.800021199999996</c:v>
                </c:pt>
                <c:pt idx="314">
                  <c:v>59.800021199999996</c:v>
                </c:pt>
                <c:pt idx="315">
                  <c:v>59.800021199999996</c:v>
                </c:pt>
                <c:pt idx="316">
                  <c:v>59.800021199999996</c:v>
                </c:pt>
                <c:pt idx="317">
                  <c:v>59.800021199999996</c:v>
                </c:pt>
                <c:pt idx="318">
                  <c:v>59.800021199999996</c:v>
                </c:pt>
                <c:pt idx="319">
                  <c:v>59.800021199999996</c:v>
                </c:pt>
                <c:pt idx="320">
                  <c:v>59.800021199999996</c:v>
                </c:pt>
                <c:pt idx="321">
                  <c:v>59.800021199999996</c:v>
                </c:pt>
                <c:pt idx="322">
                  <c:v>59.800021199999996</c:v>
                </c:pt>
                <c:pt idx="323">
                  <c:v>59.800021199999996</c:v>
                </c:pt>
                <c:pt idx="324">
                  <c:v>59.800021199999996</c:v>
                </c:pt>
                <c:pt idx="325">
                  <c:v>59.800021199999996</c:v>
                </c:pt>
                <c:pt idx="326">
                  <c:v>59.800021199999996</c:v>
                </c:pt>
                <c:pt idx="327">
                  <c:v>59.800021199999996</c:v>
                </c:pt>
                <c:pt idx="328">
                  <c:v>59.800021199999996</c:v>
                </c:pt>
                <c:pt idx="329">
                  <c:v>59.800021199999996</c:v>
                </c:pt>
                <c:pt idx="330">
                  <c:v>59.800021199999996</c:v>
                </c:pt>
                <c:pt idx="331">
                  <c:v>59.800021199999996</c:v>
                </c:pt>
                <c:pt idx="332">
                  <c:v>59.800021199999996</c:v>
                </c:pt>
                <c:pt idx="333">
                  <c:v>59.800021199999996</c:v>
                </c:pt>
                <c:pt idx="334">
                  <c:v>59.800021199999996</c:v>
                </c:pt>
                <c:pt idx="335">
                  <c:v>59.800021199999996</c:v>
                </c:pt>
                <c:pt idx="336">
                  <c:v>59.800021199999996</c:v>
                </c:pt>
                <c:pt idx="337">
                  <c:v>59.800021199999996</c:v>
                </c:pt>
                <c:pt idx="338">
                  <c:v>59.800021199999996</c:v>
                </c:pt>
                <c:pt idx="339">
                  <c:v>59.800021199999996</c:v>
                </c:pt>
                <c:pt idx="340">
                  <c:v>59.800021199999996</c:v>
                </c:pt>
                <c:pt idx="341">
                  <c:v>59.800021199999996</c:v>
                </c:pt>
                <c:pt idx="342">
                  <c:v>59.800021199999996</c:v>
                </c:pt>
                <c:pt idx="343">
                  <c:v>59.800021199999996</c:v>
                </c:pt>
                <c:pt idx="344">
                  <c:v>59.800021199999996</c:v>
                </c:pt>
                <c:pt idx="345">
                  <c:v>59.800021199999996</c:v>
                </c:pt>
                <c:pt idx="346">
                  <c:v>59.800021199999996</c:v>
                </c:pt>
                <c:pt idx="347">
                  <c:v>59.800021199999996</c:v>
                </c:pt>
                <c:pt idx="348">
                  <c:v>59.800021199999996</c:v>
                </c:pt>
                <c:pt idx="349">
                  <c:v>59.800021199999996</c:v>
                </c:pt>
                <c:pt idx="350">
                  <c:v>59.800021199999996</c:v>
                </c:pt>
                <c:pt idx="351">
                  <c:v>59.800021199999996</c:v>
                </c:pt>
                <c:pt idx="352">
                  <c:v>59.800021199999996</c:v>
                </c:pt>
                <c:pt idx="353">
                  <c:v>59.800021199999996</c:v>
                </c:pt>
                <c:pt idx="354">
                  <c:v>59.800021199999996</c:v>
                </c:pt>
                <c:pt idx="355">
                  <c:v>59.800021199999996</c:v>
                </c:pt>
                <c:pt idx="356">
                  <c:v>59.800021199999996</c:v>
                </c:pt>
                <c:pt idx="357">
                  <c:v>59.800021199999996</c:v>
                </c:pt>
                <c:pt idx="358">
                  <c:v>59.800021199999996</c:v>
                </c:pt>
                <c:pt idx="359">
                  <c:v>59.800021199999996</c:v>
                </c:pt>
                <c:pt idx="360">
                  <c:v>59.800021199999996</c:v>
                </c:pt>
                <c:pt idx="361">
                  <c:v>59.800021199999996</c:v>
                </c:pt>
                <c:pt idx="362">
                  <c:v>59.800021199999996</c:v>
                </c:pt>
                <c:pt idx="363">
                  <c:v>59.800021199999996</c:v>
                </c:pt>
                <c:pt idx="364">
                  <c:v>59.800021199999996</c:v>
                </c:pt>
                <c:pt idx="365">
                  <c:v>59.800021199999996</c:v>
                </c:pt>
                <c:pt idx="366">
                  <c:v>59.800021199999996</c:v>
                </c:pt>
                <c:pt idx="367">
                  <c:v>59.800021199999996</c:v>
                </c:pt>
                <c:pt idx="368">
                  <c:v>59.800021199999996</c:v>
                </c:pt>
                <c:pt idx="369">
                  <c:v>59.800021199999996</c:v>
                </c:pt>
                <c:pt idx="370">
                  <c:v>59.800021199999996</c:v>
                </c:pt>
                <c:pt idx="371">
                  <c:v>59.800021199999996</c:v>
                </c:pt>
                <c:pt idx="372">
                  <c:v>59.800021199999996</c:v>
                </c:pt>
                <c:pt idx="373">
                  <c:v>59.800021199999996</c:v>
                </c:pt>
                <c:pt idx="374">
                  <c:v>59.800021199999996</c:v>
                </c:pt>
                <c:pt idx="375">
                  <c:v>59.800021199999996</c:v>
                </c:pt>
                <c:pt idx="376">
                  <c:v>59.800021199999996</c:v>
                </c:pt>
                <c:pt idx="377">
                  <c:v>59.800021199999996</c:v>
                </c:pt>
                <c:pt idx="378">
                  <c:v>59.800021199999996</c:v>
                </c:pt>
                <c:pt idx="379">
                  <c:v>59.800021199999996</c:v>
                </c:pt>
                <c:pt idx="380">
                  <c:v>59.800021199999996</c:v>
                </c:pt>
                <c:pt idx="381">
                  <c:v>59.800021199999996</c:v>
                </c:pt>
                <c:pt idx="382">
                  <c:v>59.800021199999996</c:v>
                </c:pt>
                <c:pt idx="383">
                  <c:v>59.800021199999996</c:v>
                </c:pt>
                <c:pt idx="384">
                  <c:v>59.800021199999996</c:v>
                </c:pt>
                <c:pt idx="385">
                  <c:v>59.800021199999996</c:v>
                </c:pt>
                <c:pt idx="386">
                  <c:v>59.800021199999996</c:v>
                </c:pt>
                <c:pt idx="387">
                  <c:v>59.800021199999996</c:v>
                </c:pt>
                <c:pt idx="388">
                  <c:v>59.800021199999996</c:v>
                </c:pt>
                <c:pt idx="389">
                  <c:v>59.800021199999996</c:v>
                </c:pt>
                <c:pt idx="390">
                  <c:v>59.800021199999996</c:v>
                </c:pt>
                <c:pt idx="391">
                  <c:v>59.800021199999996</c:v>
                </c:pt>
                <c:pt idx="392">
                  <c:v>59.800021199999996</c:v>
                </c:pt>
                <c:pt idx="393">
                  <c:v>59.800021199999996</c:v>
                </c:pt>
                <c:pt idx="394">
                  <c:v>59.800021199999996</c:v>
                </c:pt>
                <c:pt idx="395">
                  <c:v>59.800021199999996</c:v>
                </c:pt>
                <c:pt idx="396">
                  <c:v>59.800021199999996</c:v>
                </c:pt>
                <c:pt idx="397">
                  <c:v>59.800021199999996</c:v>
                </c:pt>
                <c:pt idx="398">
                  <c:v>59.800021199999996</c:v>
                </c:pt>
                <c:pt idx="399">
                  <c:v>59.800021199999996</c:v>
                </c:pt>
                <c:pt idx="400">
                  <c:v>59.800021199999996</c:v>
                </c:pt>
                <c:pt idx="401">
                  <c:v>59.800021199999996</c:v>
                </c:pt>
                <c:pt idx="402">
                  <c:v>59.800021199999996</c:v>
                </c:pt>
                <c:pt idx="403">
                  <c:v>59.800021199999996</c:v>
                </c:pt>
                <c:pt idx="404">
                  <c:v>59.800021199999996</c:v>
                </c:pt>
                <c:pt idx="405">
                  <c:v>59.800021199999996</c:v>
                </c:pt>
                <c:pt idx="406">
                  <c:v>59.800021199999996</c:v>
                </c:pt>
                <c:pt idx="407">
                  <c:v>59.800021199999996</c:v>
                </c:pt>
                <c:pt idx="408">
                  <c:v>59.800021199999996</c:v>
                </c:pt>
                <c:pt idx="409">
                  <c:v>59.800021199999996</c:v>
                </c:pt>
                <c:pt idx="410">
                  <c:v>59.800021199999996</c:v>
                </c:pt>
                <c:pt idx="411">
                  <c:v>59.800021199999996</c:v>
                </c:pt>
                <c:pt idx="412">
                  <c:v>59.800021199999996</c:v>
                </c:pt>
                <c:pt idx="413">
                  <c:v>59.800021199999996</c:v>
                </c:pt>
                <c:pt idx="414">
                  <c:v>59.800021199999996</c:v>
                </c:pt>
                <c:pt idx="415">
                  <c:v>59.800021199999996</c:v>
                </c:pt>
                <c:pt idx="416">
                  <c:v>59.800021199999996</c:v>
                </c:pt>
                <c:pt idx="417">
                  <c:v>59.800021199999996</c:v>
                </c:pt>
                <c:pt idx="418">
                  <c:v>59.800021199999996</c:v>
                </c:pt>
                <c:pt idx="419">
                  <c:v>59.800021199999996</c:v>
                </c:pt>
                <c:pt idx="420">
                  <c:v>59.800021199999996</c:v>
                </c:pt>
                <c:pt idx="421">
                  <c:v>59.800021199999996</c:v>
                </c:pt>
                <c:pt idx="422">
                  <c:v>59.800021199999996</c:v>
                </c:pt>
                <c:pt idx="423">
                  <c:v>59.800021199999996</c:v>
                </c:pt>
                <c:pt idx="424">
                  <c:v>59.800021199999996</c:v>
                </c:pt>
                <c:pt idx="425">
                  <c:v>59.800021199999996</c:v>
                </c:pt>
                <c:pt idx="426">
                  <c:v>59.800021199999996</c:v>
                </c:pt>
                <c:pt idx="427">
                  <c:v>59.800021199999996</c:v>
                </c:pt>
                <c:pt idx="428">
                  <c:v>59.800021199999996</c:v>
                </c:pt>
                <c:pt idx="429">
                  <c:v>59.800021199999996</c:v>
                </c:pt>
                <c:pt idx="430">
                  <c:v>59.800021199999996</c:v>
                </c:pt>
                <c:pt idx="431">
                  <c:v>59.800021199999996</c:v>
                </c:pt>
                <c:pt idx="432">
                  <c:v>59.800021199999996</c:v>
                </c:pt>
                <c:pt idx="433">
                  <c:v>59.800021199999996</c:v>
                </c:pt>
                <c:pt idx="434">
                  <c:v>59.800021199999996</c:v>
                </c:pt>
                <c:pt idx="435">
                  <c:v>59.800021199999996</c:v>
                </c:pt>
                <c:pt idx="436">
                  <c:v>59.800021199999996</c:v>
                </c:pt>
                <c:pt idx="437">
                  <c:v>59.800021199999996</c:v>
                </c:pt>
                <c:pt idx="438">
                  <c:v>59.800021199999996</c:v>
                </c:pt>
                <c:pt idx="439">
                  <c:v>59.800021199999996</c:v>
                </c:pt>
                <c:pt idx="440">
                  <c:v>59.800021199999996</c:v>
                </c:pt>
                <c:pt idx="441">
                  <c:v>59.800021199999996</c:v>
                </c:pt>
                <c:pt idx="442">
                  <c:v>59.800021199999996</c:v>
                </c:pt>
                <c:pt idx="443">
                  <c:v>59.800021199999996</c:v>
                </c:pt>
                <c:pt idx="444">
                  <c:v>59.800021199999996</c:v>
                </c:pt>
                <c:pt idx="445">
                  <c:v>59.800021199999996</c:v>
                </c:pt>
                <c:pt idx="446">
                  <c:v>59.800021199999996</c:v>
                </c:pt>
                <c:pt idx="447">
                  <c:v>59.800021199999996</c:v>
                </c:pt>
                <c:pt idx="448">
                  <c:v>59.800021199999996</c:v>
                </c:pt>
                <c:pt idx="449">
                  <c:v>59.800021199999996</c:v>
                </c:pt>
                <c:pt idx="450">
                  <c:v>59.800021199999996</c:v>
                </c:pt>
                <c:pt idx="451">
                  <c:v>59.800021199999996</c:v>
                </c:pt>
                <c:pt idx="452">
                  <c:v>59.800021199999996</c:v>
                </c:pt>
                <c:pt idx="453">
                  <c:v>59.800021199999996</c:v>
                </c:pt>
                <c:pt idx="454">
                  <c:v>59.800021199999996</c:v>
                </c:pt>
                <c:pt idx="455">
                  <c:v>59.800021199999996</c:v>
                </c:pt>
                <c:pt idx="456">
                  <c:v>59.800021199999996</c:v>
                </c:pt>
                <c:pt idx="457">
                  <c:v>59.800021199999996</c:v>
                </c:pt>
                <c:pt idx="458">
                  <c:v>59.800021199999996</c:v>
                </c:pt>
                <c:pt idx="459">
                  <c:v>59.800021199999996</c:v>
                </c:pt>
                <c:pt idx="460">
                  <c:v>59.800021199999996</c:v>
                </c:pt>
                <c:pt idx="461">
                  <c:v>59.800021199999996</c:v>
                </c:pt>
                <c:pt idx="462">
                  <c:v>59.800021199999996</c:v>
                </c:pt>
                <c:pt idx="463">
                  <c:v>59.800021199999996</c:v>
                </c:pt>
                <c:pt idx="464">
                  <c:v>59.800021199999996</c:v>
                </c:pt>
                <c:pt idx="465">
                  <c:v>59.800021199999996</c:v>
                </c:pt>
                <c:pt idx="466">
                  <c:v>59.800021199999996</c:v>
                </c:pt>
                <c:pt idx="467">
                  <c:v>59.800021199999996</c:v>
                </c:pt>
                <c:pt idx="468">
                  <c:v>59.800021199999996</c:v>
                </c:pt>
                <c:pt idx="469">
                  <c:v>59.800021199999996</c:v>
                </c:pt>
                <c:pt idx="470">
                  <c:v>59.800021199999996</c:v>
                </c:pt>
                <c:pt idx="471">
                  <c:v>59.800021199999996</c:v>
                </c:pt>
                <c:pt idx="472">
                  <c:v>59.800021199999996</c:v>
                </c:pt>
                <c:pt idx="473">
                  <c:v>59.800021199999996</c:v>
                </c:pt>
                <c:pt idx="474">
                  <c:v>59.800021199999996</c:v>
                </c:pt>
                <c:pt idx="475">
                  <c:v>59.800021199999996</c:v>
                </c:pt>
                <c:pt idx="476">
                  <c:v>59.800021199999996</c:v>
                </c:pt>
                <c:pt idx="477">
                  <c:v>59.800021199999996</c:v>
                </c:pt>
                <c:pt idx="478">
                  <c:v>59.800021199999996</c:v>
                </c:pt>
                <c:pt idx="479">
                  <c:v>59.800021199999996</c:v>
                </c:pt>
                <c:pt idx="480">
                  <c:v>59.800021199999996</c:v>
                </c:pt>
                <c:pt idx="481">
                  <c:v>59.800021199999996</c:v>
                </c:pt>
                <c:pt idx="482">
                  <c:v>59.800021199999996</c:v>
                </c:pt>
                <c:pt idx="483">
                  <c:v>59.800021199999996</c:v>
                </c:pt>
                <c:pt idx="484">
                  <c:v>59.800021199999996</c:v>
                </c:pt>
                <c:pt idx="485">
                  <c:v>59.800021199999996</c:v>
                </c:pt>
                <c:pt idx="486">
                  <c:v>59.800021199999996</c:v>
                </c:pt>
                <c:pt idx="487">
                  <c:v>59.800021199999996</c:v>
                </c:pt>
                <c:pt idx="488">
                  <c:v>59.800021199999996</c:v>
                </c:pt>
                <c:pt idx="489">
                  <c:v>59.800021199999996</c:v>
                </c:pt>
                <c:pt idx="490">
                  <c:v>59.800021199999996</c:v>
                </c:pt>
                <c:pt idx="491">
                  <c:v>59.800021199999996</c:v>
                </c:pt>
                <c:pt idx="492">
                  <c:v>59.800021199999996</c:v>
                </c:pt>
                <c:pt idx="493">
                  <c:v>59.800021199999996</c:v>
                </c:pt>
                <c:pt idx="494">
                  <c:v>59.800021199999996</c:v>
                </c:pt>
                <c:pt idx="495">
                  <c:v>59.800021199999996</c:v>
                </c:pt>
                <c:pt idx="496">
                  <c:v>59.800021199999996</c:v>
                </c:pt>
                <c:pt idx="497">
                  <c:v>59.800021199999996</c:v>
                </c:pt>
                <c:pt idx="498">
                  <c:v>59.800021199999996</c:v>
                </c:pt>
                <c:pt idx="499">
                  <c:v>59.800021199999996</c:v>
                </c:pt>
                <c:pt idx="500">
                  <c:v>59.800021199999996</c:v>
                </c:pt>
                <c:pt idx="501">
                  <c:v>59.800021199999996</c:v>
                </c:pt>
                <c:pt idx="502">
                  <c:v>59.800021199999996</c:v>
                </c:pt>
                <c:pt idx="503">
                  <c:v>59.800021199999996</c:v>
                </c:pt>
                <c:pt idx="504">
                  <c:v>59.800021199999996</c:v>
                </c:pt>
                <c:pt idx="505">
                  <c:v>59.800021199999996</c:v>
                </c:pt>
                <c:pt idx="506">
                  <c:v>59.800021199999996</c:v>
                </c:pt>
                <c:pt idx="507">
                  <c:v>59.800021199999996</c:v>
                </c:pt>
                <c:pt idx="508">
                  <c:v>59.800021199999996</c:v>
                </c:pt>
                <c:pt idx="509">
                  <c:v>59.800021199999996</c:v>
                </c:pt>
                <c:pt idx="510">
                  <c:v>59.800021199999996</c:v>
                </c:pt>
                <c:pt idx="511">
                  <c:v>59.800021199999996</c:v>
                </c:pt>
                <c:pt idx="512">
                  <c:v>59.800021199999996</c:v>
                </c:pt>
                <c:pt idx="513">
                  <c:v>59.800021199999996</c:v>
                </c:pt>
                <c:pt idx="514">
                  <c:v>59.800021199999996</c:v>
                </c:pt>
                <c:pt idx="515">
                  <c:v>59.800021199999996</c:v>
                </c:pt>
                <c:pt idx="516">
                  <c:v>59.800021199999996</c:v>
                </c:pt>
                <c:pt idx="517">
                  <c:v>59.800021199999996</c:v>
                </c:pt>
                <c:pt idx="518">
                  <c:v>59.800021199999996</c:v>
                </c:pt>
                <c:pt idx="519">
                  <c:v>59.800021199999996</c:v>
                </c:pt>
                <c:pt idx="520">
                  <c:v>59.800021199999996</c:v>
                </c:pt>
                <c:pt idx="521">
                  <c:v>59.800021199999996</c:v>
                </c:pt>
                <c:pt idx="522">
                  <c:v>59.800021199999996</c:v>
                </c:pt>
                <c:pt idx="523">
                  <c:v>59.800021199999996</c:v>
                </c:pt>
                <c:pt idx="524">
                  <c:v>59.800021199999996</c:v>
                </c:pt>
                <c:pt idx="525">
                  <c:v>59.800021199999996</c:v>
                </c:pt>
                <c:pt idx="526">
                  <c:v>59.800021199999996</c:v>
                </c:pt>
                <c:pt idx="527">
                  <c:v>59.800021199999996</c:v>
                </c:pt>
                <c:pt idx="528">
                  <c:v>59.800021199999996</c:v>
                </c:pt>
                <c:pt idx="529">
                  <c:v>59.800021199999996</c:v>
                </c:pt>
                <c:pt idx="530">
                  <c:v>59.800021199999996</c:v>
                </c:pt>
                <c:pt idx="531">
                  <c:v>59.800021199999996</c:v>
                </c:pt>
                <c:pt idx="532">
                  <c:v>59.800021199999996</c:v>
                </c:pt>
                <c:pt idx="533">
                  <c:v>59.800021199999996</c:v>
                </c:pt>
                <c:pt idx="534">
                  <c:v>59.800021199999996</c:v>
                </c:pt>
                <c:pt idx="535">
                  <c:v>59.800021199999996</c:v>
                </c:pt>
                <c:pt idx="536">
                  <c:v>59.800021199999996</c:v>
                </c:pt>
                <c:pt idx="537">
                  <c:v>59.800021199999996</c:v>
                </c:pt>
                <c:pt idx="538">
                  <c:v>59.800021199999996</c:v>
                </c:pt>
                <c:pt idx="539">
                  <c:v>59.800021199999996</c:v>
                </c:pt>
                <c:pt idx="540">
                  <c:v>59.800021199999996</c:v>
                </c:pt>
                <c:pt idx="541">
                  <c:v>59.800021199999996</c:v>
                </c:pt>
                <c:pt idx="542">
                  <c:v>59.800021199999996</c:v>
                </c:pt>
                <c:pt idx="543">
                  <c:v>59.800021199999996</c:v>
                </c:pt>
                <c:pt idx="544">
                  <c:v>59.800021199999996</c:v>
                </c:pt>
                <c:pt idx="545">
                  <c:v>59.800021199999996</c:v>
                </c:pt>
                <c:pt idx="546">
                  <c:v>59.800021199999996</c:v>
                </c:pt>
                <c:pt idx="547">
                  <c:v>59.800021199999996</c:v>
                </c:pt>
                <c:pt idx="548">
                  <c:v>59.800021199999996</c:v>
                </c:pt>
                <c:pt idx="549">
                  <c:v>59.800021199999996</c:v>
                </c:pt>
                <c:pt idx="550">
                  <c:v>59.800021199999996</c:v>
                </c:pt>
                <c:pt idx="551">
                  <c:v>59.800021199999996</c:v>
                </c:pt>
                <c:pt idx="552">
                  <c:v>59.800021199999996</c:v>
                </c:pt>
                <c:pt idx="553">
                  <c:v>59.800021199999996</c:v>
                </c:pt>
                <c:pt idx="554">
                  <c:v>59.800021199999996</c:v>
                </c:pt>
                <c:pt idx="555">
                  <c:v>59.599978800000002</c:v>
                </c:pt>
                <c:pt idx="556">
                  <c:v>59.599978800000002</c:v>
                </c:pt>
                <c:pt idx="557">
                  <c:v>59.599978800000002</c:v>
                </c:pt>
                <c:pt idx="558">
                  <c:v>59.599978800000002</c:v>
                </c:pt>
                <c:pt idx="559">
                  <c:v>59.599978800000002</c:v>
                </c:pt>
                <c:pt idx="560">
                  <c:v>59.599978800000002</c:v>
                </c:pt>
                <c:pt idx="561">
                  <c:v>59.599978800000002</c:v>
                </c:pt>
                <c:pt idx="562">
                  <c:v>59.599978800000002</c:v>
                </c:pt>
                <c:pt idx="563">
                  <c:v>59.599978800000002</c:v>
                </c:pt>
                <c:pt idx="564">
                  <c:v>59.599978800000002</c:v>
                </c:pt>
                <c:pt idx="565">
                  <c:v>59.599978800000002</c:v>
                </c:pt>
                <c:pt idx="566">
                  <c:v>59.599978800000002</c:v>
                </c:pt>
                <c:pt idx="567">
                  <c:v>59.599978800000002</c:v>
                </c:pt>
                <c:pt idx="568">
                  <c:v>59.599978800000002</c:v>
                </c:pt>
                <c:pt idx="569">
                  <c:v>59.599978800000002</c:v>
                </c:pt>
                <c:pt idx="570">
                  <c:v>59.599978800000002</c:v>
                </c:pt>
                <c:pt idx="571">
                  <c:v>59.599978800000002</c:v>
                </c:pt>
                <c:pt idx="572">
                  <c:v>59.599978800000002</c:v>
                </c:pt>
                <c:pt idx="573">
                  <c:v>59.599978800000002</c:v>
                </c:pt>
                <c:pt idx="574">
                  <c:v>59.599978800000002</c:v>
                </c:pt>
                <c:pt idx="575">
                  <c:v>59.599978800000002</c:v>
                </c:pt>
                <c:pt idx="576">
                  <c:v>59.599978800000002</c:v>
                </c:pt>
                <c:pt idx="577">
                  <c:v>59.599978800000002</c:v>
                </c:pt>
                <c:pt idx="578">
                  <c:v>59.599978800000002</c:v>
                </c:pt>
                <c:pt idx="579">
                  <c:v>59.599978800000002</c:v>
                </c:pt>
                <c:pt idx="580">
                  <c:v>59.599978800000002</c:v>
                </c:pt>
                <c:pt idx="581">
                  <c:v>59.599978800000002</c:v>
                </c:pt>
                <c:pt idx="582">
                  <c:v>59.599978800000002</c:v>
                </c:pt>
                <c:pt idx="583">
                  <c:v>59.599978800000002</c:v>
                </c:pt>
                <c:pt idx="584">
                  <c:v>59.599978800000002</c:v>
                </c:pt>
                <c:pt idx="585">
                  <c:v>59.599978800000002</c:v>
                </c:pt>
                <c:pt idx="586">
                  <c:v>59.599978800000002</c:v>
                </c:pt>
                <c:pt idx="587">
                  <c:v>59.599978800000002</c:v>
                </c:pt>
                <c:pt idx="588">
                  <c:v>59.599978800000002</c:v>
                </c:pt>
                <c:pt idx="589">
                  <c:v>59.599978800000002</c:v>
                </c:pt>
                <c:pt idx="590">
                  <c:v>59.599978800000002</c:v>
                </c:pt>
                <c:pt idx="591">
                  <c:v>59.599978800000002</c:v>
                </c:pt>
                <c:pt idx="592">
                  <c:v>59.599978800000002</c:v>
                </c:pt>
                <c:pt idx="593">
                  <c:v>59.599978800000002</c:v>
                </c:pt>
                <c:pt idx="594">
                  <c:v>59.599978800000002</c:v>
                </c:pt>
                <c:pt idx="595">
                  <c:v>59.599978800000002</c:v>
                </c:pt>
                <c:pt idx="596">
                  <c:v>59.599978800000002</c:v>
                </c:pt>
                <c:pt idx="597">
                  <c:v>59.599978800000002</c:v>
                </c:pt>
                <c:pt idx="598">
                  <c:v>59.599978800000002</c:v>
                </c:pt>
                <c:pt idx="599">
                  <c:v>59.599978800000002</c:v>
                </c:pt>
                <c:pt idx="600">
                  <c:v>59.599978800000002</c:v>
                </c:pt>
                <c:pt idx="601">
                  <c:v>59.599978800000002</c:v>
                </c:pt>
                <c:pt idx="602">
                  <c:v>59.599978800000002</c:v>
                </c:pt>
                <c:pt idx="603">
                  <c:v>59.599978800000002</c:v>
                </c:pt>
                <c:pt idx="604">
                  <c:v>59.599978800000002</c:v>
                </c:pt>
                <c:pt idx="605">
                  <c:v>59.599978800000002</c:v>
                </c:pt>
                <c:pt idx="606">
                  <c:v>59.599978800000002</c:v>
                </c:pt>
                <c:pt idx="607">
                  <c:v>59.599978800000002</c:v>
                </c:pt>
                <c:pt idx="608">
                  <c:v>59.599978800000002</c:v>
                </c:pt>
                <c:pt idx="609">
                  <c:v>59.599978800000002</c:v>
                </c:pt>
                <c:pt idx="610">
                  <c:v>59.599978800000002</c:v>
                </c:pt>
                <c:pt idx="611">
                  <c:v>59.599978800000002</c:v>
                </c:pt>
                <c:pt idx="612">
                  <c:v>59.599978800000002</c:v>
                </c:pt>
                <c:pt idx="613">
                  <c:v>59.599978800000002</c:v>
                </c:pt>
                <c:pt idx="614">
                  <c:v>59.599978800000002</c:v>
                </c:pt>
                <c:pt idx="615">
                  <c:v>59.599978800000002</c:v>
                </c:pt>
                <c:pt idx="616">
                  <c:v>59.599978800000002</c:v>
                </c:pt>
                <c:pt idx="617">
                  <c:v>59.599978800000002</c:v>
                </c:pt>
                <c:pt idx="618">
                  <c:v>59.599978800000002</c:v>
                </c:pt>
                <c:pt idx="619">
                  <c:v>59.599978800000002</c:v>
                </c:pt>
                <c:pt idx="620">
                  <c:v>59.599978800000002</c:v>
                </c:pt>
                <c:pt idx="621">
                  <c:v>59.599978800000002</c:v>
                </c:pt>
                <c:pt idx="622">
                  <c:v>59.599978800000002</c:v>
                </c:pt>
                <c:pt idx="623">
                  <c:v>59.599978800000002</c:v>
                </c:pt>
                <c:pt idx="624">
                  <c:v>59.599978800000002</c:v>
                </c:pt>
                <c:pt idx="625">
                  <c:v>59.599978800000002</c:v>
                </c:pt>
                <c:pt idx="626">
                  <c:v>59.599978800000002</c:v>
                </c:pt>
                <c:pt idx="627">
                  <c:v>59.599978800000002</c:v>
                </c:pt>
                <c:pt idx="628">
                  <c:v>59.599978800000002</c:v>
                </c:pt>
                <c:pt idx="629">
                  <c:v>59.599978800000002</c:v>
                </c:pt>
                <c:pt idx="630">
                  <c:v>59.599978800000002</c:v>
                </c:pt>
                <c:pt idx="631">
                  <c:v>59.599978800000002</c:v>
                </c:pt>
                <c:pt idx="632">
                  <c:v>59.599978800000002</c:v>
                </c:pt>
                <c:pt idx="633">
                  <c:v>59.599978800000002</c:v>
                </c:pt>
                <c:pt idx="634">
                  <c:v>59.599978800000002</c:v>
                </c:pt>
                <c:pt idx="635">
                  <c:v>59.599978800000002</c:v>
                </c:pt>
                <c:pt idx="636">
                  <c:v>59.599978800000002</c:v>
                </c:pt>
                <c:pt idx="637">
                  <c:v>59.599978800000002</c:v>
                </c:pt>
                <c:pt idx="638">
                  <c:v>59.599978800000002</c:v>
                </c:pt>
                <c:pt idx="639">
                  <c:v>59.599978800000002</c:v>
                </c:pt>
                <c:pt idx="640">
                  <c:v>59.599978800000002</c:v>
                </c:pt>
                <c:pt idx="641">
                  <c:v>59.599978800000002</c:v>
                </c:pt>
                <c:pt idx="642">
                  <c:v>59.599978800000002</c:v>
                </c:pt>
                <c:pt idx="643">
                  <c:v>59.599978800000002</c:v>
                </c:pt>
                <c:pt idx="644">
                  <c:v>59.599978800000002</c:v>
                </c:pt>
                <c:pt idx="645">
                  <c:v>59.599978800000002</c:v>
                </c:pt>
                <c:pt idx="646">
                  <c:v>59.599978800000002</c:v>
                </c:pt>
                <c:pt idx="647">
                  <c:v>59.599978800000002</c:v>
                </c:pt>
                <c:pt idx="648">
                  <c:v>59.599978800000002</c:v>
                </c:pt>
                <c:pt idx="649">
                  <c:v>59.599978800000002</c:v>
                </c:pt>
                <c:pt idx="650">
                  <c:v>59.599978800000002</c:v>
                </c:pt>
                <c:pt idx="651">
                  <c:v>59.599978800000002</c:v>
                </c:pt>
                <c:pt idx="652">
                  <c:v>59.599978800000002</c:v>
                </c:pt>
                <c:pt idx="653">
                  <c:v>59.599978800000002</c:v>
                </c:pt>
                <c:pt idx="654">
                  <c:v>59.599978800000002</c:v>
                </c:pt>
                <c:pt idx="655">
                  <c:v>59.599978800000002</c:v>
                </c:pt>
                <c:pt idx="656">
                  <c:v>59.599978800000002</c:v>
                </c:pt>
                <c:pt idx="657">
                  <c:v>59.599978800000002</c:v>
                </c:pt>
                <c:pt idx="658">
                  <c:v>59.599978800000002</c:v>
                </c:pt>
                <c:pt idx="659">
                  <c:v>59.599978800000002</c:v>
                </c:pt>
                <c:pt idx="660">
                  <c:v>59.599978800000002</c:v>
                </c:pt>
                <c:pt idx="661">
                  <c:v>59.599978800000002</c:v>
                </c:pt>
                <c:pt idx="662">
                  <c:v>59.599978800000002</c:v>
                </c:pt>
                <c:pt idx="663">
                  <c:v>59.599978800000002</c:v>
                </c:pt>
                <c:pt idx="664">
                  <c:v>59.599978800000002</c:v>
                </c:pt>
                <c:pt idx="665">
                  <c:v>59.599978800000002</c:v>
                </c:pt>
                <c:pt idx="666">
                  <c:v>59.599978800000002</c:v>
                </c:pt>
                <c:pt idx="667">
                  <c:v>59.599978800000002</c:v>
                </c:pt>
                <c:pt idx="668">
                  <c:v>59.599978800000002</c:v>
                </c:pt>
                <c:pt idx="669">
                  <c:v>59.599978800000002</c:v>
                </c:pt>
                <c:pt idx="670">
                  <c:v>59.599978800000002</c:v>
                </c:pt>
                <c:pt idx="671">
                  <c:v>59.599978800000002</c:v>
                </c:pt>
                <c:pt idx="672">
                  <c:v>59.599978800000002</c:v>
                </c:pt>
                <c:pt idx="673">
                  <c:v>59.599978800000002</c:v>
                </c:pt>
                <c:pt idx="674">
                  <c:v>59.599978800000002</c:v>
                </c:pt>
                <c:pt idx="675">
                  <c:v>59.599978800000002</c:v>
                </c:pt>
                <c:pt idx="676">
                  <c:v>59.599978800000002</c:v>
                </c:pt>
                <c:pt idx="677">
                  <c:v>59.599978800000002</c:v>
                </c:pt>
                <c:pt idx="678">
                  <c:v>59.599978800000002</c:v>
                </c:pt>
                <c:pt idx="679">
                  <c:v>59.599978800000002</c:v>
                </c:pt>
                <c:pt idx="680">
                  <c:v>59.599978800000002</c:v>
                </c:pt>
                <c:pt idx="681">
                  <c:v>59.599978800000002</c:v>
                </c:pt>
                <c:pt idx="682">
                  <c:v>59.599978800000002</c:v>
                </c:pt>
                <c:pt idx="683">
                  <c:v>59.599978800000002</c:v>
                </c:pt>
                <c:pt idx="684">
                  <c:v>59.599978800000002</c:v>
                </c:pt>
                <c:pt idx="685">
                  <c:v>59.599978800000002</c:v>
                </c:pt>
                <c:pt idx="686">
                  <c:v>59.599978800000002</c:v>
                </c:pt>
                <c:pt idx="687">
                  <c:v>59.599978800000002</c:v>
                </c:pt>
                <c:pt idx="688">
                  <c:v>59.599978800000002</c:v>
                </c:pt>
                <c:pt idx="689">
                  <c:v>59.599978800000002</c:v>
                </c:pt>
                <c:pt idx="690">
                  <c:v>59.599978800000002</c:v>
                </c:pt>
                <c:pt idx="691">
                  <c:v>59.599978800000002</c:v>
                </c:pt>
                <c:pt idx="692">
                  <c:v>59.599978800000002</c:v>
                </c:pt>
                <c:pt idx="693">
                  <c:v>59.599978800000002</c:v>
                </c:pt>
                <c:pt idx="694">
                  <c:v>59.599978800000002</c:v>
                </c:pt>
                <c:pt idx="695">
                  <c:v>59.599978800000002</c:v>
                </c:pt>
                <c:pt idx="696">
                  <c:v>59.599978800000002</c:v>
                </c:pt>
                <c:pt idx="697">
                  <c:v>59.599978800000002</c:v>
                </c:pt>
                <c:pt idx="698">
                  <c:v>59.599978800000002</c:v>
                </c:pt>
                <c:pt idx="699">
                  <c:v>59.599978800000002</c:v>
                </c:pt>
                <c:pt idx="700">
                  <c:v>59.599978800000002</c:v>
                </c:pt>
                <c:pt idx="701">
                  <c:v>59.599978800000002</c:v>
                </c:pt>
                <c:pt idx="702">
                  <c:v>59.599978800000002</c:v>
                </c:pt>
                <c:pt idx="703">
                  <c:v>59.599978800000002</c:v>
                </c:pt>
                <c:pt idx="704">
                  <c:v>59.599978800000002</c:v>
                </c:pt>
                <c:pt idx="705">
                  <c:v>59.599978800000002</c:v>
                </c:pt>
                <c:pt idx="706">
                  <c:v>59.599978800000002</c:v>
                </c:pt>
                <c:pt idx="707">
                  <c:v>59.599978800000002</c:v>
                </c:pt>
                <c:pt idx="708">
                  <c:v>59.599978800000002</c:v>
                </c:pt>
                <c:pt idx="709">
                  <c:v>59.599978800000002</c:v>
                </c:pt>
                <c:pt idx="710">
                  <c:v>59.599978800000002</c:v>
                </c:pt>
                <c:pt idx="711">
                  <c:v>59.599978800000002</c:v>
                </c:pt>
                <c:pt idx="712">
                  <c:v>59.599978800000002</c:v>
                </c:pt>
                <c:pt idx="713">
                  <c:v>59.599978800000002</c:v>
                </c:pt>
                <c:pt idx="714">
                  <c:v>59.599978800000002</c:v>
                </c:pt>
                <c:pt idx="715">
                  <c:v>59.599978800000002</c:v>
                </c:pt>
                <c:pt idx="716">
                  <c:v>59.599978800000002</c:v>
                </c:pt>
                <c:pt idx="717">
                  <c:v>59.599978800000002</c:v>
                </c:pt>
                <c:pt idx="718">
                  <c:v>59.599978800000002</c:v>
                </c:pt>
                <c:pt idx="719">
                  <c:v>59.599978800000002</c:v>
                </c:pt>
                <c:pt idx="720">
                  <c:v>59.599978800000002</c:v>
                </c:pt>
                <c:pt idx="721">
                  <c:v>59.599978800000002</c:v>
                </c:pt>
                <c:pt idx="722">
                  <c:v>59.599978800000002</c:v>
                </c:pt>
                <c:pt idx="723">
                  <c:v>59.599978800000002</c:v>
                </c:pt>
                <c:pt idx="724">
                  <c:v>59.599978800000002</c:v>
                </c:pt>
                <c:pt idx="725">
                  <c:v>59.599978800000002</c:v>
                </c:pt>
                <c:pt idx="726">
                  <c:v>59.599978800000002</c:v>
                </c:pt>
                <c:pt idx="727">
                  <c:v>59.599978800000002</c:v>
                </c:pt>
                <c:pt idx="728">
                  <c:v>59.599978800000002</c:v>
                </c:pt>
                <c:pt idx="729">
                  <c:v>59.599978800000002</c:v>
                </c:pt>
                <c:pt idx="730">
                  <c:v>59.599978800000002</c:v>
                </c:pt>
                <c:pt idx="731">
                  <c:v>59.599978800000002</c:v>
                </c:pt>
                <c:pt idx="732">
                  <c:v>59.599978800000002</c:v>
                </c:pt>
                <c:pt idx="733">
                  <c:v>59.599978800000002</c:v>
                </c:pt>
                <c:pt idx="734">
                  <c:v>59.599978800000002</c:v>
                </c:pt>
                <c:pt idx="735">
                  <c:v>59.599978800000002</c:v>
                </c:pt>
                <c:pt idx="736">
                  <c:v>59.599978800000002</c:v>
                </c:pt>
                <c:pt idx="737">
                  <c:v>59.599978800000002</c:v>
                </c:pt>
                <c:pt idx="738">
                  <c:v>59.599978800000002</c:v>
                </c:pt>
                <c:pt idx="739">
                  <c:v>59.599978800000002</c:v>
                </c:pt>
                <c:pt idx="740">
                  <c:v>59.599978800000002</c:v>
                </c:pt>
                <c:pt idx="741">
                  <c:v>59.599978800000002</c:v>
                </c:pt>
                <c:pt idx="742">
                  <c:v>59.599978800000002</c:v>
                </c:pt>
                <c:pt idx="743">
                  <c:v>59.599978800000002</c:v>
                </c:pt>
                <c:pt idx="744">
                  <c:v>59.599978800000002</c:v>
                </c:pt>
                <c:pt idx="745">
                  <c:v>59.599978800000002</c:v>
                </c:pt>
                <c:pt idx="746">
                  <c:v>59.599978800000002</c:v>
                </c:pt>
                <c:pt idx="747">
                  <c:v>59.599978800000002</c:v>
                </c:pt>
                <c:pt idx="748">
                  <c:v>59.599978800000002</c:v>
                </c:pt>
                <c:pt idx="749">
                  <c:v>59.599978800000002</c:v>
                </c:pt>
                <c:pt idx="750">
                  <c:v>59.599978800000002</c:v>
                </c:pt>
                <c:pt idx="751">
                  <c:v>59.599978800000002</c:v>
                </c:pt>
                <c:pt idx="752">
                  <c:v>59.599978800000002</c:v>
                </c:pt>
                <c:pt idx="753">
                  <c:v>59.599978800000002</c:v>
                </c:pt>
                <c:pt idx="754">
                  <c:v>59.599978800000002</c:v>
                </c:pt>
                <c:pt idx="755">
                  <c:v>59.599978800000002</c:v>
                </c:pt>
                <c:pt idx="756">
                  <c:v>59.599978800000002</c:v>
                </c:pt>
                <c:pt idx="757">
                  <c:v>59.599978800000002</c:v>
                </c:pt>
                <c:pt idx="758">
                  <c:v>59.599978800000002</c:v>
                </c:pt>
                <c:pt idx="759">
                  <c:v>59.599978800000002</c:v>
                </c:pt>
                <c:pt idx="760">
                  <c:v>59.599978800000002</c:v>
                </c:pt>
                <c:pt idx="761">
                  <c:v>59.599978800000002</c:v>
                </c:pt>
                <c:pt idx="762">
                  <c:v>59.599978800000002</c:v>
                </c:pt>
                <c:pt idx="763">
                  <c:v>59.599978800000002</c:v>
                </c:pt>
                <c:pt idx="764">
                  <c:v>59.599978800000002</c:v>
                </c:pt>
                <c:pt idx="765">
                  <c:v>59.599978800000002</c:v>
                </c:pt>
                <c:pt idx="766">
                  <c:v>59.599978800000002</c:v>
                </c:pt>
                <c:pt idx="767">
                  <c:v>59.599978800000002</c:v>
                </c:pt>
                <c:pt idx="768">
                  <c:v>59.599978800000002</c:v>
                </c:pt>
                <c:pt idx="769">
                  <c:v>59.599978800000002</c:v>
                </c:pt>
                <c:pt idx="770">
                  <c:v>59.599978800000002</c:v>
                </c:pt>
                <c:pt idx="771">
                  <c:v>59.599978800000002</c:v>
                </c:pt>
                <c:pt idx="772">
                  <c:v>59.599978800000002</c:v>
                </c:pt>
                <c:pt idx="773">
                  <c:v>59.599978800000002</c:v>
                </c:pt>
                <c:pt idx="774">
                  <c:v>59.599978800000002</c:v>
                </c:pt>
                <c:pt idx="775">
                  <c:v>59.599978800000002</c:v>
                </c:pt>
                <c:pt idx="776">
                  <c:v>59.599978800000002</c:v>
                </c:pt>
                <c:pt idx="777">
                  <c:v>59.599978800000002</c:v>
                </c:pt>
                <c:pt idx="778">
                  <c:v>59.599978800000002</c:v>
                </c:pt>
                <c:pt idx="779">
                  <c:v>59.599978800000002</c:v>
                </c:pt>
                <c:pt idx="780">
                  <c:v>59.599978800000002</c:v>
                </c:pt>
                <c:pt idx="781">
                  <c:v>59.599978800000002</c:v>
                </c:pt>
                <c:pt idx="782">
                  <c:v>59.599978800000002</c:v>
                </c:pt>
                <c:pt idx="783">
                  <c:v>59.599978800000002</c:v>
                </c:pt>
                <c:pt idx="784">
                  <c:v>59.599978800000002</c:v>
                </c:pt>
                <c:pt idx="785">
                  <c:v>59.599978800000002</c:v>
                </c:pt>
                <c:pt idx="786">
                  <c:v>59.599978800000002</c:v>
                </c:pt>
                <c:pt idx="787">
                  <c:v>59.599978800000002</c:v>
                </c:pt>
                <c:pt idx="788">
                  <c:v>59.599978800000002</c:v>
                </c:pt>
                <c:pt idx="789">
                  <c:v>59.599978800000002</c:v>
                </c:pt>
                <c:pt idx="790">
                  <c:v>59.599978800000002</c:v>
                </c:pt>
                <c:pt idx="791">
                  <c:v>59.599978800000002</c:v>
                </c:pt>
                <c:pt idx="792">
                  <c:v>59.599978800000002</c:v>
                </c:pt>
                <c:pt idx="793">
                  <c:v>59.599978800000002</c:v>
                </c:pt>
                <c:pt idx="794">
                  <c:v>59.599978800000002</c:v>
                </c:pt>
                <c:pt idx="795">
                  <c:v>59.599978800000002</c:v>
                </c:pt>
                <c:pt idx="796">
                  <c:v>59.599978800000002</c:v>
                </c:pt>
                <c:pt idx="797">
                  <c:v>59.599978800000002</c:v>
                </c:pt>
                <c:pt idx="798">
                  <c:v>59.599978800000002</c:v>
                </c:pt>
                <c:pt idx="799">
                  <c:v>59.599978800000002</c:v>
                </c:pt>
                <c:pt idx="800">
                  <c:v>59.599978800000002</c:v>
                </c:pt>
                <c:pt idx="801">
                  <c:v>59.599978800000002</c:v>
                </c:pt>
                <c:pt idx="802">
                  <c:v>59.599978800000002</c:v>
                </c:pt>
                <c:pt idx="803">
                  <c:v>59.599978800000002</c:v>
                </c:pt>
                <c:pt idx="804">
                  <c:v>59.599978800000002</c:v>
                </c:pt>
                <c:pt idx="805">
                  <c:v>59.599978800000002</c:v>
                </c:pt>
                <c:pt idx="806">
                  <c:v>59.599978800000002</c:v>
                </c:pt>
                <c:pt idx="807">
                  <c:v>59.599978800000002</c:v>
                </c:pt>
                <c:pt idx="808">
                  <c:v>59.599978800000002</c:v>
                </c:pt>
                <c:pt idx="809">
                  <c:v>59.599978800000002</c:v>
                </c:pt>
                <c:pt idx="810">
                  <c:v>59.599978800000002</c:v>
                </c:pt>
                <c:pt idx="811">
                  <c:v>59.599978800000002</c:v>
                </c:pt>
                <c:pt idx="812">
                  <c:v>59.599978800000002</c:v>
                </c:pt>
                <c:pt idx="813">
                  <c:v>59.599978800000002</c:v>
                </c:pt>
                <c:pt idx="814">
                  <c:v>59.599978800000002</c:v>
                </c:pt>
                <c:pt idx="815">
                  <c:v>59.599978800000002</c:v>
                </c:pt>
                <c:pt idx="816">
                  <c:v>59.599978800000002</c:v>
                </c:pt>
                <c:pt idx="817">
                  <c:v>59.599978800000002</c:v>
                </c:pt>
                <c:pt idx="818">
                  <c:v>59.599978800000002</c:v>
                </c:pt>
                <c:pt idx="819">
                  <c:v>59.599978800000002</c:v>
                </c:pt>
                <c:pt idx="820">
                  <c:v>59.599978800000002</c:v>
                </c:pt>
                <c:pt idx="821">
                  <c:v>59.599978800000002</c:v>
                </c:pt>
                <c:pt idx="822">
                  <c:v>59.599978800000002</c:v>
                </c:pt>
                <c:pt idx="823">
                  <c:v>59.599978800000002</c:v>
                </c:pt>
                <c:pt idx="824">
                  <c:v>59.599978800000002</c:v>
                </c:pt>
                <c:pt idx="825">
                  <c:v>59.599978800000002</c:v>
                </c:pt>
                <c:pt idx="826">
                  <c:v>59.599978800000002</c:v>
                </c:pt>
                <c:pt idx="827">
                  <c:v>59.599978800000002</c:v>
                </c:pt>
                <c:pt idx="828">
                  <c:v>59.599978800000002</c:v>
                </c:pt>
                <c:pt idx="829">
                  <c:v>59.599978800000002</c:v>
                </c:pt>
                <c:pt idx="830">
                  <c:v>59.599978800000002</c:v>
                </c:pt>
                <c:pt idx="831">
                  <c:v>59.599978800000002</c:v>
                </c:pt>
                <c:pt idx="832">
                  <c:v>59.599978800000002</c:v>
                </c:pt>
                <c:pt idx="833">
                  <c:v>59.599978800000002</c:v>
                </c:pt>
                <c:pt idx="834">
                  <c:v>59.599978800000002</c:v>
                </c:pt>
                <c:pt idx="835">
                  <c:v>59.599978800000002</c:v>
                </c:pt>
                <c:pt idx="836">
                  <c:v>59.599978800000002</c:v>
                </c:pt>
                <c:pt idx="837">
                  <c:v>59.599978800000002</c:v>
                </c:pt>
                <c:pt idx="838">
                  <c:v>59.599978800000002</c:v>
                </c:pt>
                <c:pt idx="839">
                  <c:v>59.599978800000002</c:v>
                </c:pt>
                <c:pt idx="840">
                  <c:v>59.599978800000002</c:v>
                </c:pt>
                <c:pt idx="841">
                  <c:v>59.599978800000002</c:v>
                </c:pt>
                <c:pt idx="842">
                  <c:v>59.599978800000002</c:v>
                </c:pt>
                <c:pt idx="843">
                  <c:v>59.599978800000002</c:v>
                </c:pt>
                <c:pt idx="844">
                  <c:v>59.599978800000002</c:v>
                </c:pt>
                <c:pt idx="845">
                  <c:v>59.599978800000002</c:v>
                </c:pt>
                <c:pt idx="846">
                  <c:v>59.599978800000002</c:v>
                </c:pt>
                <c:pt idx="847">
                  <c:v>59.599978800000002</c:v>
                </c:pt>
                <c:pt idx="848">
                  <c:v>59.599978800000002</c:v>
                </c:pt>
                <c:pt idx="849">
                  <c:v>59.599978800000002</c:v>
                </c:pt>
                <c:pt idx="850">
                  <c:v>59.599978800000002</c:v>
                </c:pt>
                <c:pt idx="851">
                  <c:v>59.599978800000002</c:v>
                </c:pt>
                <c:pt idx="852">
                  <c:v>59.599978800000002</c:v>
                </c:pt>
                <c:pt idx="853">
                  <c:v>59.599978800000002</c:v>
                </c:pt>
                <c:pt idx="854">
                  <c:v>59.599978800000002</c:v>
                </c:pt>
                <c:pt idx="855">
                  <c:v>59.599978800000002</c:v>
                </c:pt>
                <c:pt idx="856">
                  <c:v>59.599978800000002</c:v>
                </c:pt>
                <c:pt idx="857">
                  <c:v>59.599978800000002</c:v>
                </c:pt>
                <c:pt idx="858">
                  <c:v>59.599978800000002</c:v>
                </c:pt>
                <c:pt idx="859">
                  <c:v>59.599978800000002</c:v>
                </c:pt>
                <c:pt idx="860">
                  <c:v>59.599978800000002</c:v>
                </c:pt>
                <c:pt idx="861">
                  <c:v>59.599978800000002</c:v>
                </c:pt>
                <c:pt idx="862">
                  <c:v>59.599978800000002</c:v>
                </c:pt>
                <c:pt idx="863">
                  <c:v>59.599978800000002</c:v>
                </c:pt>
                <c:pt idx="864">
                  <c:v>59.599978800000002</c:v>
                </c:pt>
                <c:pt idx="865">
                  <c:v>59.599978800000002</c:v>
                </c:pt>
                <c:pt idx="866">
                  <c:v>59.599978800000002</c:v>
                </c:pt>
                <c:pt idx="867">
                  <c:v>59.599978800000002</c:v>
                </c:pt>
                <c:pt idx="868">
                  <c:v>59.599978800000002</c:v>
                </c:pt>
                <c:pt idx="869">
                  <c:v>59.599978800000002</c:v>
                </c:pt>
                <c:pt idx="870">
                  <c:v>59.599978800000002</c:v>
                </c:pt>
                <c:pt idx="871">
                  <c:v>59.599978800000002</c:v>
                </c:pt>
                <c:pt idx="872">
                  <c:v>59.599978800000002</c:v>
                </c:pt>
                <c:pt idx="873">
                  <c:v>59.599978800000002</c:v>
                </c:pt>
                <c:pt idx="874">
                  <c:v>59.599978800000002</c:v>
                </c:pt>
                <c:pt idx="875">
                  <c:v>59.599978800000002</c:v>
                </c:pt>
                <c:pt idx="876">
                  <c:v>59.599978800000002</c:v>
                </c:pt>
                <c:pt idx="877">
                  <c:v>59.599978800000002</c:v>
                </c:pt>
                <c:pt idx="878">
                  <c:v>59.599978800000002</c:v>
                </c:pt>
                <c:pt idx="879">
                  <c:v>59.599978800000002</c:v>
                </c:pt>
                <c:pt idx="880">
                  <c:v>59.599978800000002</c:v>
                </c:pt>
                <c:pt idx="881">
                  <c:v>59.599978800000002</c:v>
                </c:pt>
                <c:pt idx="882">
                  <c:v>59.599978800000002</c:v>
                </c:pt>
                <c:pt idx="883">
                  <c:v>59.599978800000002</c:v>
                </c:pt>
                <c:pt idx="884">
                  <c:v>59.599978800000002</c:v>
                </c:pt>
                <c:pt idx="885">
                  <c:v>59.599978800000002</c:v>
                </c:pt>
                <c:pt idx="886">
                  <c:v>59.599978800000002</c:v>
                </c:pt>
                <c:pt idx="887">
                  <c:v>59.599978800000002</c:v>
                </c:pt>
                <c:pt idx="888">
                  <c:v>59.599978800000002</c:v>
                </c:pt>
                <c:pt idx="889">
                  <c:v>59.599978800000002</c:v>
                </c:pt>
                <c:pt idx="890">
                  <c:v>59.599978800000002</c:v>
                </c:pt>
                <c:pt idx="891">
                  <c:v>59.599978800000002</c:v>
                </c:pt>
                <c:pt idx="892">
                  <c:v>59.599978800000002</c:v>
                </c:pt>
                <c:pt idx="893">
                  <c:v>59.599978800000002</c:v>
                </c:pt>
                <c:pt idx="894">
                  <c:v>59.599978800000002</c:v>
                </c:pt>
                <c:pt idx="895">
                  <c:v>59.599978800000002</c:v>
                </c:pt>
                <c:pt idx="896">
                  <c:v>59.599978800000002</c:v>
                </c:pt>
                <c:pt idx="897">
                  <c:v>59.599978800000002</c:v>
                </c:pt>
                <c:pt idx="898">
                  <c:v>59.599978800000002</c:v>
                </c:pt>
                <c:pt idx="899">
                  <c:v>59.599978800000002</c:v>
                </c:pt>
                <c:pt idx="900">
                  <c:v>59.599978800000002</c:v>
                </c:pt>
                <c:pt idx="901">
                  <c:v>59.599978800000002</c:v>
                </c:pt>
                <c:pt idx="902">
                  <c:v>59.599978800000002</c:v>
                </c:pt>
                <c:pt idx="903">
                  <c:v>59.599978800000002</c:v>
                </c:pt>
                <c:pt idx="904">
                  <c:v>59.599978800000002</c:v>
                </c:pt>
                <c:pt idx="905">
                  <c:v>59.599978800000002</c:v>
                </c:pt>
                <c:pt idx="906">
                  <c:v>59.599978800000002</c:v>
                </c:pt>
                <c:pt idx="907">
                  <c:v>59.599978800000002</c:v>
                </c:pt>
                <c:pt idx="908">
                  <c:v>59.599978800000002</c:v>
                </c:pt>
                <c:pt idx="909">
                  <c:v>59.599978800000002</c:v>
                </c:pt>
                <c:pt idx="910">
                  <c:v>59.599978800000002</c:v>
                </c:pt>
                <c:pt idx="911">
                  <c:v>59.599978800000002</c:v>
                </c:pt>
                <c:pt idx="912">
                  <c:v>59.599978800000002</c:v>
                </c:pt>
                <c:pt idx="913">
                  <c:v>59.599978800000002</c:v>
                </c:pt>
                <c:pt idx="914">
                  <c:v>59.599978800000002</c:v>
                </c:pt>
                <c:pt idx="915">
                  <c:v>59.599978800000002</c:v>
                </c:pt>
                <c:pt idx="916">
                  <c:v>59.599978800000002</c:v>
                </c:pt>
                <c:pt idx="917">
                  <c:v>59.599978800000002</c:v>
                </c:pt>
                <c:pt idx="918">
                  <c:v>59.599978800000002</c:v>
                </c:pt>
                <c:pt idx="919">
                  <c:v>59.599978800000002</c:v>
                </c:pt>
                <c:pt idx="920">
                  <c:v>59.599978800000002</c:v>
                </c:pt>
                <c:pt idx="921">
                  <c:v>59.599978800000002</c:v>
                </c:pt>
                <c:pt idx="922">
                  <c:v>59.599978800000002</c:v>
                </c:pt>
                <c:pt idx="923">
                  <c:v>59.599978800000002</c:v>
                </c:pt>
                <c:pt idx="924">
                  <c:v>59.599978800000002</c:v>
                </c:pt>
                <c:pt idx="925">
                  <c:v>59.599978800000002</c:v>
                </c:pt>
                <c:pt idx="926">
                  <c:v>59.599978800000002</c:v>
                </c:pt>
                <c:pt idx="927">
                  <c:v>59.599978800000002</c:v>
                </c:pt>
                <c:pt idx="928">
                  <c:v>59.599978800000002</c:v>
                </c:pt>
                <c:pt idx="929">
                  <c:v>59.599978800000002</c:v>
                </c:pt>
                <c:pt idx="930">
                  <c:v>59.599978800000002</c:v>
                </c:pt>
                <c:pt idx="931">
                  <c:v>59.599978800000002</c:v>
                </c:pt>
                <c:pt idx="932">
                  <c:v>59.599978800000002</c:v>
                </c:pt>
                <c:pt idx="933">
                  <c:v>59.599978800000002</c:v>
                </c:pt>
                <c:pt idx="934">
                  <c:v>59.599978800000002</c:v>
                </c:pt>
                <c:pt idx="935">
                  <c:v>59.599978800000002</c:v>
                </c:pt>
                <c:pt idx="936">
                  <c:v>59.599978800000002</c:v>
                </c:pt>
                <c:pt idx="937">
                  <c:v>59.599978800000002</c:v>
                </c:pt>
                <c:pt idx="938">
                  <c:v>59.599978800000002</c:v>
                </c:pt>
                <c:pt idx="939">
                  <c:v>59.599978800000002</c:v>
                </c:pt>
                <c:pt idx="940">
                  <c:v>59.599978800000002</c:v>
                </c:pt>
                <c:pt idx="941">
                  <c:v>59.599978800000002</c:v>
                </c:pt>
                <c:pt idx="942">
                  <c:v>59.599978800000002</c:v>
                </c:pt>
                <c:pt idx="943">
                  <c:v>59.599978800000002</c:v>
                </c:pt>
                <c:pt idx="944">
                  <c:v>59.599978800000002</c:v>
                </c:pt>
                <c:pt idx="945">
                  <c:v>59.599978800000002</c:v>
                </c:pt>
                <c:pt idx="946">
                  <c:v>59.599978800000002</c:v>
                </c:pt>
                <c:pt idx="947">
                  <c:v>59.599978800000002</c:v>
                </c:pt>
                <c:pt idx="948">
                  <c:v>59.599978800000002</c:v>
                </c:pt>
                <c:pt idx="949">
                  <c:v>59.599978800000002</c:v>
                </c:pt>
                <c:pt idx="950">
                  <c:v>59.599978800000002</c:v>
                </c:pt>
                <c:pt idx="951">
                  <c:v>59.599978800000002</c:v>
                </c:pt>
                <c:pt idx="952">
                  <c:v>59.599978800000002</c:v>
                </c:pt>
                <c:pt idx="953">
                  <c:v>59.599978800000002</c:v>
                </c:pt>
                <c:pt idx="954">
                  <c:v>59.599978800000002</c:v>
                </c:pt>
                <c:pt idx="955">
                  <c:v>59.599978800000002</c:v>
                </c:pt>
                <c:pt idx="956">
                  <c:v>59.599978800000002</c:v>
                </c:pt>
                <c:pt idx="957">
                  <c:v>59.599978800000002</c:v>
                </c:pt>
                <c:pt idx="958">
                  <c:v>59.599978800000002</c:v>
                </c:pt>
                <c:pt idx="959">
                  <c:v>59.599978800000002</c:v>
                </c:pt>
                <c:pt idx="960">
                  <c:v>59.599978800000002</c:v>
                </c:pt>
                <c:pt idx="961">
                  <c:v>59.599978800000002</c:v>
                </c:pt>
                <c:pt idx="962">
                  <c:v>59.599978800000002</c:v>
                </c:pt>
                <c:pt idx="963">
                  <c:v>59.599978800000002</c:v>
                </c:pt>
                <c:pt idx="964">
                  <c:v>59.599978800000002</c:v>
                </c:pt>
                <c:pt idx="965">
                  <c:v>59.599978800000002</c:v>
                </c:pt>
                <c:pt idx="966">
                  <c:v>59.599978800000002</c:v>
                </c:pt>
                <c:pt idx="967">
                  <c:v>59.599978800000002</c:v>
                </c:pt>
                <c:pt idx="968">
                  <c:v>59.599978800000002</c:v>
                </c:pt>
                <c:pt idx="969">
                  <c:v>59.599978800000002</c:v>
                </c:pt>
                <c:pt idx="970">
                  <c:v>59.599978800000002</c:v>
                </c:pt>
                <c:pt idx="971">
                  <c:v>59.599978800000002</c:v>
                </c:pt>
                <c:pt idx="972">
                  <c:v>59.599978800000002</c:v>
                </c:pt>
                <c:pt idx="973">
                  <c:v>59.599978800000002</c:v>
                </c:pt>
                <c:pt idx="974">
                  <c:v>59.599978800000002</c:v>
                </c:pt>
                <c:pt idx="975">
                  <c:v>59.599978800000002</c:v>
                </c:pt>
                <c:pt idx="976">
                  <c:v>59.599978800000002</c:v>
                </c:pt>
                <c:pt idx="977">
                  <c:v>59.599978800000002</c:v>
                </c:pt>
                <c:pt idx="978">
                  <c:v>59.599978800000002</c:v>
                </c:pt>
                <c:pt idx="979">
                  <c:v>59.599978800000002</c:v>
                </c:pt>
                <c:pt idx="980">
                  <c:v>59.599978800000002</c:v>
                </c:pt>
                <c:pt idx="981">
                  <c:v>59.599978800000002</c:v>
                </c:pt>
                <c:pt idx="982">
                  <c:v>59.599978800000002</c:v>
                </c:pt>
                <c:pt idx="983">
                  <c:v>59.599978800000002</c:v>
                </c:pt>
                <c:pt idx="984">
                  <c:v>59.599978800000002</c:v>
                </c:pt>
                <c:pt idx="985">
                  <c:v>59.599978800000002</c:v>
                </c:pt>
                <c:pt idx="986">
                  <c:v>59.599978800000002</c:v>
                </c:pt>
                <c:pt idx="987">
                  <c:v>59.599978800000002</c:v>
                </c:pt>
                <c:pt idx="988">
                  <c:v>59.599978800000002</c:v>
                </c:pt>
                <c:pt idx="989">
                  <c:v>59.599978800000002</c:v>
                </c:pt>
                <c:pt idx="990">
                  <c:v>59.599978800000002</c:v>
                </c:pt>
                <c:pt idx="991">
                  <c:v>59.599978800000002</c:v>
                </c:pt>
                <c:pt idx="992">
                  <c:v>59.599978800000002</c:v>
                </c:pt>
                <c:pt idx="993">
                  <c:v>59.599978800000002</c:v>
                </c:pt>
                <c:pt idx="994">
                  <c:v>59.599978800000002</c:v>
                </c:pt>
                <c:pt idx="995">
                  <c:v>59.599978800000002</c:v>
                </c:pt>
                <c:pt idx="996">
                  <c:v>59.599978800000002</c:v>
                </c:pt>
                <c:pt idx="997">
                  <c:v>59.599978800000002</c:v>
                </c:pt>
                <c:pt idx="998">
                  <c:v>59.599978800000002</c:v>
                </c:pt>
                <c:pt idx="999">
                  <c:v>59.599978800000002</c:v>
                </c:pt>
                <c:pt idx="1000">
                  <c:v>59.599978800000002</c:v>
                </c:pt>
                <c:pt idx="1001">
                  <c:v>59.599978800000002</c:v>
                </c:pt>
                <c:pt idx="1002">
                  <c:v>59.599978800000002</c:v>
                </c:pt>
                <c:pt idx="1003">
                  <c:v>59.599978800000002</c:v>
                </c:pt>
                <c:pt idx="1004">
                  <c:v>59.599978800000002</c:v>
                </c:pt>
                <c:pt idx="1005">
                  <c:v>59.599978800000002</c:v>
                </c:pt>
                <c:pt idx="1006">
                  <c:v>59.599978800000002</c:v>
                </c:pt>
                <c:pt idx="1007">
                  <c:v>59.599978800000002</c:v>
                </c:pt>
                <c:pt idx="1008">
                  <c:v>59.599978800000002</c:v>
                </c:pt>
                <c:pt idx="1009">
                  <c:v>59.599978800000002</c:v>
                </c:pt>
                <c:pt idx="1010">
                  <c:v>59.599978800000002</c:v>
                </c:pt>
                <c:pt idx="1011">
                  <c:v>59.599978800000002</c:v>
                </c:pt>
                <c:pt idx="1012">
                  <c:v>59.599978800000002</c:v>
                </c:pt>
                <c:pt idx="1013">
                  <c:v>59.599978800000002</c:v>
                </c:pt>
                <c:pt idx="1014">
                  <c:v>59.599978800000002</c:v>
                </c:pt>
                <c:pt idx="1015">
                  <c:v>59.599978800000002</c:v>
                </c:pt>
                <c:pt idx="1016">
                  <c:v>59.599978800000002</c:v>
                </c:pt>
                <c:pt idx="1017">
                  <c:v>59.599978800000002</c:v>
                </c:pt>
                <c:pt idx="1018">
                  <c:v>59.4</c:v>
                </c:pt>
                <c:pt idx="1019">
                  <c:v>59.4</c:v>
                </c:pt>
                <c:pt idx="1020">
                  <c:v>59.4</c:v>
                </c:pt>
                <c:pt idx="1021">
                  <c:v>59.4</c:v>
                </c:pt>
                <c:pt idx="1022">
                  <c:v>59.4</c:v>
                </c:pt>
                <c:pt idx="1023">
                  <c:v>59.4</c:v>
                </c:pt>
                <c:pt idx="1024">
                  <c:v>59.4</c:v>
                </c:pt>
                <c:pt idx="1025">
                  <c:v>59.4</c:v>
                </c:pt>
                <c:pt idx="1026">
                  <c:v>59.4</c:v>
                </c:pt>
                <c:pt idx="1027">
                  <c:v>59.4</c:v>
                </c:pt>
                <c:pt idx="1028">
                  <c:v>59.4</c:v>
                </c:pt>
                <c:pt idx="1029">
                  <c:v>59.4</c:v>
                </c:pt>
                <c:pt idx="1030">
                  <c:v>59.4</c:v>
                </c:pt>
                <c:pt idx="1031">
                  <c:v>59.4</c:v>
                </c:pt>
                <c:pt idx="1032">
                  <c:v>59.4</c:v>
                </c:pt>
                <c:pt idx="1033">
                  <c:v>59.4</c:v>
                </c:pt>
                <c:pt idx="1034">
                  <c:v>59.4</c:v>
                </c:pt>
                <c:pt idx="1035">
                  <c:v>59.4</c:v>
                </c:pt>
                <c:pt idx="1036">
                  <c:v>59.4</c:v>
                </c:pt>
                <c:pt idx="1037">
                  <c:v>59.4</c:v>
                </c:pt>
                <c:pt idx="1038">
                  <c:v>59.4</c:v>
                </c:pt>
                <c:pt idx="1039">
                  <c:v>59.4</c:v>
                </c:pt>
                <c:pt idx="1040">
                  <c:v>59.4</c:v>
                </c:pt>
                <c:pt idx="1041">
                  <c:v>59.4</c:v>
                </c:pt>
                <c:pt idx="1042">
                  <c:v>59.4</c:v>
                </c:pt>
                <c:pt idx="1043">
                  <c:v>59.4</c:v>
                </c:pt>
                <c:pt idx="1044">
                  <c:v>59.4</c:v>
                </c:pt>
                <c:pt idx="1045">
                  <c:v>59.4</c:v>
                </c:pt>
                <c:pt idx="1046">
                  <c:v>59.4</c:v>
                </c:pt>
                <c:pt idx="1047">
                  <c:v>59.4</c:v>
                </c:pt>
                <c:pt idx="1048">
                  <c:v>59.4</c:v>
                </c:pt>
                <c:pt idx="1049">
                  <c:v>59.4</c:v>
                </c:pt>
                <c:pt idx="1050">
                  <c:v>59.4</c:v>
                </c:pt>
                <c:pt idx="1051">
                  <c:v>59.4</c:v>
                </c:pt>
                <c:pt idx="1052">
                  <c:v>59.4</c:v>
                </c:pt>
                <c:pt idx="1053">
                  <c:v>59.4</c:v>
                </c:pt>
                <c:pt idx="1054">
                  <c:v>59.4</c:v>
                </c:pt>
                <c:pt idx="1055">
                  <c:v>59.4</c:v>
                </c:pt>
                <c:pt idx="1056">
                  <c:v>59.4</c:v>
                </c:pt>
                <c:pt idx="1057">
                  <c:v>59.4</c:v>
                </c:pt>
                <c:pt idx="1058">
                  <c:v>59.4</c:v>
                </c:pt>
                <c:pt idx="1059">
                  <c:v>59.4</c:v>
                </c:pt>
                <c:pt idx="1060">
                  <c:v>59.4</c:v>
                </c:pt>
                <c:pt idx="1061">
                  <c:v>59.4</c:v>
                </c:pt>
                <c:pt idx="1062">
                  <c:v>59.4</c:v>
                </c:pt>
                <c:pt idx="1063">
                  <c:v>59.4</c:v>
                </c:pt>
                <c:pt idx="1064">
                  <c:v>59.4</c:v>
                </c:pt>
                <c:pt idx="1065">
                  <c:v>59.4</c:v>
                </c:pt>
                <c:pt idx="1066">
                  <c:v>59.4</c:v>
                </c:pt>
                <c:pt idx="1067">
                  <c:v>59.4</c:v>
                </c:pt>
                <c:pt idx="1068">
                  <c:v>59.4</c:v>
                </c:pt>
                <c:pt idx="1069">
                  <c:v>59.4</c:v>
                </c:pt>
                <c:pt idx="1070">
                  <c:v>59.4</c:v>
                </c:pt>
                <c:pt idx="1071">
                  <c:v>59.4</c:v>
                </c:pt>
                <c:pt idx="1072">
                  <c:v>59.4</c:v>
                </c:pt>
                <c:pt idx="1073">
                  <c:v>59.4</c:v>
                </c:pt>
                <c:pt idx="1074">
                  <c:v>59.4</c:v>
                </c:pt>
                <c:pt idx="1075">
                  <c:v>59.4</c:v>
                </c:pt>
                <c:pt idx="1076">
                  <c:v>59.4</c:v>
                </c:pt>
                <c:pt idx="1077">
                  <c:v>59.4</c:v>
                </c:pt>
                <c:pt idx="1078">
                  <c:v>59.4</c:v>
                </c:pt>
                <c:pt idx="1079">
                  <c:v>59.4</c:v>
                </c:pt>
                <c:pt idx="1080">
                  <c:v>59.4</c:v>
                </c:pt>
                <c:pt idx="1081">
                  <c:v>59.4</c:v>
                </c:pt>
                <c:pt idx="1082">
                  <c:v>59.4</c:v>
                </c:pt>
                <c:pt idx="1083">
                  <c:v>59.4</c:v>
                </c:pt>
                <c:pt idx="1084">
                  <c:v>59.4</c:v>
                </c:pt>
                <c:pt idx="1085">
                  <c:v>59.4</c:v>
                </c:pt>
                <c:pt idx="1086">
                  <c:v>59.4</c:v>
                </c:pt>
                <c:pt idx="1087">
                  <c:v>59.4</c:v>
                </c:pt>
                <c:pt idx="1088">
                  <c:v>59.4</c:v>
                </c:pt>
                <c:pt idx="1089">
                  <c:v>59.4</c:v>
                </c:pt>
                <c:pt idx="1090">
                  <c:v>59.4</c:v>
                </c:pt>
                <c:pt idx="1091">
                  <c:v>59.4</c:v>
                </c:pt>
                <c:pt idx="1092">
                  <c:v>59.4</c:v>
                </c:pt>
                <c:pt idx="1093">
                  <c:v>59.4</c:v>
                </c:pt>
                <c:pt idx="1094">
                  <c:v>59.4</c:v>
                </c:pt>
                <c:pt idx="1095">
                  <c:v>59.4</c:v>
                </c:pt>
                <c:pt idx="1096">
                  <c:v>59.4</c:v>
                </c:pt>
                <c:pt idx="1097">
                  <c:v>59.4</c:v>
                </c:pt>
                <c:pt idx="1098">
                  <c:v>59.4</c:v>
                </c:pt>
                <c:pt idx="1099">
                  <c:v>59.4</c:v>
                </c:pt>
                <c:pt idx="1100">
                  <c:v>59.4</c:v>
                </c:pt>
                <c:pt idx="1101">
                  <c:v>59.4</c:v>
                </c:pt>
                <c:pt idx="1102">
                  <c:v>59.4</c:v>
                </c:pt>
                <c:pt idx="1103">
                  <c:v>59.4</c:v>
                </c:pt>
                <c:pt idx="1104">
                  <c:v>59.4</c:v>
                </c:pt>
                <c:pt idx="1105">
                  <c:v>59.4</c:v>
                </c:pt>
                <c:pt idx="1106">
                  <c:v>59.4</c:v>
                </c:pt>
                <c:pt idx="1107">
                  <c:v>59.4</c:v>
                </c:pt>
                <c:pt idx="1108">
                  <c:v>59.4</c:v>
                </c:pt>
                <c:pt idx="1109">
                  <c:v>59.4</c:v>
                </c:pt>
                <c:pt idx="1110">
                  <c:v>59.4</c:v>
                </c:pt>
                <c:pt idx="1111">
                  <c:v>59.4</c:v>
                </c:pt>
                <c:pt idx="1112">
                  <c:v>59.4</c:v>
                </c:pt>
                <c:pt idx="1113">
                  <c:v>59.4</c:v>
                </c:pt>
                <c:pt idx="1114">
                  <c:v>59.4</c:v>
                </c:pt>
                <c:pt idx="1115">
                  <c:v>59.4</c:v>
                </c:pt>
                <c:pt idx="1116">
                  <c:v>59.4</c:v>
                </c:pt>
                <c:pt idx="1117">
                  <c:v>59.4</c:v>
                </c:pt>
                <c:pt idx="1118">
                  <c:v>59.4</c:v>
                </c:pt>
                <c:pt idx="1119">
                  <c:v>59.4</c:v>
                </c:pt>
                <c:pt idx="1120">
                  <c:v>59.4</c:v>
                </c:pt>
                <c:pt idx="1121">
                  <c:v>59.4</c:v>
                </c:pt>
                <c:pt idx="1122">
                  <c:v>59.4</c:v>
                </c:pt>
                <c:pt idx="1123">
                  <c:v>59.4</c:v>
                </c:pt>
                <c:pt idx="1124">
                  <c:v>59.4</c:v>
                </c:pt>
                <c:pt idx="1125">
                  <c:v>59.4</c:v>
                </c:pt>
                <c:pt idx="1126">
                  <c:v>59.4</c:v>
                </c:pt>
                <c:pt idx="1127">
                  <c:v>59.4</c:v>
                </c:pt>
                <c:pt idx="1128">
                  <c:v>59.4</c:v>
                </c:pt>
                <c:pt idx="1129">
                  <c:v>59.4</c:v>
                </c:pt>
                <c:pt idx="1130">
                  <c:v>59.4</c:v>
                </c:pt>
                <c:pt idx="1131">
                  <c:v>59.4</c:v>
                </c:pt>
                <c:pt idx="1132">
                  <c:v>59.4</c:v>
                </c:pt>
                <c:pt idx="1133">
                  <c:v>59.4</c:v>
                </c:pt>
                <c:pt idx="1134">
                  <c:v>59.4</c:v>
                </c:pt>
                <c:pt idx="1135">
                  <c:v>59.4</c:v>
                </c:pt>
                <c:pt idx="1136">
                  <c:v>59.4</c:v>
                </c:pt>
                <c:pt idx="1137">
                  <c:v>59.4</c:v>
                </c:pt>
                <c:pt idx="1138">
                  <c:v>59.4</c:v>
                </c:pt>
                <c:pt idx="1139">
                  <c:v>59.4</c:v>
                </c:pt>
                <c:pt idx="1140">
                  <c:v>59.4</c:v>
                </c:pt>
                <c:pt idx="1141">
                  <c:v>59.4</c:v>
                </c:pt>
                <c:pt idx="1142">
                  <c:v>59.4</c:v>
                </c:pt>
                <c:pt idx="1143">
                  <c:v>59.4</c:v>
                </c:pt>
                <c:pt idx="1144">
                  <c:v>59.4</c:v>
                </c:pt>
                <c:pt idx="1145">
                  <c:v>59.4</c:v>
                </c:pt>
                <c:pt idx="1146">
                  <c:v>59.4</c:v>
                </c:pt>
                <c:pt idx="1147">
                  <c:v>59.4</c:v>
                </c:pt>
                <c:pt idx="1148">
                  <c:v>59.4</c:v>
                </c:pt>
                <c:pt idx="1149">
                  <c:v>59.4</c:v>
                </c:pt>
                <c:pt idx="1150">
                  <c:v>59.4</c:v>
                </c:pt>
                <c:pt idx="1151">
                  <c:v>59.4</c:v>
                </c:pt>
                <c:pt idx="1152">
                  <c:v>59.4</c:v>
                </c:pt>
                <c:pt idx="1153">
                  <c:v>59.4</c:v>
                </c:pt>
                <c:pt idx="1154">
                  <c:v>59.4</c:v>
                </c:pt>
                <c:pt idx="1155">
                  <c:v>59.4</c:v>
                </c:pt>
                <c:pt idx="1156">
                  <c:v>59.4</c:v>
                </c:pt>
                <c:pt idx="1157">
                  <c:v>59.4</c:v>
                </c:pt>
                <c:pt idx="1158">
                  <c:v>59.4</c:v>
                </c:pt>
                <c:pt idx="1159">
                  <c:v>59.4</c:v>
                </c:pt>
                <c:pt idx="1160">
                  <c:v>59.4</c:v>
                </c:pt>
                <c:pt idx="1161">
                  <c:v>59.4</c:v>
                </c:pt>
                <c:pt idx="1162">
                  <c:v>59.4</c:v>
                </c:pt>
                <c:pt idx="1163">
                  <c:v>59.4</c:v>
                </c:pt>
                <c:pt idx="1164">
                  <c:v>59.4</c:v>
                </c:pt>
                <c:pt idx="1165">
                  <c:v>59.4</c:v>
                </c:pt>
                <c:pt idx="1166">
                  <c:v>59.4</c:v>
                </c:pt>
                <c:pt idx="1167">
                  <c:v>59.4</c:v>
                </c:pt>
                <c:pt idx="1168">
                  <c:v>59.4</c:v>
                </c:pt>
                <c:pt idx="1169">
                  <c:v>59.4</c:v>
                </c:pt>
                <c:pt idx="1170">
                  <c:v>59.4</c:v>
                </c:pt>
                <c:pt idx="1171">
                  <c:v>59.4</c:v>
                </c:pt>
                <c:pt idx="1172">
                  <c:v>59.4</c:v>
                </c:pt>
                <c:pt idx="1173">
                  <c:v>59.4</c:v>
                </c:pt>
                <c:pt idx="1174">
                  <c:v>59.4</c:v>
                </c:pt>
                <c:pt idx="1175">
                  <c:v>59.4</c:v>
                </c:pt>
                <c:pt idx="1176">
                  <c:v>59.4</c:v>
                </c:pt>
                <c:pt idx="1177">
                  <c:v>59.4</c:v>
                </c:pt>
                <c:pt idx="1178">
                  <c:v>59.4</c:v>
                </c:pt>
                <c:pt idx="1179">
                  <c:v>59.4</c:v>
                </c:pt>
                <c:pt idx="1180">
                  <c:v>59.4</c:v>
                </c:pt>
                <c:pt idx="1181">
                  <c:v>59.4</c:v>
                </c:pt>
                <c:pt idx="1182">
                  <c:v>59.4</c:v>
                </c:pt>
                <c:pt idx="1183">
                  <c:v>59.4</c:v>
                </c:pt>
                <c:pt idx="1184">
                  <c:v>59.4</c:v>
                </c:pt>
                <c:pt idx="1185">
                  <c:v>59.4</c:v>
                </c:pt>
                <c:pt idx="1186">
                  <c:v>59.4</c:v>
                </c:pt>
                <c:pt idx="1187">
                  <c:v>59.4</c:v>
                </c:pt>
                <c:pt idx="1188">
                  <c:v>59.4</c:v>
                </c:pt>
                <c:pt idx="1189">
                  <c:v>59.4</c:v>
                </c:pt>
                <c:pt idx="1190">
                  <c:v>59.4</c:v>
                </c:pt>
                <c:pt idx="1191">
                  <c:v>59.4</c:v>
                </c:pt>
                <c:pt idx="1192">
                  <c:v>59.4</c:v>
                </c:pt>
                <c:pt idx="1193">
                  <c:v>59.4</c:v>
                </c:pt>
                <c:pt idx="1194">
                  <c:v>59.4</c:v>
                </c:pt>
                <c:pt idx="1195">
                  <c:v>59.4</c:v>
                </c:pt>
                <c:pt idx="1196">
                  <c:v>59.4</c:v>
                </c:pt>
                <c:pt idx="1197">
                  <c:v>59.4</c:v>
                </c:pt>
                <c:pt idx="1198">
                  <c:v>59.4</c:v>
                </c:pt>
                <c:pt idx="1199">
                  <c:v>59.4</c:v>
                </c:pt>
                <c:pt idx="1200">
                  <c:v>59.4</c:v>
                </c:pt>
                <c:pt idx="1201">
                  <c:v>59.4</c:v>
                </c:pt>
                <c:pt idx="1202">
                  <c:v>59.4</c:v>
                </c:pt>
                <c:pt idx="1203">
                  <c:v>59.4</c:v>
                </c:pt>
                <c:pt idx="1204">
                  <c:v>59.4</c:v>
                </c:pt>
                <c:pt idx="1205">
                  <c:v>59.4</c:v>
                </c:pt>
                <c:pt idx="1206">
                  <c:v>59.4</c:v>
                </c:pt>
                <c:pt idx="1207">
                  <c:v>59.4</c:v>
                </c:pt>
                <c:pt idx="1208">
                  <c:v>59.4</c:v>
                </c:pt>
                <c:pt idx="1209">
                  <c:v>59.4</c:v>
                </c:pt>
                <c:pt idx="1210">
                  <c:v>59.4</c:v>
                </c:pt>
                <c:pt idx="1211">
                  <c:v>59.4</c:v>
                </c:pt>
                <c:pt idx="1212">
                  <c:v>59.4</c:v>
                </c:pt>
                <c:pt idx="1213">
                  <c:v>59.4</c:v>
                </c:pt>
                <c:pt idx="1214">
                  <c:v>59.4</c:v>
                </c:pt>
                <c:pt idx="1215">
                  <c:v>59.4</c:v>
                </c:pt>
                <c:pt idx="1216">
                  <c:v>59.4</c:v>
                </c:pt>
                <c:pt idx="1217">
                  <c:v>59.4</c:v>
                </c:pt>
                <c:pt idx="1218">
                  <c:v>59.4</c:v>
                </c:pt>
                <c:pt idx="1219">
                  <c:v>59.4</c:v>
                </c:pt>
                <c:pt idx="1220">
                  <c:v>59.4</c:v>
                </c:pt>
                <c:pt idx="1221">
                  <c:v>59.4</c:v>
                </c:pt>
                <c:pt idx="1222">
                  <c:v>59.4</c:v>
                </c:pt>
                <c:pt idx="1223">
                  <c:v>59.4</c:v>
                </c:pt>
                <c:pt idx="1224">
                  <c:v>59.4</c:v>
                </c:pt>
                <c:pt idx="1225">
                  <c:v>59.4</c:v>
                </c:pt>
                <c:pt idx="1226">
                  <c:v>59.4</c:v>
                </c:pt>
                <c:pt idx="1227">
                  <c:v>59.4</c:v>
                </c:pt>
                <c:pt idx="1228">
                  <c:v>59.4</c:v>
                </c:pt>
                <c:pt idx="1229">
                  <c:v>59.4</c:v>
                </c:pt>
                <c:pt idx="1230">
                  <c:v>59.4</c:v>
                </c:pt>
                <c:pt idx="1231">
                  <c:v>59.4</c:v>
                </c:pt>
                <c:pt idx="1232">
                  <c:v>59.4</c:v>
                </c:pt>
                <c:pt idx="1233">
                  <c:v>59.4</c:v>
                </c:pt>
                <c:pt idx="1234">
                  <c:v>59.4</c:v>
                </c:pt>
                <c:pt idx="1235">
                  <c:v>59.4</c:v>
                </c:pt>
                <c:pt idx="1236">
                  <c:v>59.4</c:v>
                </c:pt>
                <c:pt idx="1237">
                  <c:v>59.4</c:v>
                </c:pt>
                <c:pt idx="1238">
                  <c:v>59.4</c:v>
                </c:pt>
                <c:pt idx="1239">
                  <c:v>59.4</c:v>
                </c:pt>
                <c:pt idx="1240">
                  <c:v>59.4</c:v>
                </c:pt>
                <c:pt idx="1241">
                  <c:v>59.4</c:v>
                </c:pt>
                <c:pt idx="1242">
                  <c:v>59.4</c:v>
                </c:pt>
                <c:pt idx="1243">
                  <c:v>59.4</c:v>
                </c:pt>
                <c:pt idx="1244">
                  <c:v>59.4</c:v>
                </c:pt>
                <c:pt idx="1245">
                  <c:v>59.4</c:v>
                </c:pt>
                <c:pt idx="1246">
                  <c:v>59.4</c:v>
                </c:pt>
                <c:pt idx="1247">
                  <c:v>59.4</c:v>
                </c:pt>
                <c:pt idx="1248">
                  <c:v>59.4</c:v>
                </c:pt>
                <c:pt idx="1249">
                  <c:v>59.4</c:v>
                </c:pt>
                <c:pt idx="1250">
                  <c:v>59.4</c:v>
                </c:pt>
                <c:pt idx="1251">
                  <c:v>59.4</c:v>
                </c:pt>
                <c:pt idx="1252">
                  <c:v>59.4</c:v>
                </c:pt>
                <c:pt idx="1253">
                  <c:v>59.4</c:v>
                </c:pt>
                <c:pt idx="1254">
                  <c:v>59.4</c:v>
                </c:pt>
                <c:pt idx="1255">
                  <c:v>59.4</c:v>
                </c:pt>
                <c:pt idx="1256">
                  <c:v>59.4</c:v>
                </c:pt>
                <c:pt idx="1257">
                  <c:v>59.4</c:v>
                </c:pt>
                <c:pt idx="1258">
                  <c:v>59.4</c:v>
                </c:pt>
                <c:pt idx="1259">
                  <c:v>59.4</c:v>
                </c:pt>
                <c:pt idx="1260">
                  <c:v>59.4</c:v>
                </c:pt>
                <c:pt idx="1261">
                  <c:v>59.4</c:v>
                </c:pt>
                <c:pt idx="1262">
                  <c:v>59.4</c:v>
                </c:pt>
                <c:pt idx="1263">
                  <c:v>59.4</c:v>
                </c:pt>
                <c:pt idx="1264">
                  <c:v>59.4</c:v>
                </c:pt>
                <c:pt idx="1265">
                  <c:v>59.4</c:v>
                </c:pt>
                <c:pt idx="1266">
                  <c:v>59.4</c:v>
                </c:pt>
                <c:pt idx="1267">
                  <c:v>59.4</c:v>
                </c:pt>
                <c:pt idx="1268">
                  <c:v>59.4</c:v>
                </c:pt>
                <c:pt idx="1269">
                  <c:v>59.4</c:v>
                </c:pt>
                <c:pt idx="1270">
                  <c:v>59.4</c:v>
                </c:pt>
                <c:pt idx="1271">
                  <c:v>59.4</c:v>
                </c:pt>
                <c:pt idx="1272">
                  <c:v>59.4</c:v>
                </c:pt>
                <c:pt idx="1273">
                  <c:v>59.4</c:v>
                </c:pt>
                <c:pt idx="1274">
                  <c:v>59.4</c:v>
                </c:pt>
                <c:pt idx="1275">
                  <c:v>59.4</c:v>
                </c:pt>
                <c:pt idx="1276">
                  <c:v>59.4</c:v>
                </c:pt>
                <c:pt idx="1277">
                  <c:v>59.4</c:v>
                </c:pt>
                <c:pt idx="1278">
                  <c:v>59.4</c:v>
                </c:pt>
                <c:pt idx="1279">
                  <c:v>59.4</c:v>
                </c:pt>
                <c:pt idx="1280">
                  <c:v>59.4</c:v>
                </c:pt>
                <c:pt idx="1281">
                  <c:v>59.4</c:v>
                </c:pt>
                <c:pt idx="1282">
                  <c:v>59.4</c:v>
                </c:pt>
                <c:pt idx="1283">
                  <c:v>59.4</c:v>
                </c:pt>
                <c:pt idx="1284">
                  <c:v>59.4</c:v>
                </c:pt>
                <c:pt idx="1285">
                  <c:v>59.4</c:v>
                </c:pt>
                <c:pt idx="1286">
                  <c:v>59.4</c:v>
                </c:pt>
                <c:pt idx="1287">
                  <c:v>59.4</c:v>
                </c:pt>
                <c:pt idx="1288">
                  <c:v>59.4</c:v>
                </c:pt>
                <c:pt idx="1289">
                  <c:v>59.4</c:v>
                </c:pt>
                <c:pt idx="1290">
                  <c:v>59.4</c:v>
                </c:pt>
                <c:pt idx="1291">
                  <c:v>59.4</c:v>
                </c:pt>
                <c:pt idx="1292">
                  <c:v>59.4</c:v>
                </c:pt>
                <c:pt idx="1293">
                  <c:v>59.4</c:v>
                </c:pt>
                <c:pt idx="1294">
                  <c:v>59.4</c:v>
                </c:pt>
                <c:pt idx="1295">
                  <c:v>59.4</c:v>
                </c:pt>
                <c:pt idx="1296">
                  <c:v>59.4</c:v>
                </c:pt>
                <c:pt idx="1297">
                  <c:v>59.4</c:v>
                </c:pt>
                <c:pt idx="1298">
                  <c:v>59.4</c:v>
                </c:pt>
                <c:pt idx="1299">
                  <c:v>59.4</c:v>
                </c:pt>
                <c:pt idx="1300">
                  <c:v>59.4</c:v>
                </c:pt>
                <c:pt idx="1301">
                  <c:v>59.4</c:v>
                </c:pt>
                <c:pt idx="1302">
                  <c:v>59.4</c:v>
                </c:pt>
                <c:pt idx="1303">
                  <c:v>59.4</c:v>
                </c:pt>
                <c:pt idx="1304">
                  <c:v>59.4</c:v>
                </c:pt>
                <c:pt idx="1305">
                  <c:v>59.4</c:v>
                </c:pt>
                <c:pt idx="1306">
                  <c:v>59.4</c:v>
                </c:pt>
                <c:pt idx="1307">
                  <c:v>59.4</c:v>
                </c:pt>
                <c:pt idx="1308">
                  <c:v>59.4</c:v>
                </c:pt>
                <c:pt idx="1309">
                  <c:v>59.4</c:v>
                </c:pt>
                <c:pt idx="1310">
                  <c:v>59.4</c:v>
                </c:pt>
                <c:pt idx="1311">
                  <c:v>59.4</c:v>
                </c:pt>
                <c:pt idx="1312">
                  <c:v>59.4</c:v>
                </c:pt>
                <c:pt idx="1313">
                  <c:v>59.4</c:v>
                </c:pt>
                <c:pt idx="1314">
                  <c:v>59.4</c:v>
                </c:pt>
                <c:pt idx="1315">
                  <c:v>59.4</c:v>
                </c:pt>
                <c:pt idx="1316">
                  <c:v>59.4</c:v>
                </c:pt>
                <c:pt idx="1317">
                  <c:v>59.4</c:v>
                </c:pt>
                <c:pt idx="1318">
                  <c:v>59.4</c:v>
                </c:pt>
                <c:pt idx="1319">
                  <c:v>59.4</c:v>
                </c:pt>
                <c:pt idx="1320">
                  <c:v>59.4</c:v>
                </c:pt>
                <c:pt idx="1321">
                  <c:v>59.4</c:v>
                </c:pt>
                <c:pt idx="1322">
                  <c:v>59.4</c:v>
                </c:pt>
                <c:pt idx="1323">
                  <c:v>59.4</c:v>
                </c:pt>
                <c:pt idx="1324">
                  <c:v>59.4</c:v>
                </c:pt>
                <c:pt idx="1325">
                  <c:v>59.4</c:v>
                </c:pt>
                <c:pt idx="1326">
                  <c:v>59.4</c:v>
                </c:pt>
                <c:pt idx="1327">
                  <c:v>59.4</c:v>
                </c:pt>
                <c:pt idx="1328">
                  <c:v>59.4</c:v>
                </c:pt>
                <c:pt idx="1329">
                  <c:v>59.4</c:v>
                </c:pt>
                <c:pt idx="1330">
                  <c:v>59.4</c:v>
                </c:pt>
                <c:pt idx="1331">
                  <c:v>59.4</c:v>
                </c:pt>
                <c:pt idx="1332">
                  <c:v>59.4</c:v>
                </c:pt>
                <c:pt idx="1333">
                  <c:v>59.4</c:v>
                </c:pt>
                <c:pt idx="1334">
                  <c:v>59.4</c:v>
                </c:pt>
                <c:pt idx="1335">
                  <c:v>59.4</c:v>
                </c:pt>
                <c:pt idx="1336">
                  <c:v>59.4</c:v>
                </c:pt>
                <c:pt idx="1337">
                  <c:v>59.4</c:v>
                </c:pt>
                <c:pt idx="1338">
                  <c:v>59.4</c:v>
                </c:pt>
                <c:pt idx="1339">
                  <c:v>59.4</c:v>
                </c:pt>
                <c:pt idx="1340">
                  <c:v>59.4</c:v>
                </c:pt>
                <c:pt idx="1341">
                  <c:v>59.4</c:v>
                </c:pt>
                <c:pt idx="1342">
                  <c:v>59.4</c:v>
                </c:pt>
                <c:pt idx="1343">
                  <c:v>59.4</c:v>
                </c:pt>
                <c:pt idx="1344">
                  <c:v>59.4</c:v>
                </c:pt>
                <c:pt idx="1345">
                  <c:v>59.4</c:v>
                </c:pt>
                <c:pt idx="1346">
                  <c:v>59.4</c:v>
                </c:pt>
                <c:pt idx="1347">
                  <c:v>59.4</c:v>
                </c:pt>
                <c:pt idx="1348">
                  <c:v>59.4</c:v>
                </c:pt>
                <c:pt idx="1349">
                  <c:v>59.4</c:v>
                </c:pt>
                <c:pt idx="1350">
                  <c:v>59.4</c:v>
                </c:pt>
                <c:pt idx="1351">
                  <c:v>59.4</c:v>
                </c:pt>
                <c:pt idx="1352">
                  <c:v>59.4</c:v>
                </c:pt>
                <c:pt idx="1353">
                  <c:v>59.4</c:v>
                </c:pt>
                <c:pt idx="1354">
                  <c:v>59.4</c:v>
                </c:pt>
                <c:pt idx="1355">
                  <c:v>59.4</c:v>
                </c:pt>
                <c:pt idx="1356">
                  <c:v>59.4</c:v>
                </c:pt>
                <c:pt idx="1357">
                  <c:v>59.4</c:v>
                </c:pt>
                <c:pt idx="1358">
                  <c:v>59.4</c:v>
                </c:pt>
                <c:pt idx="1359">
                  <c:v>59.4</c:v>
                </c:pt>
                <c:pt idx="1360">
                  <c:v>59.4</c:v>
                </c:pt>
                <c:pt idx="1361">
                  <c:v>59.4</c:v>
                </c:pt>
                <c:pt idx="1362">
                  <c:v>59.4</c:v>
                </c:pt>
                <c:pt idx="1363">
                  <c:v>59.4</c:v>
                </c:pt>
                <c:pt idx="1364">
                  <c:v>59.4</c:v>
                </c:pt>
                <c:pt idx="1365">
                  <c:v>59.4</c:v>
                </c:pt>
                <c:pt idx="1366">
                  <c:v>59.4</c:v>
                </c:pt>
                <c:pt idx="1367">
                  <c:v>59.4</c:v>
                </c:pt>
                <c:pt idx="1368">
                  <c:v>59.4</c:v>
                </c:pt>
                <c:pt idx="1369">
                  <c:v>59.4</c:v>
                </c:pt>
                <c:pt idx="1370">
                  <c:v>59.4</c:v>
                </c:pt>
                <c:pt idx="1371">
                  <c:v>59.4</c:v>
                </c:pt>
                <c:pt idx="1372">
                  <c:v>59.4</c:v>
                </c:pt>
                <c:pt idx="1373">
                  <c:v>59.4</c:v>
                </c:pt>
                <c:pt idx="1374">
                  <c:v>59.4</c:v>
                </c:pt>
                <c:pt idx="1375">
                  <c:v>59.4</c:v>
                </c:pt>
                <c:pt idx="1376">
                  <c:v>59.4</c:v>
                </c:pt>
                <c:pt idx="1377">
                  <c:v>59.4</c:v>
                </c:pt>
                <c:pt idx="1378">
                  <c:v>59.4</c:v>
                </c:pt>
                <c:pt idx="1379">
                  <c:v>59.4</c:v>
                </c:pt>
                <c:pt idx="1380">
                  <c:v>59.4</c:v>
                </c:pt>
                <c:pt idx="1381">
                  <c:v>59.4</c:v>
                </c:pt>
                <c:pt idx="1382">
                  <c:v>59.4</c:v>
                </c:pt>
                <c:pt idx="1383">
                  <c:v>59.4</c:v>
                </c:pt>
                <c:pt idx="1384">
                  <c:v>59.4</c:v>
                </c:pt>
                <c:pt idx="1385">
                  <c:v>59.4</c:v>
                </c:pt>
                <c:pt idx="1386">
                  <c:v>59.4</c:v>
                </c:pt>
                <c:pt idx="1387">
                  <c:v>59.4</c:v>
                </c:pt>
                <c:pt idx="1388">
                  <c:v>59.4</c:v>
                </c:pt>
                <c:pt idx="1389">
                  <c:v>59.4</c:v>
                </c:pt>
                <c:pt idx="1390">
                  <c:v>59.4</c:v>
                </c:pt>
                <c:pt idx="1391">
                  <c:v>59.4</c:v>
                </c:pt>
                <c:pt idx="1392">
                  <c:v>59.4</c:v>
                </c:pt>
                <c:pt idx="1393">
                  <c:v>59.4</c:v>
                </c:pt>
                <c:pt idx="1394">
                  <c:v>59.4</c:v>
                </c:pt>
                <c:pt idx="1395">
                  <c:v>59.4</c:v>
                </c:pt>
                <c:pt idx="1396">
                  <c:v>59.4</c:v>
                </c:pt>
                <c:pt idx="1397">
                  <c:v>59.4</c:v>
                </c:pt>
                <c:pt idx="1398">
                  <c:v>59.4</c:v>
                </c:pt>
                <c:pt idx="1399">
                  <c:v>59.4</c:v>
                </c:pt>
                <c:pt idx="1400">
                  <c:v>59.4</c:v>
                </c:pt>
                <c:pt idx="1401">
                  <c:v>59.4</c:v>
                </c:pt>
                <c:pt idx="1402">
                  <c:v>59.4</c:v>
                </c:pt>
                <c:pt idx="1403">
                  <c:v>59.4</c:v>
                </c:pt>
                <c:pt idx="1404">
                  <c:v>59.4</c:v>
                </c:pt>
                <c:pt idx="1405">
                  <c:v>59.4</c:v>
                </c:pt>
                <c:pt idx="1406">
                  <c:v>59.4</c:v>
                </c:pt>
                <c:pt idx="1407">
                  <c:v>59.4</c:v>
                </c:pt>
                <c:pt idx="1408">
                  <c:v>59.4</c:v>
                </c:pt>
                <c:pt idx="1409">
                  <c:v>59.4</c:v>
                </c:pt>
                <c:pt idx="1410">
                  <c:v>59.4</c:v>
                </c:pt>
                <c:pt idx="1411">
                  <c:v>59.4</c:v>
                </c:pt>
                <c:pt idx="1412">
                  <c:v>59.4</c:v>
                </c:pt>
                <c:pt idx="1413">
                  <c:v>59.4</c:v>
                </c:pt>
                <c:pt idx="1414">
                  <c:v>59.4</c:v>
                </c:pt>
                <c:pt idx="1415">
                  <c:v>59.4</c:v>
                </c:pt>
                <c:pt idx="1416">
                  <c:v>59.4</c:v>
                </c:pt>
                <c:pt idx="1417">
                  <c:v>59.4</c:v>
                </c:pt>
                <c:pt idx="1418">
                  <c:v>59.4</c:v>
                </c:pt>
                <c:pt idx="1419">
                  <c:v>59.4</c:v>
                </c:pt>
                <c:pt idx="1420">
                  <c:v>59.4</c:v>
                </c:pt>
                <c:pt idx="1421">
                  <c:v>59.4</c:v>
                </c:pt>
                <c:pt idx="1422">
                  <c:v>59.4</c:v>
                </c:pt>
                <c:pt idx="1423">
                  <c:v>59.4</c:v>
                </c:pt>
                <c:pt idx="1424">
                  <c:v>59.4</c:v>
                </c:pt>
                <c:pt idx="1425">
                  <c:v>59.4</c:v>
                </c:pt>
                <c:pt idx="1426">
                  <c:v>59.4</c:v>
                </c:pt>
                <c:pt idx="1427">
                  <c:v>59.4</c:v>
                </c:pt>
                <c:pt idx="1428">
                  <c:v>59.4</c:v>
                </c:pt>
                <c:pt idx="1429">
                  <c:v>59.4</c:v>
                </c:pt>
                <c:pt idx="1430">
                  <c:v>59.4</c:v>
                </c:pt>
                <c:pt idx="1431">
                  <c:v>59.4</c:v>
                </c:pt>
                <c:pt idx="1432">
                  <c:v>59.4</c:v>
                </c:pt>
                <c:pt idx="1433">
                  <c:v>59.4</c:v>
                </c:pt>
                <c:pt idx="1434">
                  <c:v>59.4</c:v>
                </c:pt>
                <c:pt idx="1435">
                  <c:v>59.4</c:v>
                </c:pt>
                <c:pt idx="1436">
                  <c:v>59.4</c:v>
                </c:pt>
                <c:pt idx="1437">
                  <c:v>59.4</c:v>
                </c:pt>
                <c:pt idx="1438">
                  <c:v>59.4</c:v>
                </c:pt>
                <c:pt idx="1439">
                  <c:v>59.4</c:v>
                </c:pt>
                <c:pt idx="1440">
                  <c:v>59.4</c:v>
                </c:pt>
                <c:pt idx="1441">
                  <c:v>59.4</c:v>
                </c:pt>
                <c:pt idx="1442">
                  <c:v>59.4</c:v>
                </c:pt>
                <c:pt idx="1443">
                  <c:v>59.4</c:v>
                </c:pt>
                <c:pt idx="1444">
                  <c:v>59.4</c:v>
                </c:pt>
                <c:pt idx="1445">
                  <c:v>59.4</c:v>
                </c:pt>
                <c:pt idx="1446">
                  <c:v>59.4</c:v>
                </c:pt>
                <c:pt idx="1447">
                  <c:v>59.4</c:v>
                </c:pt>
                <c:pt idx="1448">
                  <c:v>59.4</c:v>
                </c:pt>
                <c:pt idx="1449">
                  <c:v>59.4</c:v>
                </c:pt>
                <c:pt idx="1450">
                  <c:v>59.4</c:v>
                </c:pt>
                <c:pt idx="1451">
                  <c:v>59.4</c:v>
                </c:pt>
                <c:pt idx="1452">
                  <c:v>59.4</c:v>
                </c:pt>
                <c:pt idx="1453">
                  <c:v>59.4</c:v>
                </c:pt>
                <c:pt idx="1454">
                  <c:v>59.4</c:v>
                </c:pt>
                <c:pt idx="1455">
                  <c:v>59.4</c:v>
                </c:pt>
                <c:pt idx="1456">
                  <c:v>59.4</c:v>
                </c:pt>
                <c:pt idx="1457">
                  <c:v>59.4</c:v>
                </c:pt>
                <c:pt idx="1458">
                  <c:v>59.4</c:v>
                </c:pt>
                <c:pt idx="1459">
                  <c:v>59.4</c:v>
                </c:pt>
                <c:pt idx="1460">
                  <c:v>59.4</c:v>
                </c:pt>
                <c:pt idx="1461">
                  <c:v>59.4</c:v>
                </c:pt>
                <c:pt idx="1462">
                  <c:v>59.4</c:v>
                </c:pt>
                <c:pt idx="1463">
                  <c:v>59.4</c:v>
                </c:pt>
                <c:pt idx="1464">
                  <c:v>59.4</c:v>
                </c:pt>
                <c:pt idx="1465">
                  <c:v>59.4</c:v>
                </c:pt>
                <c:pt idx="1466">
                  <c:v>59.4</c:v>
                </c:pt>
                <c:pt idx="1467">
                  <c:v>59.4</c:v>
                </c:pt>
                <c:pt idx="1468">
                  <c:v>59.4</c:v>
                </c:pt>
                <c:pt idx="1469">
                  <c:v>59.4</c:v>
                </c:pt>
                <c:pt idx="1470">
                  <c:v>59.4</c:v>
                </c:pt>
                <c:pt idx="1471">
                  <c:v>59.4</c:v>
                </c:pt>
                <c:pt idx="1472">
                  <c:v>59.4</c:v>
                </c:pt>
                <c:pt idx="1473">
                  <c:v>59.4</c:v>
                </c:pt>
                <c:pt idx="1474">
                  <c:v>59.4</c:v>
                </c:pt>
                <c:pt idx="1475">
                  <c:v>59.4</c:v>
                </c:pt>
                <c:pt idx="1476">
                  <c:v>59.4</c:v>
                </c:pt>
                <c:pt idx="1477">
                  <c:v>59.4</c:v>
                </c:pt>
                <c:pt idx="1478">
                  <c:v>59.4</c:v>
                </c:pt>
                <c:pt idx="1479">
                  <c:v>59.4</c:v>
                </c:pt>
                <c:pt idx="1480">
                  <c:v>59.4</c:v>
                </c:pt>
                <c:pt idx="1481">
                  <c:v>59.4</c:v>
                </c:pt>
                <c:pt idx="1482">
                  <c:v>59.4</c:v>
                </c:pt>
                <c:pt idx="1483">
                  <c:v>59.4</c:v>
                </c:pt>
                <c:pt idx="1484">
                  <c:v>59.4</c:v>
                </c:pt>
                <c:pt idx="1485">
                  <c:v>59.4</c:v>
                </c:pt>
                <c:pt idx="1486">
                  <c:v>59.4</c:v>
                </c:pt>
                <c:pt idx="1487">
                  <c:v>59.4</c:v>
                </c:pt>
                <c:pt idx="1488">
                  <c:v>59.4</c:v>
                </c:pt>
                <c:pt idx="1489">
                  <c:v>59.4</c:v>
                </c:pt>
                <c:pt idx="1490">
                  <c:v>59.4</c:v>
                </c:pt>
                <c:pt idx="1491">
                  <c:v>59.4</c:v>
                </c:pt>
                <c:pt idx="1492">
                  <c:v>59.4</c:v>
                </c:pt>
                <c:pt idx="1493">
                  <c:v>59.4</c:v>
                </c:pt>
                <c:pt idx="1494">
                  <c:v>59.4</c:v>
                </c:pt>
                <c:pt idx="1495">
                  <c:v>59.4</c:v>
                </c:pt>
                <c:pt idx="1496">
                  <c:v>59.4</c:v>
                </c:pt>
                <c:pt idx="1497">
                  <c:v>59.4</c:v>
                </c:pt>
                <c:pt idx="1498">
                  <c:v>59.4</c:v>
                </c:pt>
                <c:pt idx="1499">
                  <c:v>59.4</c:v>
                </c:pt>
                <c:pt idx="1500">
                  <c:v>59.4</c:v>
                </c:pt>
                <c:pt idx="1501">
                  <c:v>59.4</c:v>
                </c:pt>
                <c:pt idx="1502">
                  <c:v>59.4</c:v>
                </c:pt>
                <c:pt idx="1503">
                  <c:v>59.4</c:v>
                </c:pt>
                <c:pt idx="1504">
                  <c:v>59.4</c:v>
                </c:pt>
                <c:pt idx="1505">
                  <c:v>59.4</c:v>
                </c:pt>
                <c:pt idx="1506">
                  <c:v>59.200021200000002</c:v>
                </c:pt>
                <c:pt idx="1507">
                  <c:v>59.200021200000002</c:v>
                </c:pt>
                <c:pt idx="1508">
                  <c:v>59.200021200000002</c:v>
                </c:pt>
                <c:pt idx="1509">
                  <c:v>59.200021200000002</c:v>
                </c:pt>
                <c:pt idx="1510">
                  <c:v>59.200021200000002</c:v>
                </c:pt>
                <c:pt idx="1511">
                  <c:v>59.200021200000002</c:v>
                </c:pt>
                <c:pt idx="1512">
                  <c:v>59.200021200000002</c:v>
                </c:pt>
                <c:pt idx="1513">
                  <c:v>59.200021200000002</c:v>
                </c:pt>
                <c:pt idx="1514">
                  <c:v>59.200021200000002</c:v>
                </c:pt>
                <c:pt idx="1515">
                  <c:v>59.200021200000002</c:v>
                </c:pt>
                <c:pt idx="1516">
                  <c:v>59.200021200000002</c:v>
                </c:pt>
                <c:pt idx="1517">
                  <c:v>59.200021200000002</c:v>
                </c:pt>
                <c:pt idx="1518">
                  <c:v>59.200021200000002</c:v>
                </c:pt>
                <c:pt idx="1519">
                  <c:v>59.200021200000002</c:v>
                </c:pt>
                <c:pt idx="1520">
                  <c:v>59.200021200000002</c:v>
                </c:pt>
                <c:pt idx="1521">
                  <c:v>59.200021200000002</c:v>
                </c:pt>
                <c:pt idx="1522">
                  <c:v>59.200021200000002</c:v>
                </c:pt>
                <c:pt idx="1523">
                  <c:v>59.200021200000002</c:v>
                </c:pt>
                <c:pt idx="1524">
                  <c:v>59.200021200000002</c:v>
                </c:pt>
                <c:pt idx="1525">
                  <c:v>59.200021200000002</c:v>
                </c:pt>
                <c:pt idx="1526">
                  <c:v>59.200021200000002</c:v>
                </c:pt>
                <c:pt idx="1527">
                  <c:v>59.200021200000002</c:v>
                </c:pt>
                <c:pt idx="1528">
                  <c:v>59.200021200000002</c:v>
                </c:pt>
                <c:pt idx="1529">
                  <c:v>59.200021200000002</c:v>
                </c:pt>
                <c:pt idx="1530">
                  <c:v>59.200021200000002</c:v>
                </c:pt>
                <c:pt idx="1531">
                  <c:v>59.200021200000002</c:v>
                </c:pt>
                <c:pt idx="1532">
                  <c:v>59.200021200000002</c:v>
                </c:pt>
                <c:pt idx="1533">
                  <c:v>59.200021200000002</c:v>
                </c:pt>
                <c:pt idx="1534">
                  <c:v>59.200021200000002</c:v>
                </c:pt>
                <c:pt idx="1535">
                  <c:v>59.200021200000002</c:v>
                </c:pt>
                <c:pt idx="1536">
                  <c:v>59.200021200000002</c:v>
                </c:pt>
                <c:pt idx="1537">
                  <c:v>59.200021200000002</c:v>
                </c:pt>
                <c:pt idx="1538">
                  <c:v>59.200021200000002</c:v>
                </c:pt>
                <c:pt idx="1539">
                  <c:v>59.200021200000002</c:v>
                </c:pt>
                <c:pt idx="1540">
                  <c:v>59.200021200000002</c:v>
                </c:pt>
                <c:pt idx="1541">
                  <c:v>59.200021200000002</c:v>
                </c:pt>
                <c:pt idx="1542">
                  <c:v>59.200021200000002</c:v>
                </c:pt>
                <c:pt idx="1543">
                  <c:v>59.200021200000002</c:v>
                </c:pt>
                <c:pt idx="1544">
                  <c:v>59.200021200000002</c:v>
                </c:pt>
                <c:pt idx="1545">
                  <c:v>59.200021200000002</c:v>
                </c:pt>
                <c:pt idx="1546">
                  <c:v>59.200021200000002</c:v>
                </c:pt>
                <c:pt idx="1547">
                  <c:v>59.200021200000002</c:v>
                </c:pt>
                <c:pt idx="1548">
                  <c:v>59.200021200000002</c:v>
                </c:pt>
                <c:pt idx="1549">
                  <c:v>59.200021200000002</c:v>
                </c:pt>
                <c:pt idx="1550">
                  <c:v>59.200021200000002</c:v>
                </c:pt>
                <c:pt idx="1551">
                  <c:v>59.200021200000002</c:v>
                </c:pt>
                <c:pt idx="1552">
                  <c:v>59.200021200000002</c:v>
                </c:pt>
                <c:pt idx="1553">
                  <c:v>59.200021200000002</c:v>
                </c:pt>
                <c:pt idx="1554">
                  <c:v>59.200021200000002</c:v>
                </c:pt>
                <c:pt idx="1555">
                  <c:v>59.200021200000002</c:v>
                </c:pt>
                <c:pt idx="1556">
                  <c:v>59.200021200000002</c:v>
                </c:pt>
                <c:pt idx="1557">
                  <c:v>59.200021200000002</c:v>
                </c:pt>
                <c:pt idx="1558">
                  <c:v>59.200021200000002</c:v>
                </c:pt>
                <c:pt idx="1559">
                  <c:v>59.200021200000002</c:v>
                </c:pt>
                <c:pt idx="1560">
                  <c:v>59.200021200000002</c:v>
                </c:pt>
                <c:pt idx="1561">
                  <c:v>59.200021200000002</c:v>
                </c:pt>
                <c:pt idx="1562">
                  <c:v>59.200021200000002</c:v>
                </c:pt>
                <c:pt idx="1563">
                  <c:v>59.200021200000002</c:v>
                </c:pt>
                <c:pt idx="1564">
                  <c:v>59.200021200000002</c:v>
                </c:pt>
                <c:pt idx="1565">
                  <c:v>59.200021200000002</c:v>
                </c:pt>
                <c:pt idx="1566">
                  <c:v>59.200021200000002</c:v>
                </c:pt>
                <c:pt idx="1567">
                  <c:v>59.200021200000002</c:v>
                </c:pt>
                <c:pt idx="1568">
                  <c:v>59.200021200000002</c:v>
                </c:pt>
                <c:pt idx="1569">
                  <c:v>59.200021200000002</c:v>
                </c:pt>
                <c:pt idx="1570">
                  <c:v>59.200021200000002</c:v>
                </c:pt>
                <c:pt idx="1571">
                  <c:v>59.200021200000002</c:v>
                </c:pt>
                <c:pt idx="1572">
                  <c:v>59.200021200000002</c:v>
                </c:pt>
                <c:pt idx="1573">
                  <c:v>59.200021200000002</c:v>
                </c:pt>
                <c:pt idx="1574">
                  <c:v>59.200021200000002</c:v>
                </c:pt>
                <c:pt idx="1575">
                  <c:v>59.200021200000002</c:v>
                </c:pt>
                <c:pt idx="1576">
                  <c:v>59.200021200000002</c:v>
                </c:pt>
                <c:pt idx="1577">
                  <c:v>59.200021200000002</c:v>
                </c:pt>
                <c:pt idx="1578">
                  <c:v>59.200021200000002</c:v>
                </c:pt>
                <c:pt idx="1579">
                  <c:v>59.200021200000002</c:v>
                </c:pt>
                <c:pt idx="1580">
                  <c:v>59.200021200000002</c:v>
                </c:pt>
                <c:pt idx="1581">
                  <c:v>59.200021200000002</c:v>
                </c:pt>
                <c:pt idx="1582">
                  <c:v>59.200021200000002</c:v>
                </c:pt>
                <c:pt idx="1583">
                  <c:v>59.200021200000002</c:v>
                </c:pt>
                <c:pt idx="1584">
                  <c:v>59.200021200000002</c:v>
                </c:pt>
                <c:pt idx="1585">
                  <c:v>59.200021200000002</c:v>
                </c:pt>
                <c:pt idx="1586">
                  <c:v>59.200021200000002</c:v>
                </c:pt>
                <c:pt idx="1587">
                  <c:v>59.200021200000002</c:v>
                </c:pt>
                <c:pt idx="1588">
                  <c:v>59.200021200000002</c:v>
                </c:pt>
                <c:pt idx="1589">
                  <c:v>59.200021200000002</c:v>
                </c:pt>
                <c:pt idx="1590">
                  <c:v>59.200021200000002</c:v>
                </c:pt>
                <c:pt idx="1591">
                  <c:v>59.200021200000002</c:v>
                </c:pt>
                <c:pt idx="1592">
                  <c:v>59.200021200000002</c:v>
                </c:pt>
                <c:pt idx="1593">
                  <c:v>59.200021200000002</c:v>
                </c:pt>
                <c:pt idx="1594">
                  <c:v>59.200021200000002</c:v>
                </c:pt>
                <c:pt idx="1595">
                  <c:v>59.200021200000002</c:v>
                </c:pt>
                <c:pt idx="1596">
                  <c:v>59.200021200000002</c:v>
                </c:pt>
                <c:pt idx="1597">
                  <c:v>59.200021200000002</c:v>
                </c:pt>
                <c:pt idx="1598">
                  <c:v>59.200021200000002</c:v>
                </c:pt>
                <c:pt idx="1599">
                  <c:v>59.200021200000002</c:v>
                </c:pt>
                <c:pt idx="1600">
                  <c:v>59.200021200000002</c:v>
                </c:pt>
                <c:pt idx="1601">
                  <c:v>59.200021200000002</c:v>
                </c:pt>
                <c:pt idx="1602">
                  <c:v>59.200021200000002</c:v>
                </c:pt>
                <c:pt idx="1603">
                  <c:v>59.200021200000002</c:v>
                </c:pt>
                <c:pt idx="1604">
                  <c:v>59.200021200000002</c:v>
                </c:pt>
                <c:pt idx="1605">
                  <c:v>59.200021200000002</c:v>
                </c:pt>
                <c:pt idx="1606">
                  <c:v>59.200021200000002</c:v>
                </c:pt>
                <c:pt idx="1607">
                  <c:v>59.200021200000002</c:v>
                </c:pt>
                <c:pt idx="1608">
                  <c:v>59.200021200000002</c:v>
                </c:pt>
                <c:pt idx="1609">
                  <c:v>59.200021200000002</c:v>
                </c:pt>
                <c:pt idx="1610">
                  <c:v>59.200021200000002</c:v>
                </c:pt>
                <c:pt idx="1611">
                  <c:v>59.200021200000002</c:v>
                </c:pt>
                <c:pt idx="1612">
                  <c:v>59.200021200000002</c:v>
                </c:pt>
                <c:pt idx="1613">
                  <c:v>59.200021200000002</c:v>
                </c:pt>
                <c:pt idx="1614">
                  <c:v>59.200021200000002</c:v>
                </c:pt>
                <c:pt idx="1615">
                  <c:v>59.200021200000002</c:v>
                </c:pt>
                <c:pt idx="1616">
                  <c:v>59.200021200000002</c:v>
                </c:pt>
                <c:pt idx="1617">
                  <c:v>59.200021200000002</c:v>
                </c:pt>
                <c:pt idx="1618">
                  <c:v>59.200021200000002</c:v>
                </c:pt>
                <c:pt idx="1619">
                  <c:v>59.200021200000002</c:v>
                </c:pt>
                <c:pt idx="1620">
                  <c:v>59.200021200000002</c:v>
                </c:pt>
                <c:pt idx="1621">
                  <c:v>59.200021200000002</c:v>
                </c:pt>
                <c:pt idx="1622">
                  <c:v>59.200021200000002</c:v>
                </c:pt>
                <c:pt idx="1623">
                  <c:v>59.200021200000002</c:v>
                </c:pt>
                <c:pt idx="1624">
                  <c:v>59.200021200000002</c:v>
                </c:pt>
                <c:pt idx="1625">
                  <c:v>59.200021200000002</c:v>
                </c:pt>
                <c:pt idx="1626">
                  <c:v>59.200021200000002</c:v>
                </c:pt>
                <c:pt idx="1627">
                  <c:v>59.200021200000002</c:v>
                </c:pt>
                <c:pt idx="1628">
                  <c:v>59.200021200000002</c:v>
                </c:pt>
                <c:pt idx="1629">
                  <c:v>59.200021200000002</c:v>
                </c:pt>
                <c:pt idx="1630">
                  <c:v>59.200021200000002</c:v>
                </c:pt>
                <c:pt idx="1631">
                  <c:v>59.200021200000002</c:v>
                </c:pt>
                <c:pt idx="1632">
                  <c:v>59.200021200000002</c:v>
                </c:pt>
                <c:pt idx="1633">
                  <c:v>59.200021200000002</c:v>
                </c:pt>
                <c:pt idx="1634">
                  <c:v>59.200021200000002</c:v>
                </c:pt>
                <c:pt idx="1635">
                  <c:v>59.200021200000002</c:v>
                </c:pt>
                <c:pt idx="1636">
                  <c:v>59.200021200000002</c:v>
                </c:pt>
                <c:pt idx="1637">
                  <c:v>59.200021200000002</c:v>
                </c:pt>
                <c:pt idx="1638">
                  <c:v>59.200021200000002</c:v>
                </c:pt>
                <c:pt idx="1639">
                  <c:v>59.200021200000002</c:v>
                </c:pt>
                <c:pt idx="1640">
                  <c:v>59.200021200000002</c:v>
                </c:pt>
                <c:pt idx="1641">
                  <c:v>59.200021200000002</c:v>
                </c:pt>
                <c:pt idx="1642">
                  <c:v>59.200021200000002</c:v>
                </c:pt>
                <c:pt idx="1643">
                  <c:v>59.200021200000002</c:v>
                </c:pt>
                <c:pt idx="1644">
                  <c:v>59.200021200000002</c:v>
                </c:pt>
                <c:pt idx="1645">
                  <c:v>59.200021200000002</c:v>
                </c:pt>
                <c:pt idx="1646">
                  <c:v>59.200021200000002</c:v>
                </c:pt>
                <c:pt idx="1647">
                  <c:v>59.200021200000002</c:v>
                </c:pt>
                <c:pt idx="1648">
                  <c:v>59.200021200000002</c:v>
                </c:pt>
                <c:pt idx="1649">
                  <c:v>59.200021200000002</c:v>
                </c:pt>
                <c:pt idx="1650">
                  <c:v>59.200021200000002</c:v>
                </c:pt>
                <c:pt idx="1651">
                  <c:v>59.200021200000002</c:v>
                </c:pt>
                <c:pt idx="1652">
                  <c:v>59.200021200000002</c:v>
                </c:pt>
                <c:pt idx="1653">
                  <c:v>59.200021200000002</c:v>
                </c:pt>
                <c:pt idx="1654">
                  <c:v>59.200021200000002</c:v>
                </c:pt>
                <c:pt idx="1655">
                  <c:v>59.200021200000002</c:v>
                </c:pt>
                <c:pt idx="1656">
                  <c:v>59.200021200000002</c:v>
                </c:pt>
                <c:pt idx="1657">
                  <c:v>59.200021200000002</c:v>
                </c:pt>
                <c:pt idx="1658">
                  <c:v>59.200021200000002</c:v>
                </c:pt>
                <c:pt idx="1659">
                  <c:v>59.200021200000002</c:v>
                </c:pt>
                <c:pt idx="1660">
                  <c:v>59.200021200000002</c:v>
                </c:pt>
                <c:pt idx="1661">
                  <c:v>59.200021200000002</c:v>
                </c:pt>
                <c:pt idx="1662">
                  <c:v>59.200021200000002</c:v>
                </c:pt>
                <c:pt idx="1663">
                  <c:v>59.200021200000002</c:v>
                </c:pt>
                <c:pt idx="1664">
                  <c:v>59.200021200000002</c:v>
                </c:pt>
                <c:pt idx="1665">
                  <c:v>59.200021200000002</c:v>
                </c:pt>
                <c:pt idx="1666">
                  <c:v>59.200021200000002</c:v>
                </c:pt>
                <c:pt idx="1667">
                  <c:v>59.200021200000002</c:v>
                </c:pt>
                <c:pt idx="1668">
                  <c:v>59.200021200000002</c:v>
                </c:pt>
                <c:pt idx="1669">
                  <c:v>59.200021200000002</c:v>
                </c:pt>
                <c:pt idx="1670">
                  <c:v>59.200021200000002</c:v>
                </c:pt>
                <c:pt idx="1671">
                  <c:v>59.200021200000002</c:v>
                </c:pt>
                <c:pt idx="1672">
                  <c:v>59.200021200000002</c:v>
                </c:pt>
                <c:pt idx="1673">
                  <c:v>59.200021200000002</c:v>
                </c:pt>
                <c:pt idx="1674">
                  <c:v>59.200021200000002</c:v>
                </c:pt>
                <c:pt idx="1675">
                  <c:v>59.200021200000002</c:v>
                </c:pt>
                <c:pt idx="1676">
                  <c:v>59.200021200000002</c:v>
                </c:pt>
                <c:pt idx="1677">
                  <c:v>59.200021200000002</c:v>
                </c:pt>
                <c:pt idx="1678">
                  <c:v>59.200021200000002</c:v>
                </c:pt>
                <c:pt idx="1679">
                  <c:v>59.200021200000002</c:v>
                </c:pt>
                <c:pt idx="1680">
                  <c:v>59.200021200000002</c:v>
                </c:pt>
                <c:pt idx="1681">
                  <c:v>59.200021200000002</c:v>
                </c:pt>
                <c:pt idx="1682">
                  <c:v>59.200021200000002</c:v>
                </c:pt>
                <c:pt idx="1683">
                  <c:v>59.200021200000002</c:v>
                </c:pt>
                <c:pt idx="1684">
                  <c:v>59.200021200000002</c:v>
                </c:pt>
                <c:pt idx="1685">
                  <c:v>59.200021200000002</c:v>
                </c:pt>
                <c:pt idx="1686">
                  <c:v>59.200021200000002</c:v>
                </c:pt>
                <c:pt idx="1687">
                  <c:v>59.200021200000002</c:v>
                </c:pt>
                <c:pt idx="1688">
                  <c:v>59.200021200000002</c:v>
                </c:pt>
                <c:pt idx="1689">
                  <c:v>59.200021200000002</c:v>
                </c:pt>
                <c:pt idx="1690">
                  <c:v>59.200021200000002</c:v>
                </c:pt>
                <c:pt idx="1691">
                  <c:v>59.200021200000002</c:v>
                </c:pt>
                <c:pt idx="1692">
                  <c:v>59.200021200000002</c:v>
                </c:pt>
                <c:pt idx="1693">
                  <c:v>59.200021200000002</c:v>
                </c:pt>
                <c:pt idx="1694">
                  <c:v>59.200021200000002</c:v>
                </c:pt>
                <c:pt idx="1695">
                  <c:v>59.200021200000002</c:v>
                </c:pt>
                <c:pt idx="1696">
                  <c:v>59.200021200000002</c:v>
                </c:pt>
                <c:pt idx="1697">
                  <c:v>59.200021200000002</c:v>
                </c:pt>
                <c:pt idx="1698">
                  <c:v>59.200021200000002</c:v>
                </c:pt>
                <c:pt idx="1699">
                  <c:v>59.200021200000002</c:v>
                </c:pt>
                <c:pt idx="1700">
                  <c:v>59.200021200000002</c:v>
                </c:pt>
                <c:pt idx="1701">
                  <c:v>59.200021200000002</c:v>
                </c:pt>
                <c:pt idx="1702">
                  <c:v>59.200021200000002</c:v>
                </c:pt>
                <c:pt idx="1703">
                  <c:v>59.200021200000002</c:v>
                </c:pt>
                <c:pt idx="1704">
                  <c:v>59.200021200000002</c:v>
                </c:pt>
                <c:pt idx="1705">
                  <c:v>59.200021200000002</c:v>
                </c:pt>
                <c:pt idx="1706">
                  <c:v>59.200021200000002</c:v>
                </c:pt>
                <c:pt idx="1707">
                  <c:v>59.200021200000002</c:v>
                </c:pt>
                <c:pt idx="1708">
                  <c:v>59.200021200000002</c:v>
                </c:pt>
                <c:pt idx="1709">
                  <c:v>59.200021200000002</c:v>
                </c:pt>
                <c:pt idx="1710">
                  <c:v>59.200021200000002</c:v>
                </c:pt>
                <c:pt idx="1711">
                  <c:v>59.200021200000002</c:v>
                </c:pt>
                <c:pt idx="1712">
                  <c:v>59.200021200000002</c:v>
                </c:pt>
                <c:pt idx="1713">
                  <c:v>59.200021200000002</c:v>
                </c:pt>
                <c:pt idx="1714">
                  <c:v>59.200021200000002</c:v>
                </c:pt>
                <c:pt idx="1715">
                  <c:v>59.200021200000002</c:v>
                </c:pt>
                <c:pt idx="1716">
                  <c:v>59.200021200000002</c:v>
                </c:pt>
                <c:pt idx="1717">
                  <c:v>59.200021200000002</c:v>
                </c:pt>
                <c:pt idx="1718">
                  <c:v>59.200021200000002</c:v>
                </c:pt>
                <c:pt idx="1719">
                  <c:v>59.200021200000002</c:v>
                </c:pt>
                <c:pt idx="1720">
                  <c:v>59.200021200000002</c:v>
                </c:pt>
                <c:pt idx="1721">
                  <c:v>59.200021200000002</c:v>
                </c:pt>
                <c:pt idx="1722">
                  <c:v>59.200021200000002</c:v>
                </c:pt>
                <c:pt idx="1723">
                  <c:v>59.200021200000002</c:v>
                </c:pt>
                <c:pt idx="1724">
                  <c:v>59.200021200000002</c:v>
                </c:pt>
                <c:pt idx="1725">
                  <c:v>59.200021200000002</c:v>
                </c:pt>
                <c:pt idx="1726">
                  <c:v>59.200021200000002</c:v>
                </c:pt>
                <c:pt idx="1727">
                  <c:v>59.200021200000002</c:v>
                </c:pt>
                <c:pt idx="1728">
                  <c:v>59.200021200000002</c:v>
                </c:pt>
                <c:pt idx="1729">
                  <c:v>59.200021200000002</c:v>
                </c:pt>
                <c:pt idx="1730">
                  <c:v>59.200021200000002</c:v>
                </c:pt>
                <c:pt idx="1731">
                  <c:v>59.200021200000002</c:v>
                </c:pt>
                <c:pt idx="1732">
                  <c:v>59.200021200000002</c:v>
                </c:pt>
                <c:pt idx="1733">
                  <c:v>59.200021200000002</c:v>
                </c:pt>
                <c:pt idx="1734">
                  <c:v>59.200021200000002</c:v>
                </c:pt>
                <c:pt idx="1735">
                  <c:v>59.200021200000002</c:v>
                </c:pt>
                <c:pt idx="1736">
                  <c:v>59.200021200000002</c:v>
                </c:pt>
                <c:pt idx="1737">
                  <c:v>59.200021200000002</c:v>
                </c:pt>
                <c:pt idx="1738">
                  <c:v>59.200021200000002</c:v>
                </c:pt>
                <c:pt idx="1739">
                  <c:v>59.200021200000002</c:v>
                </c:pt>
                <c:pt idx="1740">
                  <c:v>59.200021200000002</c:v>
                </c:pt>
                <c:pt idx="1741">
                  <c:v>59.200021200000002</c:v>
                </c:pt>
                <c:pt idx="1742">
                  <c:v>59.200021200000002</c:v>
                </c:pt>
                <c:pt idx="1743">
                  <c:v>59.200021200000002</c:v>
                </c:pt>
                <c:pt idx="1744">
                  <c:v>59.200021200000002</c:v>
                </c:pt>
                <c:pt idx="1745">
                  <c:v>59.200021200000002</c:v>
                </c:pt>
                <c:pt idx="1746">
                  <c:v>59.200021200000002</c:v>
                </c:pt>
                <c:pt idx="1747">
                  <c:v>59.200021200000002</c:v>
                </c:pt>
                <c:pt idx="1748">
                  <c:v>59.200021200000002</c:v>
                </c:pt>
                <c:pt idx="1749">
                  <c:v>59.200021200000002</c:v>
                </c:pt>
                <c:pt idx="1750">
                  <c:v>59.200021200000002</c:v>
                </c:pt>
                <c:pt idx="1751">
                  <c:v>59.200021200000002</c:v>
                </c:pt>
                <c:pt idx="1752">
                  <c:v>59.200021200000002</c:v>
                </c:pt>
                <c:pt idx="1753">
                  <c:v>59.200021200000002</c:v>
                </c:pt>
                <c:pt idx="1754">
                  <c:v>59.200021200000002</c:v>
                </c:pt>
                <c:pt idx="1755">
                  <c:v>59.200021200000002</c:v>
                </c:pt>
                <c:pt idx="1756">
                  <c:v>59.200021200000002</c:v>
                </c:pt>
                <c:pt idx="1757">
                  <c:v>59.200021200000002</c:v>
                </c:pt>
                <c:pt idx="1758">
                  <c:v>59.200021200000002</c:v>
                </c:pt>
                <c:pt idx="1759">
                  <c:v>59.200021200000002</c:v>
                </c:pt>
                <c:pt idx="1760">
                  <c:v>59.200021200000002</c:v>
                </c:pt>
                <c:pt idx="1761">
                  <c:v>59.200021200000002</c:v>
                </c:pt>
                <c:pt idx="1762">
                  <c:v>59.200021200000002</c:v>
                </c:pt>
                <c:pt idx="1763">
                  <c:v>59.200021200000002</c:v>
                </c:pt>
                <c:pt idx="1764">
                  <c:v>59.200021200000002</c:v>
                </c:pt>
                <c:pt idx="1765">
                  <c:v>59.200021200000002</c:v>
                </c:pt>
                <c:pt idx="1766">
                  <c:v>59.200021200000002</c:v>
                </c:pt>
                <c:pt idx="1767">
                  <c:v>59.200021200000002</c:v>
                </c:pt>
                <c:pt idx="1768">
                  <c:v>59.200021200000002</c:v>
                </c:pt>
                <c:pt idx="1769">
                  <c:v>59.200021200000002</c:v>
                </c:pt>
                <c:pt idx="1770">
                  <c:v>59.200021200000002</c:v>
                </c:pt>
                <c:pt idx="1771">
                  <c:v>59.200021200000002</c:v>
                </c:pt>
                <c:pt idx="1772">
                  <c:v>59.200021200000002</c:v>
                </c:pt>
                <c:pt idx="1773">
                  <c:v>59.200021200000002</c:v>
                </c:pt>
                <c:pt idx="1774">
                  <c:v>59.200021200000002</c:v>
                </c:pt>
                <c:pt idx="1775">
                  <c:v>59.200021200000002</c:v>
                </c:pt>
                <c:pt idx="1776">
                  <c:v>59.200021200000002</c:v>
                </c:pt>
                <c:pt idx="1777">
                  <c:v>59.200021200000002</c:v>
                </c:pt>
                <c:pt idx="1778">
                  <c:v>59.200021200000002</c:v>
                </c:pt>
                <c:pt idx="1779">
                  <c:v>59.200021200000002</c:v>
                </c:pt>
                <c:pt idx="1780">
                  <c:v>59.200021200000002</c:v>
                </c:pt>
                <c:pt idx="1781">
                  <c:v>59.200021200000002</c:v>
                </c:pt>
                <c:pt idx="1782">
                  <c:v>59.200021200000002</c:v>
                </c:pt>
                <c:pt idx="1783">
                  <c:v>59.200021200000002</c:v>
                </c:pt>
                <c:pt idx="1784">
                  <c:v>59.200021200000002</c:v>
                </c:pt>
                <c:pt idx="1785">
                  <c:v>59.200021200000002</c:v>
                </c:pt>
                <c:pt idx="1786">
                  <c:v>59.200021200000002</c:v>
                </c:pt>
                <c:pt idx="1787">
                  <c:v>59.200021200000002</c:v>
                </c:pt>
                <c:pt idx="1788">
                  <c:v>59.200021200000002</c:v>
                </c:pt>
                <c:pt idx="1789">
                  <c:v>59.200021200000002</c:v>
                </c:pt>
                <c:pt idx="1790">
                  <c:v>59.200021200000002</c:v>
                </c:pt>
                <c:pt idx="1791">
                  <c:v>59.200021200000002</c:v>
                </c:pt>
                <c:pt idx="1792">
                  <c:v>59.200021200000002</c:v>
                </c:pt>
                <c:pt idx="1793">
                  <c:v>59.200021200000002</c:v>
                </c:pt>
                <c:pt idx="1794">
                  <c:v>59.200021200000002</c:v>
                </c:pt>
                <c:pt idx="1795">
                  <c:v>59.200021200000002</c:v>
                </c:pt>
                <c:pt idx="1796">
                  <c:v>59.200021200000002</c:v>
                </c:pt>
                <c:pt idx="1797">
                  <c:v>59.200021200000002</c:v>
                </c:pt>
                <c:pt idx="1798">
                  <c:v>59.200021200000002</c:v>
                </c:pt>
                <c:pt idx="1799">
                  <c:v>59.200021200000002</c:v>
                </c:pt>
                <c:pt idx="1800">
                  <c:v>59.200021200000002</c:v>
                </c:pt>
                <c:pt idx="1801">
                  <c:v>59.200021200000002</c:v>
                </c:pt>
                <c:pt idx="1802">
                  <c:v>59.200021200000002</c:v>
                </c:pt>
                <c:pt idx="1803">
                  <c:v>59.200021200000002</c:v>
                </c:pt>
                <c:pt idx="1804">
                  <c:v>59.200021200000002</c:v>
                </c:pt>
                <c:pt idx="1805">
                  <c:v>59.200021200000002</c:v>
                </c:pt>
                <c:pt idx="1806">
                  <c:v>59.200021200000002</c:v>
                </c:pt>
                <c:pt idx="1807">
                  <c:v>59.200021200000002</c:v>
                </c:pt>
                <c:pt idx="1808">
                  <c:v>59.200021200000002</c:v>
                </c:pt>
                <c:pt idx="1809">
                  <c:v>59.200021200000002</c:v>
                </c:pt>
                <c:pt idx="1810">
                  <c:v>59.200021200000002</c:v>
                </c:pt>
                <c:pt idx="1811">
                  <c:v>59.200021200000002</c:v>
                </c:pt>
                <c:pt idx="1812">
                  <c:v>59.200021200000002</c:v>
                </c:pt>
                <c:pt idx="1813">
                  <c:v>59.200021200000002</c:v>
                </c:pt>
                <c:pt idx="1814">
                  <c:v>59.200021200000002</c:v>
                </c:pt>
                <c:pt idx="1815">
                  <c:v>59.200021200000002</c:v>
                </c:pt>
                <c:pt idx="1816">
                  <c:v>59.200021200000002</c:v>
                </c:pt>
                <c:pt idx="1817">
                  <c:v>59.200021200000002</c:v>
                </c:pt>
                <c:pt idx="1818">
                  <c:v>59.200021200000002</c:v>
                </c:pt>
                <c:pt idx="1819">
                  <c:v>59.200021200000002</c:v>
                </c:pt>
                <c:pt idx="1820">
                  <c:v>59.200021200000002</c:v>
                </c:pt>
                <c:pt idx="1821">
                  <c:v>59.200021200000002</c:v>
                </c:pt>
                <c:pt idx="1822">
                  <c:v>59.200021200000002</c:v>
                </c:pt>
                <c:pt idx="1823">
                  <c:v>59.200021200000002</c:v>
                </c:pt>
                <c:pt idx="1824">
                  <c:v>59.200021200000002</c:v>
                </c:pt>
                <c:pt idx="1825">
                  <c:v>59.200021200000002</c:v>
                </c:pt>
                <c:pt idx="1826">
                  <c:v>59.200021200000002</c:v>
                </c:pt>
                <c:pt idx="1827">
                  <c:v>59.200021200000002</c:v>
                </c:pt>
                <c:pt idx="1828">
                  <c:v>59.200021200000002</c:v>
                </c:pt>
                <c:pt idx="1829">
                  <c:v>59.200021200000002</c:v>
                </c:pt>
                <c:pt idx="1830">
                  <c:v>59.200021200000002</c:v>
                </c:pt>
                <c:pt idx="1831">
                  <c:v>59.200021200000002</c:v>
                </c:pt>
                <c:pt idx="1832">
                  <c:v>59.200021200000002</c:v>
                </c:pt>
                <c:pt idx="1833">
                  <c:v>59.200021200000002</c:v>
                </c:pt>
                <c:pt idx="1834">
                  <c:v>59.200021200000002</c:v>
                </c:pt>
                <c:pt idx="1835">
                  <c:v>59.200021200000002</c:v>
                </c:pt>
                <c:pt idx="1836">
                  <c:v>59.200021200000002</c:v>
                </c:pt>
                <c:pt idx="1837">
                  <c:v>59.200021200000002</c:v>
                </c:pt>
                <c:pt idx="1838">
                  <c:v>59.200021200000002</c:v>
                </c:pt>
                <c:pt idx="1839">
                  <c:v>59.200021200000002</c:v>
                </c:pt>
                <c:pt idx="1840">
                  <c:v>59.200021200000002</c:v>
                </c:pt>
                <c:pt idx="1841">
                  <c:v>59.200021200000002</c:v>
                </c:pt>
                <c:pt idx="1842">
                  <c:v>59.200021200000002</c:v>
                </c:pt>
                <c:pt idx="1843">
                  <c:v>59.200021200000002</c:v>
                </c:pt>
                <c:pt idx="1844">
                  <c:v>59.200021200000002</c:v>
                </c:pt>
                <c:pt idx="1845">
                  <c:v>59.200021200000002</c:v>
                </c:pt>
                <c:pt idx="1846">
                  <c:v>59.200021200000002</c:v>
                </c:pt>
                <c:pt idx="1847">
                  <c:v>59.200021200000002</c:v>
                </c:pt>
                <c:pt idx="1848">
                  <c:v>59.200021200000002</c:v>
                </c:pt>
                <c:pt idx="1849">
                  <c:v>59.200021200000002</c:v>
                </c:pt>
                <c:pt idx="1850">
                  <c:v>59.200021200000002</c:v>
                </c:pt>
                <c:pt idx="1851">
                  <c:v>59.200021200000002</c:v>
                </c:pt>
                <c:pt idx="1852">
                  <c:v>59.200021200000002</c:v>
                </c:pt>
                <c:pt idx="1853">
                  <c:v>59.200021200000002</c:v>
                </c:pt>
                <c:pt idx="1854">
                  <c:v>59.200021200000002</c:v>
                </c:pt>
                <c:pt idx="1855">
                  <c:v>59.200021200000002</c:v>
                </c:pt>
                <c:pt idx="1856">
                  <c:v>59.200021200000002</c:v>
                </c:pt>
                <c:pt idx="1857">
                  <c:v>59.200021200000002</c:v>
                </c:pt>
                <c:pt idx="1858">
                  <c:v>59.200021200000002</c:v>
                </c:pt>
                <c:pt idx="1859">
                  <c:v>59.200021200000002</c:v>
                </c:pt>
                <c:pt idx="1860">
                  <c:v>59.200021200000002</c:v>
                </c:pt>
                <c:pt idx="1861">
                  <c:v>59.200021200000002</c:v>
                </c:pt>
                <c:pt idx="1862">
                  <c:v>59.200021200000002</c:v>
                </c:pt>
                <c:pt idx="1863">
                  <c:v>59.200021200000002</c:v>
                </c:pt>
                <c:pt idx="1864">
                  <c:v>59.200021200000002</c:v>
                </c:pt>
                <c:pt idx="1865">
                  <c:v>59.200021200000002</c:v>
                </c:pt>
                <c:pt idx="1866">
                  <c:v>59.200021200000002</c:v>
                </c:pt>
                <c:pt idx="1867">
                  <c:v>59.200021200000002</c:v>
                </c:pt>
                <c:pt idx="1868">
                  <c:v>59.200021200000002</c:v>
                </c:pt>
                <c:pt idx="1869">
                  <c:v>59.200021200000002</c:v>
                </c:pt>
                <c:pt idx="1870">
                  <c:v>59.200021200000002</c:v>
                </c:pt>
                <c:pt idx="1871">
                  <c:v>59.200021200000002</c:v>
                </c:pt>
                <c:pt idx="1872">
                  <c:v>59.200021200000002</c:v>
                </c:pt>
                <c:pt idx="1873">
                  <c:v>59.200021200000002</c:v>
                </c:pt>
                <c:pt idx="1874">
                  <c:v>59.200021200000002</c:v>
                </c:pt>
                <c:pt idx="1875">
                  <c:v>59.200021200000002</c:v>
                </c:pt>
                <c:pt idx="1876">
                  <c:v>59.200021200000002</c:v>
                </c:pt>
                <c:pt idx="1877">
                  <c:v>59.200021200000002</c:v>
                </c:pt>
                <c:pt idx="1878">
                  <c:v>59.200021200000002</c:v>
                </c:pt>
                <c:pt idx="1879">
                  <c:v>59.200021200000002</c:v>
                </c:pt>
                <c:pt idx="1880">
                  <c:v>59.200021200000002</c:v>
                </c:pt>
                <c:pt idx="1881">
                  <c:v>59.200021200000002</c:v>
                </c:pt>
                <c:pt idx="1882">
                  <c:v>59.200021200000002</c:v>
                </c:pt>
                <c:pt idx="1883">
                  <c:v>59.200021200000002</c:v>
                </c:pt>
                <c:pt idx="1884">
                  <c:v>59.200021200000002</c:v>
                </c:pt>
                <c:pt idx="1885">
                  <c:v>59.200021200000002</c:v>
                </c:pt>
                <c:pt idx="1886">
                  <c:v>59.200021200000002</c:v>
                </c:pt>
                <c:pt idx="1887">
                  <c:v>59.200021200000002</c:v>
                </c:pt>
                <c:pt idx="1888">
                  <c:v>59.200021200000002</c:v>
                </c:pt>
                <c:pt idx="1889">
                  <c:v>59.200021200000002</c:v>
                </c:pt>
                <c:pt idx="1890">
                  <c:v>59.200021200000002</c:v>
                </c:pt>
                <c:pt idx="1891">
                  <c:v>59.200021200000002</c:v>
                </c:pt>
                <c:pt idx="1892">
                  <c:v>59.200021200000002</c:v>
                </c:pt>
                <c:pt idx="1893">
                  <c:v>59.200021200000002</c:v>
                </c:pt>
                <c:pt idx="1894">
                  <c:v>59.200021200000002</c:v>
                </c:pt>
                <c:pt idx="1895">
                  <c:v>59.200021200000002</c:v>
                </c:pt>
                <c:pt idx="1896">
                  <c:v>59.200021200000002</c:v>
                </c:pt>
                <c:pt idx="1897">
                  <c:v>59.200021200000002</c:v>
                </c:pt>
                <c:pt idx="1898">
                  <c:v>59.200021200000002</c:v>
                </c:pt>
                <c:pt idx="1899">
                  <c:v>59.200021200000002</c:v>
                </c:pt>
                <c:pt idx="1900">
                  <c:v>59.200021200000002</c:v>
                </c:pt>
                <c:pt idx="1901">
                  <c:v>59.200021200000002</c:v>
                </c:pt>
                <c:pt idx="1902">
                  <c:v>59.200021200000002</c:v>
                </c:pt>
                <c:pt idx="1903">
                  <c:v>59.200021200000002</c:v>
                </c:pt>
                <c:pt idx="1904">
                  <c:v>59.200021200000002</c:v>
                </c:pt>
                <c:pt idx="1905">
                  <c:v>59.200021200000002</c:v>
                </c:pt>
                <c:pt idx="1906">
                  <c:v>59.200021200000002</c:v>
                </c:pt>
                <c:pt idx="1907">
                  <c:v>59.200021200000002</c:v>
                </c:pt>
                <c:pt idx="1908">
                  <c:v>59.200021200000002</c:v>
                </c:pt>
                <c:pt idx="1909">
                  <c:v>59.200021200000002</c:v>
                </c:pt>
                <c:pt idx="1910">
                  <c:v>59.200021200000002</c:v>
                </c:pt>
                <c:pt idx="1911">
                  <c:v>59.200021200000002</c:v>
                </c:pt>
                <c:pt idx="1912">
                  <c:v>59.200021200000002</c:v>
                </c:pt>
                <c:pt idx="1913">
                  <c:v>59.200021200000002</c:v>
                </c:pt>
                <c:pt idx="1914">
                  <c:v>59.200021200000002</c:v>
                </c:pt>
                <c:pt idx="1915">
                  <c:v>59.200021200000002</c:v>
                </c:pt>
                <c:pt idx="1916">
                  <c:v>59.200021200000002</c:v>
                </c:pt>
                <c:pt idx="1917">
                  <c:v>59.200021200000002</c:v>
                </c:pt>
                <c:pt idx="1918">
                  <c:v>59.200021200000002</c:v>
                </c:pt>
                <c:pt idx="1919">
                  <c:v>59.200021200000002</c:v>
                </c:pt>
                <c:pt idx="1920">
                  <c:v>59.200021200000002</c:v>
                </c:pt>
                <c:pt idx="1921">
                  <c:v>59.200021200000002</c:v>
                </c:pt>
                <c:pt idx="1922">
                  <c:v>59.200021200000002</c:v>
                </c:pt>
                <c:pt idx="1923">
                  <c:v>59.200021200000002</c:v>
                </c:pt>
                <c:pt idx="1924">
                  <c:v>59.200021200000002</c:v>
                </c:pt>
                <c:pt idx="1925">
                  <c:v>59.200021200000002</c:v>
                </c:pt>
                <c:pt idx="1926">
                  <c:v>59.200021200000002</c:v>
                </c:pt>
                <c:pt idx="1927">
                  <c:v>59.200021200000002</c:v>
                </c:pt>
                <c:pt idx="1928">
                  <c:v>59.200021200000002</c:v>
                </c:pt>
                <c:pt idx="1929">
                  <c:v>59.200021200000002</c:v>
                </c:pt>
                <c:pt idx="1930">
                  <c:v>59.200021200000002</c:v>
                </c:pt>
                <c:pt idx="1931">
                  <c:v>59.200021200000002</c:v>
                </c:pt>
                <c:pt idx="1932">
                  <c:v>59.200021200000002</c:v>
                </c:pt>
                <c:pt idx="1933">
                  <c:v>59.200021200000002</c:v>
                </c:pt>
                <c:pt idx="1934">
                  <c:v>59.200021200000002</c:v>
                </c:pt>
                <c:pt idx="1935">
                  <c:v>59.200021200000002</c:v>
                </c:pt>
                <c:pt idx="1936">
                  <c:v>59.200021200000002</c:v>
                </c:pt>
                <c:pt idx="1937">
                  <c:v>59.200021200000002</c:v>
                </c:pt>
                <c:pt idx="1938">
                  <c:v>59.200021200000002</c:v>
                </c:pt>
                <c:pt idx="1939">
                  <c:v>59.200021200000002</c:v>
                </c:pt>
                <c:pt idx="1940">
                  <c:v>59.200021200000002</c:v>
                </c:pt>
                <c:pt idx="1941">
                  <c:v>59.200021200000002</c:v>
                </c:pt>
                <c:pt idx="1942">
                  <c:v>59.200021200000002</c:v>
                </c:pt>
                <c:pt idx="1943">
                  <c:v>59.200021200000002</c:v>
                </c:pt>
                <c:pt idx="1944">
                  <c:v>59.200021200000002</c:v>
                </c:pt>
                <c:pt idx="1945">
                  <c:v>59.200021200000002</c:v>
                </c:pt>
                <c:pt idx="1946">
                  <c:v>59.200021200000002</c:v>
                </c:pt>
                <c:pt idx="1947">
                  <c:v>59.200021200000002</c:v>
                </c:pt>
                <c:pt idx="1948">
                  <c:v>59.200021200000002</c:v>
                </c:pt>
                <c:pt idx="1949">
                  <c:v>59.200021200000002</c:v>
                </c:pt>
                <c:pt idx="1950">
                  <c:v>59.200021200000002</c:v>
                </c:pt>
                <c:pt idx="1951">
                  <c:v>59.200021200000002</c:v>
                </c:pt>
                <c:pt idx="1952">
                  <c:v>59.200021200000002</c:v>
                </c:pt>
                <c:pt idx="1953">
                  <c:v>59.200021200000002</c:v>
                </c:pt>
                <c:pt idx="1954">
                  <c:v>59.200021200000002</c:v>
                </c:pt>
                <c:pt idx="1955">
                  <c:v>59.200021200000002</c:v>
                </c:pt>
                <c:pt idx="1956">
                  <c:v>59.200021200000002</c:v>
                </c:pt>
                <c:pt idx="1957">
                  <c:v>59.200021200000002</c:v>
                </c:pt>
                <c:pt idx="1958">
                  <c:v>59.200021200000002</c:v>
                </c:pt>
                <c:pt idx="1959">
                  <c:v>59.200021200000002</c:v>
                </c:pt>
                <c:pt idx="1960">
                  <c:v>59.200021200000002</c:v>
                </c:pt>
                <c:pt idx="1961">
                  <c:v>59.200021200000002</c:v>
                </c:pt>
                <c:pt idx="1962">
                  <c:v>59.200021200000002</c:v>
                </c:pt>
                <c:pt idx="1963">
                  <c:v>59.200021200000002</c:v>
                </c:pt>
                <c:pt idx="1964">
                  <c:v>59.200021200000002</c:v>
                </c:pt>
                <c:pt idx="1965">
                  <c:v>59.200021200000002</c:v>
                </c:pt>
                <c:pt idx="1966">
                  <c:v>59.200021200000002</c:v>
                </c:pt>
                <c:pt idx="1967">
                  <c:v>59.200021200000002</c:v>
                </c:pt>
                <c:pt idx="1968">
                  <c:v>59.200021200000002</c:v>
                </c:pt>
                <c:pt idx="1969">
                  <c:v>59.200021200000002</c:v>
                </c:pt>
                <c:pt idx="1970">
                  <c:v>59.200021200000002</c:v>
                </c:pt>
                <c:pt idx="1971">
                  <c:v>59.200021200000002</c:v>
                </c:pt>
                <c:pt idx="1972">
                  <c:v>59.200021200000002</c:v>
                </c:pt>
                <c:pt idx="1973">
                  <c:v>59.200021200000002</c:v>
                </c:pt>
                <c:pt idx="1974">
                  <c:v>59.200021200000002</c:v>
                </c:pt>
                <c:pt idx="1975">
                  <c:v>59.200021200000002</c:v>
                </c:pt>
                <c:pt idx="1976">
                  <c:v>59.200021200000002</c:v>
                </c:pt>
                <c:pt idx="1977">
                  <c:v>59.200021200000002</c:v>
                </c:pt>
                <c:pt idx="1978">
                  <c:v>59.200021200000002</c:v>
                </c:pt>
                <c:pt idx="1979">
                  <c:v>59.200021200000002</c:v>
                </c:pt>
                <c:pt idx="1980">
                  <c:v>59.200021200000002</c:v>
                </c:pt>
                <c:pt idx="1981">
                  <c:v>59.200021200000002</c:v>
                </c:pt>
                <c:pt idx="1982">
                  <c:v>59.200021200000002</c:v>
                </c:pt>
                <c:pt idx="1983">
                  <c:v>59.200021200000002</c:v>
                </c:pt>
                <c:pt idx="1984">
                  <c:v>59.200021200000002</c:v>
                </c:pt>
                <c:pt idx="1985">
                  <c:v>59.200021200000002</c:v>
                </c:pt>
                <c:pt idx="1986">
                  <c:v>59.200021200000002</c:v>
                </c:pt>
                <c:pt idx="1987">
                  <c:v>59.200021200000002</c:v>
                </c:pt>
                <c:pt idx="1988">
                  <c:v>59.200021200000002</c:v>
                </c:pt>
                <c:pt idx="1989">
                  <c:v>59.200021200000002</c:v>
                </c:pt>
                <c:pt idx="1990">
                  <c:v>59.200021200000002</c:v>
                </c:pt>
                <c:pt idx="1991">
                  <c:v>59.200021200000002</c:v>
                </c:pt>
                <c:pt idx="1992">
                  <c:v>59.200021200000002</c:v>
                </c:pt>
                <c:pt idx="1993">
                  <c:v>59.200021200000002</c:v>
                </c:pt>
                <c:pt idx="1994">
                  <c:v>59.200021200000002</c:v>
                </c:pt>
                <c:pt idx="1995">
                  <c:v>59.200021200000002</c:v>
                </c:pt>
                <c:pt idx="1996">
                  <c:v>59.200021200000002</c:v>
                </c:pt>
                <c:pt idx="1997">
                  <c:v>59.200021200000002</c:v>
                </c:pt>
                <c:pt idx="1998">
                  <c:v>59.200021200000002</c:v>
                </c:pt>
                <c:pt idx="1999">
                  <c:v>59.200021200000002</c:v>
                </c:pt>
                <c:pt idx="2000">
                  <c:v>59.200021200000002</c:v>
                </c:pt>
                <c:pt idx="2001">
                  <c:v>59.200021200000002</c:v>
                </c:pt>
                <c:pt idx="2002">
                  <c:v>59.200021200000002</c:v>
                </c:pt>
                <c:pt idx="2003">
                  <c:v>59.200021200000002</c:v>
                </c:pt>
                <c:pt idx="2004">
                  <c:v>59.200021200000002</c:v>
                </c:pt>
                <c:pt idx="2005">
                  <c:v>59.200021200000002</c:v>
                </c:pt>
                <c:pt idx="2006">
                  <c:v>59.200021200000002</c:v>
                </c:pt>
                <c:pt idx="2007">
                  <c:v>59.200021200000002</c:v>
                </c:pt>
                <c:pt idx="2008">
                  <c:v>59.200021200000002</c:v>
                </c:pt>
                <c:pt idx="2009">
                  <c:v>59.200021200000002</c:v>
                </c:pt>
                <c:pt idx="2010">
                  <c:v>59.200021200000002</c:v>
                </c:pt>
                <c:pt idx="2011">
                  <c:v>59.200021200000002</c:v>
                </c:pt>
                <c:pt idx="2012">
                  <c:v>59.200021200000002</c:v>
                </c:pt>
                <c:pt idx="2013">
                  <c:v>59.200021200000002</c:v>
                </c:pt>
                <c:pt idx="2014">
                  <c:v>59.200021200000002</c:v>
                </c:pt>
                <c:pt idx="2015">
                  <c:v>59.200021200000002</c:v>
                </c:pt>
                <c:pt idx="2016">
                  <c:v>59.200021200000002</c:v>
                </c:pt>
                <c:pt idx="2017">
                  <c:v>59.200021200000002</c:v>
                </c:pt>
                <c:pt idx="2018">
                  <c:v>59.200021200000002</c:v>
                </c:pt>
                <c:pt idx="2019">
                  <c:v>59.200021200000002</c:v>
                </c:pt>
                <c:pt idx="2020">
                  <c:v>59.200021200000002</c:v>
                </c:pt>
                <c:pt idx="2021">
                  <c:v>59.200021200000002</c:v>
                </c:pt>
                <c:pt idx="2022">
                  <c:v>59.200021200000002</c:v>
                </c:pt>
                <c:pt idx="2023">
                  <c:v>59.200021200000002</c:v>
                </c:pt>
                <c:pt idx="2024">
                  <c:v>59.200021200000002</c:v>
                </c:pt>
                <c:pt idx="2025">
                  <c:v>59.200021200000002</c:v>
                </c:pt>
                <c:pt idx="2026">
                  <c:v>59.200021200000002</c:v>
                </c:pt>
                <c:pt idx="2027">
                  <c:v>59.200021200000002</c:v>
                </c:pt>
                <c:pt idx="2028">
                  <c:v>59.200021200000002</c:v>
                </c:pt>
                <c:pt idx="2029">
                  <c:v>58.999978800000001</c:v>
                </c:pt>
                <c:pt idx="2030">
                  <c:v>58.999978800000001</c:v>
                </c:pt>
                <c:pt idx="2031">
                  <c:v>58.999978800000001</c:v>
                </c:pt>
                <c:pt idx="2032">
                  <c:v>58.999978800000001</c:v>
                </c:pt>
                <c:pt idx="2033">
                  <c:v>58.999978800000001</c:v>
                </c:pt>
                <c:pt idx="2034">
                  <c:v>58.999978800000001</c:v>
                </c:pt>
                <c:pt idx="2035">
                  <c:v>58.999978800000001</c:v>
                </c:pt>
                <c:pt idx="2036">
                  <c:v>58.999978800000001</c:v>
                </c:pt>
                <c:pt idx="2037">
                  <c:v>58.999978800000001</c:v>
                </c:pt>
                <c:pt idx="2038">
                  <c:v>58.999978800000001</c:v>
                </c:pt>
                <c:pt idx="2039">
                  <c:v>58.999978800000001</c:v>
                </c:pt>
                <c:pt idx="2040">
                  <c:v>58.999978800000001</c:v>
                </c:pt>
                <c:pt idx="2041">
                  <c:v>58.999978800000001</c:v>
                </c:pt>
                <c:pt idx="2042">
                  <c:v>58.999978800000001</c:v>
                </c:pt>
                <c:pt idx="2043">
                  <c:v>58.999978800000001</c:v>
                </c:pt>
                <c:pt idx="2044">
                  <c:v>58.999978800000001</c:v>
                </c:pt>
                <c:pt idx="2045">
                  <c:v>58.999978800000001</c:v>
                </c:pt>
                <c:pt idx="2046">
                  <c:v>58.999978800000001</c:v>
                </c:pt>
                <c:pt idx="2047">
                  <c:v>58.999978800000001</c:v>
                </c:pt>
                <c:pt idx="2048">
                  <c:v>58.999978800000001</c:v>
                </c:pt>
                <c:pt idx="2049">
                  <c:v>58.999978800000001</c:v>
                </c:pt>
                <c:pt idx="2050">
                  <c:v>58.999978800000001</c:v>
                </c:pt>
                <c:pt idx="2051">
                  <c:v>58.999978800000001</c:v>
                </c:pt>
                <c:pt idx="2052">
                  <c:v>58.999978800000001</c:v>
                </c:pt>
                <c:pt idx="2053">
                  <c:v>58.999978800000001</c:v>
                </c:pt>
                <c:pt idx="2054">
                  <c:v>58.999978800000001</c:v>
                </c:pt>
                <c:pt idx="2055">
                  <c:v>58.999978800000001</c:v>
                </c:pt>
                <c:pt idx="2056">
                  <c:v>58.999978800000001</c:v>
                </c:pt>
                <c:pt idx="2057">
                  <c:v>58.999978800000001</c:v>
                </c:pt>
                <c:pt idx="2058">
                  <c:v>58.999978800000001</c:v>
                </c:pt>
                <c:pt idx="2059">
                  <c:v>58.999978800000001</c:v>
                </c:pt>
                <c:pt idx="2060">
                  <c:v>58.999978800000001</c:v>
                </c:pt>
                <c:pt idx="2061">
                  <c:v>58.999978800000001</c:v>
                </c:pt>
                <c:pt idx="2062">
                  <c:v>58.999978800000001</c:v>
                </c:pt>
                <c:pt idx="2063">
                  <c:v>58.999978800000001</c:v>
                </c:pt>
                <c:pt idx="2064">
                  <c:v>58.999978800000001</c:v>
                </c:pt>
                <c:pt idx="2065">
                  <c:v>58.999978800000001</c:v>
                </c:pt>
                <c:pt idx="2066">
                  <c:v>58.999978800000001</c:v>
                </c:pt>
                <c:pt idx="2067">
                  <c:v>58.999978800000001</c:v>
                </c:pt>
                <c:pt idx="2068">
                  <c:v>58.999978800000001</c:v>
                </c:pt>
                <c:pt idx="2069">
                  <c:v>58.999978800000001</c:v>
                </c:pt>
                <c:pt idx="2070">
                  <c:v>58.999978800000001</c:v>
                </c:pt>
                <c:pt idx="2071">
                  <c:v>58.999978800000001</c:v>
                </c:pt>
                <c:pt idx="2072">
                  <c:v>58.999978800000001</c:v>
                </c:pt>
                <c:pt idx="2073">
                  <c:v>58.999978800000001</c:v>
                </c:pt>
                <c:pt idx="2074">
                  <c:v>58.999978800000001</c:v>
                </c:pt>
                <c:pt idx="2075">
                  <c:v>58.999978800000001</c:v>
                </c:pt>
                <c:pt idx="2076">
                  <c:v>58.999978800000001</c:v>
                </c:pt>
                <c:pt idx="2077">
                  <c:v>58.999978800000001</c:v>
                </c:pt>
                <c:pt idx="2078">
                  <c:v>58.999978800000001</c:v>
                </c:pt>
                <c:pt idx="2079">
                  <c:v>58.999978800000001</c:v>
                </c:pt>
                <c:pt idx="2080">
                  <c:v>58.999978800000001</c:v>
                </c:pt>
                <c:pt idx="2081">
                  <c:v>58.999978800000001</c:v>
                </c:pt>
                <c:pt idx="2082">
                  <c:v>58.999978800000001</c:v>
                </c:pt>
                <c:pt idx="2083">
                  <c:v>58.999978800000001</c:v>
                </c:pt>
                <c:pt idx="2084">
                  <c:v>58.999978800000001</c:v>
                </c:pt>
                <c:pt idx="2085">
                  <c:v>58.999978800000001</c:v>
                </c:pt>
                <c:pt idx="2086">
                  <c:v>58.999978800000001</c:v>
                </c:pt>
                <c:pt idx="2087">
                  <c:v>58.999978800000001</c:v>
                </c:pt>
                <c:pt idx="2088">
                  <c:v>58.999978800000001</c:v>
                </c:pt>
                <c:pt idx="2089">
                  <c:v>58.999978800000001</c:v>
                </c:pt>
                <c:pt idx="2090">
                  <c:v>58.999978800000001</c:v>
                </c:pt>
                <c:pt idx="2091">
                  <c:v>58.999978800000001</c:v>
                </c:pt>
                <c:pt idx="2092">
                  <c:v>58.999978800000001</c:v>
                </c:pt>
                <c:pt idx="2093">
                  <c:v>58.999978800000001</c:v>
                </c:pt>
                <c:pt idx="2094">
                  <c:v>58.999978800000001</c:v>
                </c:pt>
                <c:pt idx="2095">
                  <c:v>58.999978800000001</c:v>
                </c:pt>
                <c:pt idx="2096">
                  <c:v>58.999978800000001</c:v>
                </c:pt>
                <c:pt idx="2097">
                  <c:v>58.999978800000001</c:v>
                </c:pt>
                <c:pt idx="2098">
                  <c:v>58.999978800000001</c:v>
                </c:pt>
                <c:pt idx="2099">
                  <c:v>58.999978800000001</c:v>
                </c:pt>
                <c:pt idx="2100">
                  <c:v>58.999978800000001</c:v>
                </c:pt>
                <c:pt idx="2101">
                  <c:v>58.999978800000001</c:v>
                </c:pt>
                <c:pt idx="2102">
                  <c:v>58.999978800000001</c:v>
                </c:pt>
                <c:pt idx="2103">
                  <c:v>58.999978800000001</c:v>
                </c:pt>
                <c:pt idx="2104">
                  <c:v>58.999978800000001</c:v>
                </c:pt>
                <c:pt idx="2105">
                  <c:v>58.999978800000001</c:v>
                </c:pt>
                <c:pt idx="2106">
                  <c:v>58.999978800000001</c:v>
                </c:pt>
                <c:pt idx="2107">
                  <c:v>58.999978800000001</c:v>
                </c:pt>
                <c:pt idx="2108">
                  <c:v>58.999978800000001</c:v>
                </c:pt>
                <c:pt idx="2109">
                  <c:v>58.999978800000001</c:v>
                </c:pt>
                <c:pt idx="2110">
                  <c:v>58.999978800000001</c:v>
                </c:pt>
                <c:pt idx="2111">
                  <c:v>58.999978800000001</c:v>
                </c:pt>
                <c:pt idx="2112">
                  <c:v>58.999978800000001</c:v>
                </c:pt>
                <c:pt idx="2113">
                  <c:v>58.999978800000001</c:v>
                </c:pt>
                <c:pt idx="2114">
                  <c:v>58.999978800000001</c:v>
                </c:pt>
                <c:pt idx="2115">
                  <c:v>58.999978800000001</c:v>
                </c:pt>
                <c:pt idx="2116">
                  <c:v>58.999978800000001</c:v>
                </c:pt>
                <c:pt idx="2117">
                  <c:v>58.999978800000001</c:v>
                </c:pt>
                <c:pt idx="2118">
                  <c:v>58.999978800000001</c:v>
                </c:pt>
                <c:pt idx="2119">
                  <c:v>58.999978800000001</c:v>
                </c:pt>
                <c:pt idx="2120">
                  <c:v>58.999978800000001</c:v>
                </c:pt>
                <c:pt idx="2121">
                  <c:v>58.999978800000001</c:v>
                </c:pt>
                <c:pt idx="2122">
                  <c:v>58.999978800000001</c:v>
                </c:pt>
                <c:pt idx="2123">
                  <c:v>58.999978800000001</c:v>
                </c:pt>
                <c:pt idx="2124">
                  <c:v>58.999978800000001</c:v>
                </c:pt>
                <c:pt idx="2125">
                  <c:v>58.999978800000001</c:v>
                </c:pt>
                <c:pt idx="2126">
                  <c:v>58.999978800000001</c:v>
                </c:pt>
                <c:pt idx="2127">
                  <c:v>58.999978800000001</c:v>
                </c:pt>
                <c:pt idx="2128">
                  <c:v>58.999978800000001</c:v>
                </c:pt>
                <c:pt idx="2129">
                  <c:v>58.999978800000001</c:v>
                </c:pt>
                <c:pt idx="2130">
                  <c:v>58.999978800000001</c:v>
                </c:pt>
                <c:pt idx="2131">
                  <c:v>58.999978800000001</c:v>
                </c:pt>
                <c:pt idx="2132">
                  <c:v>58.999978800000001</c:v>
                </c:pt>
                <c:pt idx="2133">
                  <c:v>58.999978800000001</c:v>
                </c:pt>
                <c:pt idx="2134">
                  <c:v>58.999978800000001</c:v>
                </c:pt>
                <c:pt idx="2135">
                  <c:v>58.999978800000001</c:v>
                </c:pt>
                <c:pt idx="2136">
                  <c:v>58.999978800000001</c:v>
                </c:pt>
                <c:pt idx="2137">
                  <c:v>58.999978800000001</c:v>
                </c:pt>
                <c:pt idx="2138">
                  <c:v>58.999978800000001</c:v>
                </c:pt>
                <c:pt idx="2139">
                  <c:v>58.999978800000001</c:v>
                </c:pt>
                <c:pt idx="2140">
                  <c:v>58.999978800000001</c:v>
                </c:pt>
                <c:pt idx="2141">
                  <c:v>58.999978800000001</c:v>
                </c:pt>
                <c:pt idx="2142">
                  <c:v>58.999978800000001</c:v>
                </c:pt>
                <c:pt idx="2143">
                  <c:v>58.999978800000001</c:v>
                </c:pt>
                <c:pt idx="2144">
                  <c:v>58.999978800000001</c:v>
                </c:pt>
                <c:pt idx="2145">
                  <c:v>58.999978800000001</c:v>
                </c:pt>
                <c:pt idx="2146">
                  <c:v>58.999978800000001</c:v>
                </c:pt>
                <c:pt idx="2147">
                  <c:v>58.999978800000001</c:v>
                </c:pt>
                <c:pt idx="2148">
                  <c:v>58.999978800000001</c:v>
                </c:pt>
                <c:pt idx="2149">
                  <c:v>58.999978800000001</c:v>
                </c:pt>
                <c:pt idx="2150">
                  <c:v>58.999978800000001</c:v>
                </c:pt>
                <c:pt idx="2151">
                  <c:v>58.999978800000001</c:v>
                </c:pt>
                <c:pt idx="2152">
                  <c:v>58.999978800000001</c:v>
                </c:pt>
                <c:pt idx="2153">
                  <c:v>58.999978800000001</c:v>
                </c:pt>
                <c:pt idx="2154">
                  <c:v>58.999978800000001</c:v>
                </c:pt>
                <c:pt idx="2155">
                  <c:v>58.999978800000001</c:v>
                </c:pt>
                <c:pt idx="2156">
                  <c:v>58.999978800000001</c:v>
                </c:pt>
                <c:pt idx="2157">
                  <c:v>58.999978800000001</c:v>
                </c:pt>
                <c:pt idx="2158">
                  <c:v>58.999978800000001</c:v>
                </c:pt>
                <c:pt idx="2159">
                  <c:v>58.999978800000001</c:v>
                </c:pt>
                <c:pt idx="2160">
                  <c:v>58.999978800000001</c:v>
                </c:pt>
                <c:pt idx="2161">
                  <c:v>58.999978800000001</c:v>
                </c:pt>
                <c:pt idx="2162">
                  <c:v>58.999978800000001</c:v>
                </c:pt>
                <c:pt idx="2163">
                  <c:v>58.999978800000001</c:v>
                </c:pt>
                <c:pt idx="2164">
                  <c:v>58.999978800000001</c:v>
                </c:pt>
                <c:pt idx="2165">
                  <c:v>58.999978800000001</c:v>
                </c:pt>
                <c:pt idx="2166">
                  <c:v>58.999978800000001</c:v>
                </c:pt>
                <c:pt idx="2167">
                  <c:v>58.999978800000001</c:v>
                </c:pt>
                <c:pt idx="2168">
                  <c:v>58.999978800000001</c:v>
                </c:pt>
                <c:pt idx="2169">
                  <c:v>58.999978800000001</c:v>
                </c:pt>
                <c:pt idx="2170">
                  <c:v>58.999978800000001</c:v>
                </c:pt>
                <c:pt idx="2171">
                  <c:v>58.999978800000001</c:v>
                </c:pt>
                <c:pt idx="2172">
                  <c:v>58.999978800000001</c:v>
                </c:pt>
                <c:pt idx="2173">
                  <c:v>58.999978800000001</c:v>
                </c:pt>
                <c:pt idx="2174">
                  <c:v>58.999978800000001</c:v>
                </c:pt>
                <c:pt idx="2175">
                  <c:v>58.999978800000001</c:v>
                </c:pt>
                <c:pt idx="2176">
                  <c:v>58.999978800000001</c:v>
                </c:pt>
                <c:pt idx="2177">
                  <c:v>58.999978800000001</c:v>
                </c:pt>
                <c:pt idx="2178">
                  <c:v>58.999978800000001</c:v>
                </c:pt>
                <c:pt idx="2179">
                  <c:v>58.999978800000001</c:v>
                </c:pt>
                <c:pt idx="2180">
                  <c:v>58.999978800000001</c:v>
                </c:pt>
                <c:pt idx="2181">
                  <c:v>58.999978800000001</c:v>
                </c:pt>
                <c:pt idx="2182">
                  <c:v>58.999978800000001</c:v>
                </c:pt>
                <c:pt idx="2183">
                  <c:v>58.999978800000001</c:v>
                </c:pt>
                <c:pt idx="2184">
                  <c:v>58.999978800000001</c:v>
                </c:pt>
                <c:pt idx="2185">
                  <c:v>58.999978800000001</c:v>
                </c:pt>
                <c:pt idx="2186">
                  <c:v>58.999978800000001</c:v>
                </c:pt>
                <c:pt idx="2187">
                  <c:v>58.999978800000001</c:v>
                </c:pt>
                <c:pt idx="2188">
                  <c:v>58.999978800000001</c:v>
                </c:pt>
                <c:pt idx="2189">
                  <c:v>58.999978800000001</c:v>
                </c:pt>
                <c:pt idx="2190">
                  <c:v>58.999978800000001</c:v>
                </c:pt>
                <c:pt idx="2191">
                  <c:v>58.999978800000001</c:v>
                </c:pt>
                <c:pt idx="2192">
                  <c:v>58.999978800000001</c:v>
                </c:pt>
                <c:pt idx="2193">
                  <c:v>58.999978800000001</c:v>
                </c:pt>
                <c:pt idx="2194">
                  <c:v>58.999978800000001</c:v>
                </c:pt>
                <c:pt idx="2195">
                  <c:v>58.999978800000001</c:v>
                </c:pt>
                <c:pt idx="2196">
                  <c:v>58.999978800000001</c:v>
                </c:pt>
                <c:pt idx="2197">
                  <c:v>58.999978800000001</c:v>
                </c:pt>
                <c:pt idx="2198">
                  <c:v>58.999978800000001</c:v>
                </c:pt>
                <c:pt idx="2199">
                  <c:v>58.999978800000001</c:v>
                </c:pt>
                <c:pt idx="2200">
                  <c:v>58.999978800000001</c:v>
                </c:pt>
                <c:pt idx="2201">
                  <c:v>58.999978800000001</c:v>
                </c:pt>
                <c:pt idx="2202">
                  <c:v>58.999978800000001</c:v>
                </c:pt>
                <c:pt idx="2203">
                  <c:v>58.999978800000001</c:v>
                </c:pt>
                <c:pt idx="2204">
                  <c:v>58.999978800000001</c:v>
                </c:pt>
                <c:pt idx="2205">
                  <c:v>58.999978800000001</c:v>
                </c:pt>
                <c:pt idx="2206">
                  <c:v>58.999978800000001</c:v>
                </c:pt>
                <c:pt idx="2207">
                  <c:v>58.999978800000001</c:v>
                </c:pt>
                <c:pt idx="2208">
                  <c:v>58.999978800000001</c:v>
                </c:pt>
                <c:pt idx="2209">
                  <c:v>58.999978800000001</c:v>
                </c:pt>
                <c:pt idx="2210">
                  <c:v>58.999978800000001</c:v>
                </c:pt>
                <c:pt idx="2211">
                  <c:v>58.999978800000001</c:v>
                </c:pt>
                <c:pt idx="2212">
                  <c:v>58.999978800000001</c:v>
                </c:pt>
                <c:pt idx="2213">
                  <c:v>58.999978800000001</c:v>
                </c:pt>
                <c:pt idx="2214">
                  <c:v>58.999978800000001</c:v>
                </c:pt>
                <c:pt idx="2215">
                  <c:v>58.999978800000001</c:v>
                </c:pt>
                <c:pt idx="2216">
                  <c:v>58.999978800000001</c:v>
                </c:pt>
                <c:pt idx="2217">
                  <c:v>58.999978800000001</c:v>
                </c:pt>
                <c:pt idx="2218">
                  <c:v>58.999978800000001</c:v>
                </c:pt>
                <c:pt idx="2219">
                  <c:v>58.999978800000001</c:v>
                </c:pt>
                <c:pt idx="2220">
                  <c:v>58.999978800000001</c:v>
                </c:pt>
                <c:pt idx="2221">
                  <c:v>58.999978800000001</c:v>
                </c:pt>
                <c:pt idx="2222">
                  <c:v>58.999978800000001</c:v>
                </c:pt>
                <c:pt idx="2223">
                  <c:v>58.999978800000001</c:v>
                </c:pt>
                <c:pt idx="2224">
                  <c:v>58.999978800000001</c:v>
                </c:pt>
                <c:pt idx="2225">
                  <c:v>58.999978800000001</c:v>
                </c:pt>
                <c:pt idx="2226">
                  <c:v>58.999978800000001</c:v>
                </c:pt>
                <c:pt idx="2227">
                  <c:v>58.999978800000001</c:v>
                </c:pt>
                <c:pt idx="2228">
                  <c:v>58.999978800000001</c:v>
                </c:pt>
                <c:pt idx="2229">
                  <c:v>58.999978800000001</c:v>
                </c:pt>
                <c:pt idx="2230">
                  <c:v>58.999978800000001</c:v>
                </c:pt>
                <c:pt idx="2231">
                  <c:v>58.999978800000001</c:v>
                </c:pt>
                <c:pt idx="2232">
                  <c:v>58.999978800000001</c:v>
                </c:pt>
                <c:pt idx="2233">
                  <c:v>58.999978800000001</c:v>
                </c:pt>
                <c:pt idx="2234">
                  <c:v>58.999978800000001</c:v>
                </c:pt>
                <c:pt idx="2235">
                  <c:v>58.999978800000001</c:v>
                </c:pt>
                <c:pt idx="2236">
                  <c:v>58.999978800000001</c:v>
                </c:pt>
                <c:pt idx="2237">
                  <c:v>58.999978800000001</c:v>
                </c:pt>
                <c:pt idx="2238">
                  <c:v>58.999978800000001</c:v>
                </c:pt>
                <c:pt idx="2239">
                  <c:v>58.999978800000001</c:v>
                </c:pt>
                <c:pt idx="2240">
                  <c:v>58.999978800000001</c:v>
                </c:pt>
                <c:pt idx="2241">
                  <c:v>58.999978800000001</c:v>
                </c:pt>
                <c:pt idx="2242">
                  <c:v>58.999978800000001</c:v>
                </c:pt>
                <c:pt idx="2243">
                  <c:v>58.999978800000001</c:v>
                </c:pt>
                <c:pt idx="2244">
                  <c:v>58.999978800000001</c:v>
                </c:pt>
                <c:pt idx="2245">
                  <c:v>58.999978800000001</c:v>
                </c:pt>
                <c:pt idx="2246">
                  <c:v>58.999978800000001</c:v>
                </c:pt>
                <c:pt idx="2247">
                  <c:v>58.999978800000001</c:v>
                </c:pt>
                <c:pt idx="2248">
                  <c:v>58.999978800000001</c:v>
                </c:pt>
                <c:pt idx="2249">
                  <c:v>58.999978800000001</c:v>
                </c:pt>
                <c:pt idx="2250">
                  <c:v>58.999978800000001</c:v>
                </c:pt>
                <c:pt idx="2251">
                  <c:v>58.999978800000001</c:v>
                </c:pt>
                <c:pt idx="2252">
                  <c:v>58.999978800000001</c:v>
                </c:pt>
                <c:pt idx="2253">
                  <c:v>58.999978800000001</c:v>
                </c:pt>
                <c:pt idx="2254">
                  <c:v>58.999978800000001</c:v>
                </c:pt>
                <c:pt idx="2255">
                  <c:v>58.999978800000001</c:v>
                </c:pt>
                <c:pt idx="2256">
                  <c:v>58.999978800000001</c:v>
                </c:pt>
                <c:pt idx="2257">
                  <c:v>58.999978800000001</c:v>
                </c:pt>
                <c:pt idx="2258">
                  <c:v>58.999978800000001</c:v>
                </c:pt>
                <c:pt idx="2259">
                  <c:v>58.999978800000001</c:v>
                </c:pt>
                <c:pt idx="2260">
                  <c:v>58.999978800000001</c:v>
                </c:pt>
                <c:pt idx="2261">
                  <c:v>58.999978800000001</c:v>
                </c:pt>
                <c:pt idx="2262">
                  <c:v>58.999978800000001</c:v>
                </c:pt>
                <c:pt idx="2263">
                  <c:v>58.999978800000001</c:v>
                </c:pt>
                <c:pt idx="2264">
                  <c:v>58.999978800000001</c:v>
                </c:pt>
                <c:pt idx="2265">
                  <c:v>58.999978800000001</c:v>
                </c:pt>
                <c:pt idx="2266">
                  <c:v>58.999978800000001</c:v>
                </c:pt>
                <c:pt idx="2267">
                  <c:v>58.999978800000001</c:v>
                </c:pt>
                <c:pt idx="2268">
                  <c:v>58.999978800000001</c:v>
                </c:pt>
                <c:pt idx="2269">
                  <c:v>58.999978800000001</c:v>
                </c:pt>
                <c:pt idx="2270">
                  <c:v>58.999978800000001</c:v>
                </c:pt>
                <c:pt idx="2271">
                  <c:v>58.999978800000001</c:v>
                </c:pt>
                <c:pt idx="2272">
                  <c:v>58.999978800000001</c:v>
                </c:pt>
                <c:pt idx="2273">
                  <c:v>58.999978800000001</c:v>
                </c:pt>
                <c:pt idx="2274">
                  <c:v>58.999978800000001</c:v>
                </c:pt>
                <c:pt idx="2275">
                  <c:v>58.999978800000001</c:v>
                </c:pt>
                <c:pt idx="2276">
                  <c:v>58.999978800000001</c:v>
                </c:pt>
                <c:pt idx="2277">
                  <c:v>58.999978800000001</c:v>
                </c:pt>
                <c:pt idx="2278">
                  <c:v>58.999978800000001</c:v>
                </c:pt>
                <c:pt idx="2279">
                  <c:v>58.999978800000001</c:v>
                </c:pt>
                <c:pt idx="2280">
                  <c:v>58.999978800000001</c:v>
                </c:pt>
                <c:pt idx="2281">
                  <c:v>58.999978800000001</c:v>
                </c:pt>
                <c:pt idx="2282">
                  <c:v>58.999978800000001</c:v>
                </c:pt>
                <c:pt idx="2283">
                  <c:v>58.999978800000001</c:v>
                </c:pt>
                <c:pt idx="2284">
                  <c:v>58.999978800000001</c:v>
                </c:pt>
                <c:pt idx="2285">
                  <c:v>58.999978800000001</c:v>
                </c:pt>
                <c:pt idx="2286">
                  <c:v>58.999978800000001</c:v>
                </c:pt>
                <c:pt idx="2287">
                  <c:v>58.999978800000001</c:v>
                </c:pt>
                <c:pt idx="2288">
                  <c:v>58.999978800000001</c:v>
                </c:pt>
                <c:pt idx="2289">
                  <c:v>58.999978800000001</c:v>
                </c:pt>
                <c:pt idx="2290">
                  <c:v>58.999978800000001</c:v>
                </c:pt>
                <c:pt idx="2291">
                  <c:v>58.999978800000001</c:v>
                </c:pt>
                <c:pt idx="2292">
                  <c:v>58.999978800000001</c:v>
                </c:pt>
                <c:pt idx="2293">
                  <c:v>58.999978800000001</c:v>
                </c:pt>
                <c:pt idx="2294">
                  <c:v>58.999978800000001</c:v>
                </c:pt>
                <c:pt idx="2295">
                  <c:v>58.999978800000001</c:v>
                </c:pt>
                <c:pt idx="2296">
                  <c:v>58.999978800000001</c:v>
                </c:pt>
                <c:pt idx="2297">
                  <c:v>58.999978800000001</c:v>
                </c:pt>
                <c:pt idx="2298">
                  <c:v>58.999978800000001</c:v>
                </c:pt>
                <c:pt idx="2299">
                  <c:v>58.999978800000001</c:v>
                </c:pt>
                <c:pt idx="2300">
                  <c:v>58.999978800000001</c:v>
                </c:pt>
                <c:pt idx="2301">
                  <c:v>58.999978800000001</c:v>
                </c:pt>
                <c:pt idx="2302">
                  <c:v>58.999978800000001</c:v>
                </c:pt>
                <c:pt idx="2303">
                  <c:v>58.999978800000001</c:v>
                </c:pt>
                <c:pt idx="2304">
                  <c:v>58.999978800000001</c:v>
                </c:pt>
                <c:pt idx="2305">
                  <c:v>58.999978800000001</c:v>
                </c:pt>
                <c:pt idx="2306">
                  <c:v>58.999978800000001</c:v>
                </c:pt>
                <c:pt idx="2307">
                  <c:v>58.999978800000001</c:v>
                </c:pt>
                <c:pt idx="2308">
                  <c:v>58.999978800000001</c:v>
                </c:pt>
                <c:pt idx="2309">
                  <c:v>58.999978800000001</c:v>
                </c:pt>
                <c:pt idx="2310">
                  <c:v>58.999978800000001</c:v>
                </c:pt>
                <c:pt idx="2311">
                  <c:v>58.999978800000001</c:v>
                </c:pt>
                <c:pt idx="2312">
                  <c:v>58.999978800000001</c:v>
                </c:pt>
                <c:pt idx="2313">
                  <c:v>58.999978800000001</c:v>
                </c:pt>
                <c:pt idx="2314">
                  <c:v>58.999978800000001</c:v>
                </c:pt>
                <c:pt idx="2315">
                  <c:v>58.999978800000001</c:v>
                </c:pt>
                <c:pt idx="2316">
                  <c:v>58.999978800000001</c:v>
                </c:pt>
                <c:pt idx="2317">
                  <c:v>58.999978800000001</c:v>
                </c:pt>
                <c:pt idx="2318">
                  <c:v>58.999978800000001</c:v>
                </c:pt>
                <c:pt idx="2319">
                  <c:v>58.999978800000001</c:v>
                </c:pt>
                <c:pt idx="2320">
                  <c:v>58.999978800000001</c:v>
                </c:pt>
                <c:pt idx="2321">
                  <c:v>58.999978800000001</c:v>
                </c:pt>
                <c:pt idx="2322">
                  <c:v>58.999978800000001</c:v>
                </c:pt>
                <c:pt idx="2323">
                  <c:v>58.999978800000001</c:v>
                </c:pt>
                <c:pt idx="2324">
                  <c:v>58.999978800000001</c:v>
                </c:pt>
                <c:pt idx="2325">
                  <c:v>58.999978800000001</c:v>
                </c:pt>
                <c:pt idx="2326">
                  <c:v>58.999978800000001</c:v>
                </c:pt>
                <c:pt idx="2327">
                  <c:v>58.999978800000001</c:v>
                </c:pt>
                <c:pt idx="2328">
                  <c:v>58.999978800000001</c:v>
                </c:pt>
                <c:pt idx="2329">
                  <c:v>58.999978800000001</c:v>
                </c:pt>
                <c:pt idx="2330">
                  <c:v>58.999978800000001</c:v>
                </c:pt>
                <c:pt idx="2331">
                  <c:v>58.999978800000001</c:v>
                </c:pt>
                <c:pt idx="2332">
                  <c:v>58.999978800000001</c:v>
                </c:pt>
                <c:pt idx="2333">
                  <c:v>58.999978800000001</c:v>
                </c:pt>
                <c:pt idx="2334">
                  <c:v>58.999978800000001</c:v>
                </c:pt>
                <c:pt idx="2335">
                  <c:v>58.999978800000001</c:v>
                </c:pt>
                <c:pt idx="2336">
                  <c:v>58.999978800000001</c:v>
                </c:pt>
                <c:pt idx="2337">
                  <c:v>58.999978800000001</c:v>
                </c:pt>
                <c:pt idx="2338">
                  <c:v>58.999978800000001</c:v>
                </c:pt>
                <c:pt idx="2339">
                  <c:v>58.999978800000001</c:v>
                </c:pt>
                <c:pt idx="2340">
                  <c:v>58.999978800000001</c:v>
                </c:pt>
                <c:pt idx="2341">
                  <c:v>58.999978800000001</c:v>
                </c:pt>
                <c:pt idx="2342">
                  <c:v>58.999978800000001</c:v>
                </c:pt>
                <c:pt idx="2343">
                  <c:v>58.999978800000001</c:v>
                </c:pt>
                <c:pt idx="2344">
                  <c:v>58.999978800000001</c:v>
                </c:pt>
                <c:pt idx="2345">
                  <c:v>58.999978800000001</c:v>
                </c:pt>
                <c:pt idx="2346">
                  <c:v>58.999978800000001</c:v>
                </c:pt>
                <c:pt idx="2347">
                  <c:v>58.999978800000001</c:v>
                </c:pt>
                <c:pt idx="2348">
                  <c:v>58.999978800000001</c:v>
                </c:pt>
                <c:pt idx="2349">
                  <c:v>58.999978800000001</c:v>
                </c:pt>
                <c:pt idx="2350">
                  <c:v>58.999978800000001</c:v>
                </c:pt>
                <c:pt idx="2351">
                  <c:v>58.999978800000001</c:v>
                </c:pt>
                <c:pt idx="2352">
                  <c:v>58.999978800000001</c:v>
                </c:pt>
                <c:pt idx="2353">
                  <c:v>58.999978800000001</c:v>
                </c:pt>
                <c:pt idx="2354">
                  <c:v>58.999978800000001</c:v>
                </c:pt>
                <c:pt idx="2355">
                  <c:v>58.999978800000001</c:v>
                </c:pt>
                <c:pt idx="2356">
                  <c:v>58.999978800000001</c:v>
                </c:pt>
                <c:pt idx="2357">
                  <c:v>58.999978800000001</c:v>
                </c:pt>
                <c:pt idx="2358">
                  <c:v>58.999978800000001</c:v>
                </c:pt>
                <c:pt idx="2359">
                  <c:v>58.999978800000001</c:v>
                </c:pt>
                <c:pt idx="2360">
                  <c:v>58.999978800000001</c:v>
                </c:pt>
                <c:pt idx="2361">
                  <c:v>58.999978800000001</c:v>
                </c:pt>
                <c:pt idx="2362">
                  <c:v>58.999978800000001</c:v>
                </c:pt>
                <c:pt idx="2363">
                  <c:v>58.999978800000001</c:v>
                </c:pt>
                <c:pt idx="2364">
                  <c:v>58.999978800000001</c:v>
                </c:pt>
                <c:pt idx="2365">
                  <c:v>58.999978800000001</c:v>
                </c:pt>
                <c:pt idx="2366">
                  <c:v>58.999978800000001</c:v>
                </c:pt>
                <c:pt idx="2367">
                  <c:v>58.999978800000001</c:v>
                </c:pt>
                <c:pt idx="2368">
                  <c:v>58.999978800000001</c:v>
                </c:pt>
                <c:pt idx="2369">
                  <c:v>58.999978800000001</c:v>
                </c:pt>
                <c:pt idx="2370">
                  <c:v>58.999978800000001</c:v>
                </c:pt>
                <c:pt idx="2371">
                  <c:v>58.999978800000001</c:v>
                </c:pt>
                <c:pt idx="2372">
                  <c:v>58.999978800000001</c:v>
                </c:pt>
                <c:pt idx="2373">
                  <c:v>58.999978800000001</c:v>
                </c:pt>
                <c:pt idx="2374">
                  <c:v>58.999978800000001</c:v>
                </c:pt>
                <c:pt idx="2375">
                  <c:v>58.999978800000001</c:v>
                </c:pt>
                <c:pt idx="2376">
                  <c:v>58.999978800000001</c:v>
                </c:pt>
                <c:pt idx="2377">
                  <c:v>58.999978800000001</c:v>
                </c:pt>
                <c:pt idx="2378">
                  <c:v>58.999978800000001</c:v>
                </c:pt>
                <c:pt idx="2379">
                  <c:v>58.999978800000001</c:v>
                </c:pt>
                <c:pt idx="2380">
                  <c:v>58.999978800000001</c:v>
                </c:pt>
                <c:pt idx="2381">
                  <c:v>58.999978800000001</c:v>
                </c:pt>
                <c:pt idx="2382">
                  <c:v>58.999978800000001</c:v>
                </c:pt>
                <c:pt idx="2383">
                  <c:v>58.999978800000001</c:v>
                </c:pt>
                <c:pt idx="2384">
                  <c:v>58.999978800000001</c:v>
                </c:pt>
                <c:pt idx="2385">
                  <c:v>58.999978800000001</c:v>
                </c:pt>
                <c:pt idx="2386">
                  <c:v>58.999978800000001</c:v>
                </c:pt>
                <c:pt idx="2387">
                  <c:v>58.999978800000001</c:v>
                </c:pt>
                <c:pt idx="2388">
                  <c:v>58.999978800000001</c:v>
                </c:pt>
                <c:pt idx="2389">
                  <c:v>58.999978800000001</c:v>
                </c:pt>
                <c:pt idx="2390">
                  <c:v>58.999978800000001</c:v>
                </c:pt>
                <c:pt idx="2391">
                  <c:v>58.999978800000001</c:v>
                </c:pt>
                <c:pt idx="2392">
                  <c:v>58.999978800000001</c:v>
                </c:pt>
                <c:pt idx="2393">
                  <c:v>58.999978800000001</c:v>
                </c:pt>
                <c:pt idx="2394">
                  <c:v>58.999978800000001</c:v>
                </c:pt>
                <c:pt idx="2395">
                  <c:v>58.999978800000001</c:v>
                </c:pt>
                <c:pt idx="2396">
                  <c:v>58.999978800000001</c:v>
                </c:pt>
                <c:pt idx="2397">
                  <c:v>58.999978800000001</c:v>
                </c:pt>
                <c:pt idx="2398">
                  <c:v>58.999978800000001</c:v>
                </c:pt>
                <c:pt idx="2399">
                  <c:v>58.999978800000001</c:v>
                </c:pt>
                <c:pt idx="2400">
                  <c:v>58.999978800000001</c:v>
                </c:pt>
                <c:pt idx="2401">
                  <c:v>58.999978800000001</c:v>
                </c:pt>
                <c:pt idx="2402">
                  <c:v>58.999978800000001</c:v>
                </c:pt>
                <c:pt idx="2403">
                  <c:v>58.999978800000001</c:v>
                </c:pt>
                <c:pt idx="2404">
                  <c:v>58.999978800000001</c:v>
                </c:pt>
                <c:pt idx="2405">
                  <c:v>58.999978800000001</c:v>
                </c:pt>
                <c:pt idx="2406">
                  <c:v>58.999978800000001</c:v>
                </c:pt>
                <c:pt idx="2407">
                  <c:v>58.999978800000001</c:v>
                </c:pt>
                <c:pt idx="2408">
                  <c:v>58.999978800000001</c:v>
                </c:pt>
                <c:pt idx="2409">
                  <c:v>58.999978800000001</c:v>
                </c:pt>
                <c:pt idx="2410">
                  <c:v>58.999978800000001</c:v>
                </c:pt>
                <c:pt idx="2411">
                  <c:v>58.999978800000001</c:v>
                </c:pt>
                <c:pt idx="2412">
                  <c:v>58.999978800000001</c:v>
                </c:pt>
                <c:pt idx="2413">
                  <c:v>58.999978800000001</c:v>
                </c:pt>
                <c:pt idx="2414">
                  <c:v>58.999978800000001</c:v>
                </c:pt>
                <c:pt idx="2415">
                  <c:v>58.999978800000001</c:v>
                </c:pt>
                <c:pt idx="2416">
                  <c:v>58.999978800000001</c:v>
                </c:pt>
                <c:pt idx="2417">
                  <c:v>58.999978800000001</c:v>
                </c:pt>
                <c:pt idx="2418">
                  <c:v>58.999978800000001</c:v>
                </c:pt>
                <c:pt idx="2419">
                  <c:v>58.999978800000001</c:v>
                </c:pt>
                <c:pt idx="2420">
                  <c:v>58.999978800000001</c:v>
                </c:pt>
                <c:pt idx="2421">
                  <c:v>58.999978800000001</c:v>
                </c:pt>
                <c:pt idx="2422">
                  <c:v>58.999978800000001</c:v>
                </c:pt>
                <c:pt idx="2423">
                  <c:v>58.999978800000001</c:v>
                </c:pt>
                <c:pt idx="2424">
                  <c:v>58.999978800000001</c:v>
                </c:pt>
                <c:pt idx="2425">
                  <c:v>58.999978800000001</c:v>
                </c:pt>
                <c:pt idx="2426">
                  <c:v>58.999978800000001</c:v>
                </c:pt>
                <c:pt idx="2427">
                  <c:v>58.999978800000001</c:v>
                </c:pt>
                <c:pt idx="2428">
                  <c:v>58.999978800000001</c:v>
                </c:pt>
                <c:pt idx="2429">
                  <c:v>58.999978800000001</c:v>
                </c:pt>
                <c:pt idx="2430">
                  <c:v>58.999978800000001</c:v>
                </c:pt>
                <c:pt idx="2431">
                  <c:v>58.999978800000001</c:v>
                </c:pt>
                <c:pt idx="2432">
                  <c:v>58.999978800000001</c:v>
                </c:pt>
                <c:pt idx="2433">
                  <c:v>58.999978800000001</c:v>
                </c:pt>
                <c:pt idx="2434">
                  <c:v>58.999978800000001</c:v>
                </c:pt>
                <c:pt idx="2435">
                  <c:v>58.999978800000001</c:v>
                </c:pt>
                <c:pt idx="2436">
                  <c:v>58.999978800000001</c:v>
                </c:pt>
                <c:pt idx="2437">
                  <c:v>58.999978800000001</c:v>
                </c:pt>
                <c:pt idx="2438">
                  <c:v>58.999978800000001</c:v>
                </c:pt>
                <c:pt idx="2439">
                  <c:v>58.999978800000001</c:v>
                </c:pt>
                <c:pt idx="2440">
                  <c:v>58.999978800000001</c:v>
                </c:pt>
                <c:pt idx="2441">
                  <c:v>58.999978800000001</c:v>
                </c:pt>
                <c:pt idx="2442">
                  <c:v>58.999978800000001</c:v>
                </c:pt>
                <c:pt idx="2443">
                  <c:v>58.999978800000001</c:v>
                </c:pt>
                <c:pt idx="2444">
                  <c:v>58.999978800000001</c:v>
                </c:pt>
                <c:pt idx="2445">
                  <c:v>58.999978800000001</c:v>
                </c:pt>
                <c:pt idx="2446">
                  <c:v>58.999978800000001</c:v>
                </c:pt>
                <c:pt idx="2447">
                  <c:v>58.999978800000001</c:v>
                </c:pt>
                <c:pt idx="2448">
                  <c:v>58.999978800000001</c:v>
                </c:pt>
                <c:pt idx="2449">
                  <c:v>58.999978800000001</c:v>
                </c:pt>
                <c:pt idx="2450">
                  <c:v>58.999978800000001</c:v>
                </c:pt>
                <c:pt idx="2451">
                  <c:v>58.999978800000001</c:v>
                </c:pt>
                <c:pt idx="2452">
                  <c:v>58.999978800000001</c:v>
                </c:pt>
                <c:pt idx="2453">
                  <c:v>58.999978800000001</c:v>
                </c:pt>
                <c:pt idx="2454">
                  <c:v>58.999978800000001</c:v>
                </c:pt>
                <c:pt idx="2455">
                  <c:v>58.999978800000001</c:v>
                </c:pt>
                <c:pt idx="2456">
                  <c:v>58.999978800000001</c:v>
                </c:pt>
                <c:pt idx="2457">
                  <c:v>58.999978800000001</c:v>
                </c:pt>
                <c:pt idx="2458">
                  <c:v>58.999978800000001</c:v>
                </c:pt>
                <c:pt idx="2459">
                  <c:v>58.999978800000001</c:v>
                </c:pt>
                <c:pt idx="2460">
                  <c:v>58.999978800000001</c:v>
                </c:pt>
                <c:pt idx="2461">
                  <c:v>58.999978800000001</c:v>
                </c:pt>
                <c:pt idx="2462">
                  <c:v>58.999978800000001</c:v>
                </c:pt>
                <c:pt idx="2463">
                  <c:v>58.999978800000001</c:v>
                </c:pt>
                <c:pt idx="2464">
                  <c:v>58.999978800000001</c:v>
                </c:pt>
                <c:pt idx="2465">
                  <c:v>58.999978800000001</c:v>
                </c:pt>
                <c:pt idx="2466">
                  <c:v>58.999978800000001</c:v>
                </c:pt>
                <c:pt idx="2467">
                  <c:v>58.999978800000001</c:v>
                </c:pt>
                <c:pt idx="2468">
                  <c:v>58.999978800000001</c:v>
                </c:pt>
                <c:pt idx="2469">
                  <c:v>58.999978800000001</c:v>
                </c:pt>
                <c:pt idx="2470">
                  <c:v>58.999978800000001</c:v>
                </c:pt>
                <c:pt idx="2471">
                  <c:v>58.999978800000001</c:v>
                </c:pt>
                <c:pt idx="2472">
                  <c:v>58.999978800000001</c:v>
                </c:pt>
                <c:pt idx="2473">
                  <c:v>58.999978800000001</c:v>
                </c:pt>
                <c:pt idx="2474">
                  <c:v>58.999978800000001</c:v>
                </c:pt>
                <c:pt idx="2475">
                  <c:v>58.999978800000001</c:v>
                </c:pt>
                <c:pt idx="2476">
                  <c:v>58.999978800000001</c:v>
                </c:pt>
                <c:pt idx="2477">
                  <c:v>58.999978800000001</c:v>
                </c:pt>
                <c:pt idx="2478">
                  <c:v>58.999978800000001</c:v>
                </c:pt>
                <c:pt idx="2479">
                  <c:v>58.999978800000001</c:v>
                </c:pt>
                <c:pt idx="2480">
                  <c:v>58.999978800000001</c:v>
                </c:pt>
                <c:pt idx="2481">
                  <c:v>58.999978800000001</c:v>
                </c:pt>
                <c:pt idx="2482">
                  <c:v>58.999978800000001</c:v>
                </c:pt>
                <c:pt idx="2483">
                  <c:v>58.999978800000001</c:v>
                </c:pt>
                <c:pt idx="2484">
                  <c:v>58.999978800000001</c:v>
                </c:pt>
                <c:pt idx="2485">
                  <c:v>58.999978800000001</c:v>
                </c:pt>
                <c:pt idx="2486">
                  <c:v>58.999978800000001</c:v>
                </c:pt>
                <c:pt idx="2487">
                  <c:v>58.999978800000001</c:v>
                </c:pt>
                <c:pt idx="2488">
                  <c:v>58.999978800000001</c:v>
                </c:pt>
                <c:pt idx="2489">
                  <c:v>58.999978800000001</c:v>
                </c:pt>
                <c:pt idx="2490">
                  <c:v>58.999978800000001</c:v>
                </c:pt>
                <c:pt idx="2491">
                  <c:v>58.999978800000001</c:v>
                </c:pt>
                <c:pt idx="2492">
                  <c:v>58.999978800000001</c:v>
                </c:pt>
                <c:pt idx="2493">
                  <c:v>58.999978800000001</c:v>
                </c:pt>
                <c:pt idx="2494">
                  <c:v>58.999978800000001</c:v>
                </c:pt>
                <c:pt idx="2495">
                  <c:v>58.999978800000001</c:v>
                </c:pt>
                <c:pt idx="2496">
                  <c:v>58.999978800000001</c:v>
                </c:pt>
                <c:pt idx="2497">
                  <c:v>58.999978800000001</c:v>
                </c:pt>
                <c:pt idx="2498">
                  <c:v>58.999978800000001</c:v>
                </c:pt>
                <c:pt idx="2499">
                  <c:v>58.999978800000001</c:v>
                </c:pt>
                <c:pt idx="2500">
                  <c:v>58.999978800000001</c:v>
                </c:pt>
                <c:pt idx="2501">
                  <c:v>58.999978800000001</c:v>
                </c:pt>
                <c:pt idx="2502">
                  <c:v>58.999978800000001</c:v>
                </c:pt>
                <c:pt idx="2503">
                  <c:v>58.999978800000001</c:v>
                </c:pt>
                <c:pt idx="2504">
                  <c:v>58.999978800000001</c:v>
                </c:pt>
                <c:pt idx="2505">
                  <c:v>58.999978800000001</c:v>
                </c:pt>
                <c:pt idx="2506">
                  <c:v>58.999978800000001</c:v>
                </c:pt>
                <c:pt idx="2507">
                  <c:v>58.999978800000001</c:v>
                </c:pt>
                <c:pt idx="2508">
                  <c:v>58.999978800000001</c:v>
                </c:pt>
                <c:pt idx="2509">
                  <c:v>58.999978800000001</c:v>
                </c:pt>
                <c:pt idx="2510">
                  <c:v>58.999978800000001</c:v>
                </c:pt>
                <c:pt idx="2511">
                  <c:v>58.999978800000001</c:v>
                </c:pt>
                <c:pt idx="2512">
                  <c:v>58.999978800000001</c:v>
                </c:pt>
                <c:pt idx="2513">
                  <c:v>58.999978800000001</c:v>
                </c:pt>
                <c:pt idx="2514">
                  <c:v>58.999978800000001</c:v>
                </c:pt>
                <c:pt idx="2515">
                  <c:v>58.999978800000001</c:v>
                </c:pt>
                <c:pt idx="2516">
                  <c:v>58.999978800000001</c:v>
                </c:pt>
                <c:pt idx="2517">
                  <c:v>58.999978800000001</c:v>
                </c:pt>
                <c:pt idx="2518">
                  <c:v>58.999978800000001</c:v>
                </c:pt>
                <c:pt idx="2519">
                  <c:v>58.999978800000001</c:v>
                </c:pt>
                <c:pt idx="2520">
                  <c:v>58.999978800000001</c:v>
                </c:pt>
                <c:pt idx="2521">
                  <c:v>58.999978800000001</c:v>
                </c:pt>
                <c:pt idx="2522">
                  <c:v>58.999978800000001</c:v>
                </c:pt>
                <c:pt idx="2523">
                  <c:v>58.999978800000001</c:v>
                </c:pt>
                <c:pt idx="2524">
                  <c:v>58.999978800000001</c:v>
                </c:pt>
                <c:pt idx="2525">
                  <c:v>58.999978800000001</c:v>
                </c:pt>
                <c:pt idx="2526">
                  <c:v>58.999978800000001</c:v>
                </c:pt>
                <c:pt idx="2527">
                  <c:v>58.999978800000001</c:v>
                </c:pt>
                <c:pt idx="2528">
                  <c:v>58.999978800000001</c:v>
                </c:pt>
                <c:pt idx="2529">
                  <c:v>58.999978800000001</c:v>
                </c:pt>
                <c:pt idx="2530">
                  <c:v>58.999978800000001</c:v>
                </c:pt>
                <c:pt idx="2531">
                  <c:v>58.999978800000001</c:v>
                </c:pt>
                <c:pt idx="2532">
                  <c:v>58.999978800000001</c:v>
                </c:pt>
                <c:pt idx="2533">
                  <c:v>58.999978800000001</c:v>
                </c:pt>
                <c:pt idx="2534">
                  <c:v>58.999978800000001</c:v>
                </c:pt>
                <c:pt idx="2535">
                  <c:v>58.999978800000001</c:v>
                </c:pt>
                <c:pt idx="2536">
                  <c:v>58.999978800000001</c:v>
                </c:pt>
                <c:pt idx="2537">
                  <c:v>58.999978800000001</c:v>
                </c:pt>
                <c:pt idx="2538">
                  <c:v>58.999978800000001</c:v>
                </c:pt>
                <c:pt idx="2539">
                  <c:v>58.999978800000001</c:v>
                </c:pt>
                <c:pt idx="2540">
                  <c:v>58.999978800000001</c:v>
                </c:pt>
                <c:pt idx="2541">
                  <c:v>58.999978800000001</c:v>
                </c:pt>
                <c:pt idx="2542">
                  <c:v>58.999978800000001</c:v>
                </c:pt>
                <c:pt idx="2543">
                  <c:v>58.999978800000001</c:v>
                </c:pt>
                <c:pt idx="2544">
                  <c:v>58.999978800000001</c:v>
                </c:pt>
                <c:pt idx="2545">
                  <c:v>58.999978800000001</c:v>
                </c:pt>
                <c:pt idx="2546">
                  <c:v>58.999978800000001</c:v>
                </c:pt>
                <c:pt idx="2547">
                  <c:v>58.999978800000001</c:v>
                </c:pt>
                <c:pt idx="2548">
                  <c:v>58.999978800000001</c:v>
                </c:pt>
                <c:pt idx="2549">
                  <c:v>58.999978800000001</c:v>
                </c:pt>
                <c:pt idx="2550">
                  <c:v>58.999978800000001</c:v>
                </c:pt>
                <c:pt idx="2551">
                  <c:v>58.999978800000001</c:v>
                </c:pt>
                <c:pt idx="2552">
                  <c:v>58.999978800000001</c:v>
                </c:pt>
                <c:pt idx="2553">
                  <c:v>58.999978800000001</c:v>
                </c:pt>
                <c:pt idx="2554">
                  <c:v>58.999978800000001</c:v>
                </c:pt>
                <c:pt idx="2555">
                  <c:v>58.999978800000001</c:v>
                </c:pt>
                <c:pt idx="2556">
                  <c:v>58.999978800000001</c:v>
                </c:pt>
                <c:pt idx="2557">
                  <c:v>58.999978800000001</c:v>
                </c:pt>
                <c:pt idx="2558">
                  <c:v>58.999978800000001</c:v>
                </c:pt>
                <c:pt idx="2559">
                  <c:v>58.999978800000001</c:v>
                </c:pt>
                <c:pt idx="2560">
                  <c:v>58.999978800000001</c:v>
                </c:pt>
                <c:pt idx="2561">
                  <c:v>58.999978800000001</c:v>
                </c:pt>
                <c:pt idx="2562">
                  <c:v>58.999978800000001</c:v>
                </c:pt>
                <c:pt idx="2563">
                  <c:v>58.999978800000001</c:v>
                </c:pt>
                <c:pt idx="2564">
                  <c:v>58.999978800000001</c:v>
                </c:pt>
                <c:pt idx="2565">
                  <c:v>58.999978800000001</c:v>
                </c:pt>
                <c:pt idx="2566">
                  <c:v>58.999978800000001</c:v>
                </c:pt>
                <c:pt idx="2567">
                  <c:v>58.999978800000001</c:v>
                </c:pt>
                <c:pt idx="2568">
                  <c:v>58.999978800000001</c:v>
                </c:pt>
                <c:pt idx="2569">
                  <c:v>58.999978800000001</c:v>
                </c:pt>
                <c:pt idx="2570">
                  <c:v>58.999978800000001</c:v>
                </c:pt>
                <c:pt idx="2571">
                  <c:v>58.999978800000001</c:v>
                </c:pt>
                <c:pt idx="2572">
                  <c:v>58.999978800000001</c:v>
                </c:pt>
                <c:pt idx="2573">
                  <c:v>58.999978800000001</c:v>
                </c:pt>
                <c:pt idx="2574">
                  <c:v>58.999978800000001</c:v>
                </c:pt>
                <c:pt idx="2575">
                  <c:v>58.999978800000001</c:v>
                </c:pt>
                <c:pt idx="2576">
                  <c:v>58.999978800000001</c:v>
                </c:pt>
                <c:pt idx="2577">
                  <c:v>58.999978800000001</c:v>
                </c:pt>
                <c:pt idx="2578">
                  <c:v>58.999978800000001</c:v>
                </c:pt>
                <c:pt idx="2579">
                  <c:v>58.999978800000001</c:v>
                </c:pt>
                <c:pt idx="2580">
                  <c:v>58.999978800000001</c:v>
                </c:pt>
                <c:pt idx="2581">
                  <c:v>58.999978800000001</c:v>
                </c:pt>
                <c:pt idx="2582">
                  <c:v>58.999978800000001</c:v>
                </c:pt>
                <c:pt idx="2583">
                  <c:v>58.999978800000001</c:v>
                </c:pt>
                <c:pt idx="2584">
                  <c:v>58.999978800000001</c:v>
                </c:pt>
                <c:pt idx="2585">
                  <c:v>58.999978800000001</c:v>
                </c:pt>
                <c:pt idx="2586">
                  <c:v>58.999978800000001</c:v>
                </c:pt>
                <c:pt idx="2587">
                  <c:v>58.999978800000001</c:v>
                </c:pt>
                <c:pt idx="2588">
                  <c:v>58.999978800000001</c:v>
                </c:pt>
                <c:pt idx="2589">
                  <c:v>58.999978800000001</c:v>
                </c:pt>
                <c:pt idx="2590">
                  <c:v>58.999978800000001</c:v>
                </c:pt>
                <c:pt idx="2591">
                  <c:v>58.999978800000001</c:v>
                </c:pt>
                <c:pt idx="2592">
                  <c:v>58.999978800000001</c:v>
                </c:pt>
                <c:pt idx="2593">
                  <c:v>58.999978800000001</c:v>
                </c:pt>
                <c:pt idx="2594">
                  <c:v>58.999978800000001</c:v>
                </c:pt>
                <c:pt idx="2595">
                  <c:v>58.999978800000001</c:v>
                </c:pt>
                <c:pt idx="2596">
                  <c:v>58.999978800000001</c:v>
                </c:pt>
                <c:pt idx="2597">
                  <c:v>58.999978800000001</c:v>
                </c:pt>
                <c:pt idx="2598">
                  <c:v>58.999978800000001</c:v>
                </c:pt>
                <c:pt idx="2599">
                  <c:v>58.999978800000001</c:v>
                </c:pt>
                <c:pt idx="2600">
                  <c:v>58.999978800000001</c:v>
                </c:pt>
                <c:pt idx="2601">
                  <c:v>58.999978800000001</c:v>
                </c:pt>
                <c:pt idx="2602">
                  <c:v>58.999978800000001</c:v>
                </c:pt>
                <c:pt idx="2603">
                  <c:v>58.999978800000001</c:v>
                </c:pt>
                <c:pt idx="2604">
                  <c:v>58.999978800000001</c:v>
                </c:pt>
                <c:pt idx="2605">
                  <c:v>58.999978800000001</c:v>
                </c:pt>
                <c:pt idx="2606">
                  <c:v>58.999978800000001</c:v>
                </c:pt>
                <c:pt idx="2607">
                  <c:v>58.999978800000001</c:v>
                </c:pt>
                <c:pt idx="2608">
                  <c:v>58.999978800000001</c:v>
                </c:pt>
                <c:pt idx="2609">
                  <c:v>58.999978800000001</c:v>
                </c:pt>
                <c:pt idx="2610">
                  <c:v>58.999978800000001</c:v>
                </c:pt>
                <c:pt idx="2611">
                  <c:v>58.999978800000001</c:v>
                </c:pt>
                <c:pt idx="2612">
                  <c:v>58.999978800000001</c:v>
                </c:pt>
                <c:pt idx="2613">
                  <c:v>58.999978800000001</c:v>
                </c:pt>
                <c:pt idx="2614">
                  <c:v>58.999978800000001</c:v>
                </c:pt>
                <c:pt idx="2615">
                  <c:v>58.999978800000001</c:v>
                </c:pt>
                <c:pt idx="2616">
                  <c:v>58.999978800000001</c:v>
                </c:pt>
                <c:pt idx="2617">
                  <c:v>58.999978800000001</c:v>
                </c:pt>
                <c:pt idx="2618">
                  <c:v>58.999978800000001</c:v>
                </c:pt>
                <c:pt idx="2619">
                  <c:v>58.999978800000001</c:v>
                </c:pt>
                <c:pt idx="2620">
                  <c:v>58.999978800000001</c:v>
                </c:pt>
                <c:pt idx="2621">
                  <c:v>58.999978800000001</c:v>
                </c:pt>
                <c:pt idx="2622">
                  <c:v>58.999978800000001</c:v>
                </c:pt>
                <c:pt idx="2623">
                  <c:v>58.999978800000001</c:v>
                </c:pt>
                <c:pt idx="2624">
                  <c:v>58.999978800000001</c:v>
                </c:pt>
                <c:pt idx="2625">
                  <c:v>58.999978800000001</c:v>
                </c:pt>
                <c:pt idx="2626">
                  <c:v>58.999978800000001</c:v>
                </c:pt>
                <c:pt idx="2627">
                  <c:v>58.999978800000001</c:v>
                </c:pt>
                <c:pt idx="2628">
                  <c:v>58.999978800000001</c:v>
                </c:pt>
                <c:pt idx="2629">
                  <c:v>58.999978800000001</c:v>
                </c:pt>
                <c:pt idx="2630">
                  <c:v>58.999978800000001</c:v>
                </c:pt>
                <c:pt idx="2631">
                  <c:v>58.999978800000001</c:v>
                </c:pt>
                <c:pt idx="2632">
                  <c:v>58.999978800000001</c:v>
                </c:pt>
                <c:pt idx="2633">
                  <c:v>58.999978800000001</c:v>
                </c:pt>
                <c:pt idx="2634">
                  <c:v>58.999978800000001</c:v>
                </c:pt>
                <c:pt idx="2635">
                  <c:v>58.999978800000001</c:v>
                </c:pt>
                <c:pt idx="2636">
                  <c:v>58.999978800000001</c:v>
                </c:pt>
                <c:pt idx="2637">
                  <c:v>58.999978800000001</c:v>
                </c:pt>
                <c:pt idx="2638">
                  <c:v>58.999978800000001</c:v>
                </c:pt>
                <c:pt idx="2639">
                  <c:v>58.999978800000001</c:v>
                </c:pt>
                <c:pt idx="2640">
                  <c:v>58.999978800000001</c:v>
                </c:pt>
                <c:pt idx="2641">
                  <c:v>58.999978800000001</c:v>
                </c:pt>
                <c:pt idx="2642">
                  <c:v>58.999978800000001</c:v>
                </c:pt>
                <c:pt idx="2643">
                  <c:v>58.999978800000001</c:v>
                </c:pt>
                <c:pt idx="2644">
                  <c:v>58.999978800000001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D-4B90-A7BA-7A097A4E3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8538600"/>
        <c:axId val="928540896"/>
      </c:lineChart>
      <c:catAx>
        <c:axId val="928538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40896"/>
        <c:crosses val="autoZero"/>
        <c:auto val="1"/>
        <c:lblAlgn val="ctr"/>
        <c:lblOffset val="100"/>
        <c:noMultiLvlLbl val="0"/>
      </c:catAx>
      <c:valAx>
        <c:axId val="928540896"/>
        <c:scaling>
          <c:orientation val="minMax"/>
          <c:max val="60.2"/>
          <c:min val="58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tiempo rampa subida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Datos_RampaSubida!$E$4</c:f>
              <c:strCache>
                <c:ptCount val="1"/>
                <c:pt idx="0">
                  <c:v>Potencia (Promedio movil 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Datos_RampaSubida!$A$5:$A$2649</c:f>
              <c:numCache>
                <c:formatCode>General</c:formatCode>
                <c:ptCount val="26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</c:numCache>
            </c:numRef>
          </c:cat>
          <c:val>
            <c:numRef>
              <c:f>Datos_RampaSubida!$E$5:$E$2649</c:f>
              <c:numCache>
                <c:formatCode>0</c:formatCode>
                <c:ptCount val="2645"/>
                <c:pt idx="49">
                  <c:v>153.38706999999999</c:v>
                </c:pt>
                <c:pt idx="50">
                  <c:v>153.39566049999999</c:v>
                </c:pt>
                <c:pt idx="51">
                  <c:v>153.40387699999999</c:v>
                </c:pt>
                <c:pt idx="52">
                  <c:v>153.40500600000001</c:v>
                </c:pt>
                <c:pt idx="53">
                  <c:v>153.40500600000001</c:v>
                </c:pt>
                <c:pt idx="54">
                  <c:v>153.40801199999999</c:v>
                </c:pt>
                <c:pt idx="55">
                  <c:v>153.40801199999999</c:v>
                </c:pt>
                <c:pt idx="56">
                  <c:v>153.40801199999999</c:v>
                </c:pt>
                <c:pt idx="57">
                  <c:v>153.40500600000001</c:v>
                </c:pt>
                <c:pt idx="58">
                  <c:v>153.40500600000001</c:v>
                </c:pt>
                <c:pt idx="59">
                  <c:v>153.40387699999999</c:v>
                </c:pt>
                <c:pt idx="60">
                  <c:v>153.39566049999999</c:v>
                </c:pt>
                <c:pt idx="61">
                  <c:v>153.39518749999999</c:v>
                </c:pt>
                <c:pt idx="62">
                  <c:v>153.38169099999999</c:v>
                </c:pt>
                <c:pt idx="63">
                  <c:v>153.37238300000001</c:v>
                </c:pt>
                <c:pt idx="64">
                  <c:v>153.36603550000001</c:v>
                </c:pt>
                <c:pt idx="65">
                  <c:v>153.36603550000001</c:v>
                </c:pt>
                <c:pt idx="66">
                  <c:v>153.36603550000001</c:v>
                </c:pt>
                <c:pt idx="67">
                  <c:v>153.36603550000001</c:v>
                </c:pt>
                <c:pt idx="68">
                  <c:v>153.36603550000001</c:v>
                </c:pt>
                <c:pt idx="69">
                  <c:v>153.3554915</c:v>
                </c:pt>
                <c:pt idx="70">
                  <c:v>153.3554915</c:v>
                </c:pt>
                <c:pt idx="71">
                  <c:v>153.37043750000001</c:v>
                </c:pt>
                <c:pt idx="72">
                  <c:v>153.38169099999999</c:v>
                </c:pt>
                <c:pt idx="73">
                  <c:v>153.39518749999999</c:v>
                </c:pt>
                <c:pt idx="74">
                  <c:v>153.40387699999999</c:v>
                </c:pt>
                <c:pt idx="75">
                  <c:v>153.40500600000001</c:v>
                </c:pt>
                <c:pt idx="76">
                  <c:v>153.40500600000001</c:v>
                </c:pt>
                <c:pt idx="77">
                  <c:v>153.40801199999999</c:v>
                </c:pt>
                <c:pt idx="78">
                  <c:v>153.40801199999999</c:v>
                </c:pt>
                <c:pt idx="79">
                  <c:v>153.40801199999999</c:v>
                </c:pt>
                <c:pt idx="80">
                  <c:v>153.40801199999999</c:v>
                </c:pt>
                <c:pt idx="81">
                  <c:v>153.41274249999998</c:v>
                </c:pt>
                <c:pt idx="82">
                  <c:v>153.41655750000001</c:v>
                </c:pt>
                <c:pt idx="83">
                  <c:v>153.41812900000002</c:v>
                </c:pt>
                <c:pt idx="84">
                  <c:v>153.42478149999999</c:v>
                </c:pt>
                <c:pt idx="85">
                  <c:v>153.42478149999999</c:v>
                </c:pt>
                <c:pt idx="86">
                  <c:v>153.42478149999999</c:v>
                </c:pt>
                <c:pt idx="87">
                  <c:v>153.42478149999999</c:v>
                </c:pt>
                <c:pt idx="88">
                  <c:v>153.42478149999999</c:v>
                </c:pt>
                <c:pt idx="89">
                  <c:v>153.42658249999999</c:v>
                </c:pt>
                <c:pt idx="90">
                  <c:v>153.42658249999999</c:v>
                </c:pt>
                <c:pt idx="91">
                  <c:v>153.42658249999999</c:v>
                </c:pt>
                <c:pt idx="92">
                  <c:v>153.43877450000002</c:v>
                </c:pt>
                <c:pt idx="93">
                  <c:v>153.4511875</c:v>
                </c:pt>
                <c:pt idx="94">
                  <c:v>153.463448</c:v>
                </c:pt>
                <c:pt idx="95">
                  <c:v>153.46772049999998</c:v>
                </c:pt>
                <c:pt idx="96">
                  <c:v>153.47751649999998</c:v>
                </c:pt>
                <c:pt idx="97">
                  <c:v>153.48728949999997</c:v>
                </c:pt>
                <c:pt idx="98">
                  <c:v>153.487503</c:v>
                </c:pt>
                <c:pt idx="99">
                  <c:v>153.501274</c:v>
                </c:pt>
                <c:pt idx="100">
                  <c:v>153.517166</c:v>
                </c:pt>
                <c:pt idx="101">
                  <c:v>153.58981299999999</c:v>
                </c:pt>
                <c:pt idx="102">
                  <c:v>153.76390050000001</c:v>
                </c:pt>
                <c:pt idx="103">
                  <c:v>154.24584950000002</c:v>
                </c:pt>
                <c:pt idx="104">
                  <c:v>154.900398</c:v>
                </c:pt>
                <c:pt idx="105">
                  <c:v>155.44701350000003</c:v>
                </c:pt>
                <c:pt idx="106">
                  <c:v>156.00186150000002</c:v>
                </c:pt>
                <c:pt idx="107">
                  <c:v>156.451393</c:v>
                </c:pt>
                <c:pt idx="108">
                  <c:v>156.84044649999998</c:v>
                </c:pt>
                <c:pt idx="109">
                  <c:v>157.18607350000002</c:v>
                </c:pt>
                <c:pt idx="110">
                  <c:v>157.4558485</c:v>
                </c:pt>
                <c:pt idx="111">
                  <c:v>157.80668600000001</c:v>
                </c:pt>
                <c:pt idx="112">
                  <c:v>158.1051635</c:v>
                </c:pt>
                <c:pt idx="113">
                  <c:v>158.3593295</c:v>
                </c:pt>
                <c:pt idx="114">
                  <c:v>158.75063349999999</c:v>
                </c:pt>
                <c:pt idx="115">
                  <c:v>159.11309849999998</c:v>
                </c:pt>
                <c:pt idx="116">
                  <c:v>159.4336855</c:v>
                </c:pt>
                <c:pt idx="117">
                  <c:v>159.7049715</c:v>
                </c:pt>
                <c:pt idx="118">
                  <c:v>159.8616715</c:v>
                </c:pt>
                <c:pt idx="119">
                  <c:v>160.0317455</c:v>
                </c:pt>
                <c:pt idx="120">
                  <c:v>160.26056649999998</c:v>
                </c:pt>
                <c:pt idx="121">
                  <c:v>160.548607</c:v>
                </c:pt>
                <c:pt idx="122">
                  <c:v>160.875191</c:v>
                </c:pt>
                <c:pt idx="123">
                  <c:v>161.19849400000001</c:v>
                </c:pt>
                <c:pt idx="124">
                  <c:v>161.43125900000001</c:v>
                </c:pt>
                <c:pt idx="125">
                  <c:v>161.64922350000001</c:v>
                </c:pt>
                <c:pt idx="126">
                  <c:v>161.96980300000001</c:v>
                </c:pt>
                <c:pt idx="127">
                  <c:v>162.23493200000001</c:v>
                </c:pt>
                <c:pt idx="128">
                  <c:v>162.39672100000001</c:v>
                </c:pt>
                <c:pt idx="129">
                  <c:v>162.594719</c:v>
                </c:pt>
                <c:pt idx="130">
                  <c:v>162.78324900000001</c:v>
                </c:pt>
                <c:pt idx="131">
                  <c:v>162.99440749999999</c:v>
                </c:pt>
                <c:pt idx="132">
                  <c:v>163.29063400000001</c:v>
                </c:pt>
                <c:pt idx="133">
                  <c:v>163.5221635</c:v>
                </c:pt>
                <c:pt idx="134">
                  <c:v>163.7523425</c:v>
                </c:pt>
                <c:pt idx="135">
                  <c:v>163.95874049999998</c:v>
                </c:pt>
                <c:pt idx="136">
                  <c:v>164.06961050000001</c:v>
                </c:pt>
                <c:pt idx="137">
                  <c:v>164.205467</c:v>
                </c:pt>
                <c:pt idx="138">
                  <c:v>164.3736725</c:v>
                </c:pt>
                <c:pt idx="139">
                  <c:v>164.48985299999998</c:v>
                </c:pt>
                <c:pt idx="140">
                  <c:v>164.58275600000002</c:v>
                </c:pt>
                <c:pt idx="141">
                  <c:v>164.8204345</c:v>
                </c:pt>
                <c:pt idx="142">
                  <c:v>165.05304699999999</c:v>
                </c:pt>
                <c:pt idx="143">
                  <c:v>165.343559</c:v>
                </c:pt>
                <c:pt idx="144">
                  <c:v>165.64511099999999</c:v>
                </c:pt>
                <c:pt idx="145">
                  <c:v>165.80216200000001</c:v>
                </c:pt>
                <c:pt idx="146">
                  <c:v>165.96462250000002</c:v>
                </c:pt>
                <c:pt idx="147">
                  <c:v>166.04987349999999</c:v>
                </c:pt>
                <c:pt idx="148">
                  <c:v>166.05562600000002</c:v>
                </c:pt>
                <c:pt idx="149">
                  <c:v>166.08757800000001</c:v>
                </c:pt>
                <c:pt idx="150">
                  <c:v>166.13968650000001</c:v>
                </c:pt>
                <c:pt idx="151">
                  <c:v>166.195976</c:v>
                </c:pt>
                <c:pt idx="152">
                  <c:v>166.27098849999999</c:v>
                </c:pt>
                <c:pt idx="153">
                  <c:v>166.4008485</c:v>
                </c:pt>
                <c:pt idx="154">
                  <c:v>166.58685300000002</c:v>
                </c:pt>
                <c:pt idx="155">
                  <c:v>166.838234</c:v>
                </c:pt>
                <c:pt idx="156">
                  <c:v>167.11766799999998</c:v>
                </c:pt>
                <c:pt idx="157">
                  <c:v>167.25904850000001</c:v>
                </c:pt>
                <c:pt idx="158">
                  <c:v>167.31109649999999</c:v>
                </c:pt>
                <c:pt idx="159">
                  <c:v>167.37404649999999</c:v>
                </c:pt>
                <c:pt idx="160">
                  <c:v>167.40774549999998</c:v>
                </c:pt>
                <c:pt idx="161">
                  <c:v>167.45628349999998</c:v>
                </c:pt>
                <c:pt idx="162">
                  <c:v>167.575401</c:v>
                </c:pt>
                <c:pt idx="163">
                  <c:v>167.756393</c:v>
                </c:pt>
                <c:pt idx="164">
                  <c:v>168.02177399999999</c:v>
                </c:pt>
                <c:pt idx="165">
                  <c:v>168.3464965</c:v>
                </c:pt>
                <c:pt idx="166">
                  <c:v>168.60880299999999</c:v>
                </c:pt>
                <c:pt idx="167">
                  <c:v>168.79872899999998</c:v>
                </c:pt>
                <c:pt idx="168">
                  <c:v>169.021614</c:v>
                </c:pt>
                <c:pt idx="169">
                  <c:v>169.16130850000002</c:v>
                </c:pt>
                <c:pt idx="170">
                  <c:v>169.17657500000001</c:v>
                </c:pt>
                <c:pt idx="171">
                  <c:v>169.28047950000001</c:v>
                </c:pt>
                <c:pt idx="172">
                  <c:v>169.38341500000001</c:v>
                </c:pt>
                <c:pt idx="173">
                  <c:v>169.45092749999998</c:v>
                </c:pt>
                <c:pt idx="174">
                  <c:v>169.6044235</c:v>
                </c:pt>
                <c:pt idx="175">
                  <c:v>169.752556</c:v>
                </c:pt>
                <c:pt idx="176">
                  <c:v>169.85245499999999</c:v>
                </c:pt>
                <c:pt idx="177">
                  <c:v>169.98407750000001</c:v>
                </c:pt>
                <c:pt idx="178">
                  <c:v>170.07437900000002</c:v>
                </c:pt>
                <c:pt idx="179">
                  <c:v>170.11648550000001</c:v>
                </c:pt>
                <c:pt idx="180">
                  <c:v>170.17008999999999</c:v>
                </c:pt>
                <c:pt idx="181">
                  <c:v>170.24275999999998</c:v>
                </c:pt>
                <c:pt idx="182">
                  <c:v>170.300995</c:v>
                </c:pt>
                <c:pt idx="183">
                  <c:v>170.31864949999999</c:v>
                </c:pt>
                <c:pt idx="184">
                  <c:v>170.342499</c:v>
                </c:pt>
                <c:pt idx="185">
                  <c:v>170.35479750000002</c:v>
                </c:pt>
                <c:pt idx="186">
                  <c:v>170.399979</c:v>
                </c:pt>
                <c:pt idx="187">
                  <c:v>170.46966600000002</c:v>
                </c:pt>
                <c:pt idx="188">
                  <c:v>170.5457155</c:v>
                </c:pt>
                <c:pt idx="189">
                  <c:v>170.69520549999999</c:v>
                </c:pt>
                <c:pt idx="190">
                  <c:v>170.8147275</c:v>
                </c:pt>
                <c:pt idx="191">
                  <c:v>170.8537595</c:v>
                </c:pt>
                <c:pt idx="192">
                  <c:v>171.00280749999999</c:v>
                </c:pt>
                <c:pt idx="193">
                  <c:v>171.210251</c:v>
                </c:pt>
                <c:pt idx="194">
                  <c:v>171.36113</c:v>
                </c:pt>
                <c:pt idx="195">
                  <c:v>171.53085349999998</c:v>
                </c:pt>
                <c:pt idx="196">
                  <c:v>171.7201235</c:v>
                </c:pt>
                <c:pt idx="197">
                  <c:v>171.80991349999999</c:v>
                </c:pt>
                <c:pt idx="198">
                  <c:v>171.86429600000002</c:v>
                </c:pt>
                <c:pt idx="199">
                  <c:v>171.9284365</c:v>
                </c:pt>
                <c:pt idx="200">
                  <c:v>172.01468649999998</c:v>
                </c:pt>
                <c:pt idx="201">
                  <c:v>172.126938</c:v>
                </c:pt>
                <c:pt idx="202">
                  <c:v>172.20122549999999</c:v>
                </c:pt>
                <c:pt idx="203">
                  <c:v>172.25678249999999</c:v>
                </c:pt>
                <c:pt idx="204">
                  <c:v>172.3051375</c:v>
                </c:pt>
                <c:pt idx="205">
                  <c:v>172.39797949999999</c:v>
                </c:pt>
                <c:pt idx="206">
                  <c:v>172.52747349999999</c:v>
                </c:pt>
                <c:pt idx="207">
                  <c:v>172.59979250000001</c:v>
                </c:pt>
                <c:pt idx="208">
                  <c:v>172.61129750000001</c:v>
                </c:pt>
                <c:pt idx="209">
                  <c:v>172.62893700000001</c:v>
                </c:pt>
                <c:pt idx="210">
                  <c:v>172.65166500000001</c:v>
                </c:pt>
                <c:pt idx="211">
                  <c:v>172.7461165</c:v>
                </c:pt>
                <c:pt idx="212">
                  <c:v>172.96161649999999</c:v>
                </c:pt>
                <c:pt idx="213">
                  <c:v>173.121216</c:v>
                </c:pt>
                <c:pt idx="214">
                  <c:v>173.16187300000001</c:v>
                </c:pt>
                <c:pt idx="215">
                  <c:v>173.17753599999998</c:v>
                </c:pt>
                <c:pt idx="216">
                  <c:v>173.202179</c:v>
                </c:pt>
                <c:pt idx="217">
                  <c:v>173.25893450000001</c:v>
                </c:pt>
                <c:pt idx="218">
                  <c:v>173.30704500000002</c:v>
                </c:pt>
                <c:pt idx="219">
                  <c:v>173.332199</c:v>
                </c:pt>
                <c:pt idx="220">
                  <c:v>173.3528675</c:v>
                </c:pt>
                <c:pt idx="221">
                  <c:v>173.36361699999998</c:v>
                </c:pt>
                <c:pt idx="222">
                  <c:v>173.36823249999998</c:v>
                </c:pt>
                <c:pt idx="223">
                  <c:v>173.37760900000001</c:v>
                </c:pt>
                <c:pt idx="224">
                  <c:v>173.38497899999999</c:v>
                </c:pt>
                <c:pt idx="225">
                  <c:v>173.39696500000002</c:v>
                </c:pt>
                <c:pt idx="226">
                  <c:v>173.41035449999998</c:v>
                </c:pt>
                <c:pt idx="227">
                  <c:v>173.422775</c:v>
                </c:pt>
                <c:pt idx="228">
                  <c:v>173.50536349999999</c:v>
                </c:pt>
                <c:pt idx="229">
                  <c:v>173.597916</c:v>
                </c:pt>
                <c:pt idx="230">
                  <c:v>173.68109900000002</c:v>
                </c:pt>
                <c:pt idx="231">
                  <c:v>173.82450849999998</c:v>
                </c:pt>
                <c:pt idx="232">
                  <c:v>173.92988600000001</c:v>
                </c:pt>
                <c:pt idx="233">
                  <c:v>173.96925350000001</c:v>
                </c:pt>
                <c:pt idx="234">
                  <c:v>174.0164565</c:v>
                </c:pt>
                <c:pt idx="235">
                  <c:v>174.104996</c:v>
                </c:pt>
                <c:pt idx="236">
                  <c:v>174.16655</c:v>
                </c:pt>
                <c:pt idx="237">
                  <c:v>174.16655</c:v>
                </c:pt>
                <c:pt idx="238">
                  <c:v>174.16655</c:v>
                </c:pt>
                <c:pt idx="239">
                  <c:v>174.16655</c:v>
                </c:pt>
                <c:pt idx="240">
                  <c:v>174.16655</c:v>
                </c:pt>
                <c:pt idx="241">
                  <c:v>174.16655</c:v>
                </c:pt>
                <c:pt idx="242">
                  <c:v>174.1927795</c:v>
                </c:pt>
                <c:pt idx="243">
                  <c:v>174.2168575</c:v>
                </c:pt>
                <c:pt idx="244">
                  <c:v>174.247894</c:v>
                </c:pt>
                <c:pt idx="245">
                  <c:v>174.2785035</c:v>
                </c:pt>
                <c:pt idx="246">
                  <c:v>174.30005649999998</c:v>
                </c:pt>
                <c:pt idx="247">
                  <c:v>174.318443</c:v>
                </c:pt>
                <c:pt idx="248">
                  <c:v>174.32197550000001</c:v>
                </c:pt>
                <c:pt idx="249">
                  <c:v>174.32584400000002</c:v>
                </c:pt>
                <c:pt idx="250">
                  <c:v>174.3274155</c:v>
                </c:pt>
                <c:pt idx="251">
                  <c:v>174.33360249999998</c:v>
                </c:pt>
                <c:pt idx="252">
                  <c:v>174.34278849999998</c:v>
                </c:pt>
                <c:pt idx="253">
                  <c:v>174.35474399999998</c:v>
                </c:pt>
                <c:pt idx="254">
                  <c:v>174.382149</c:v>
                </c:pt>
                <c:pt idx="255">
                  <c:v>174.4101565</c:v>
                </c:pt>
                <c:pt idx="256">
                  <c:v>174.42181399999998</c:v>
                </c:pt>
                <c:pt idx="257">
                  <c:v>174.439392</c:v>
                </c:pt>
                <c:pt idx="258">
                  <c:v>174.4555585</c:v>
                </c:pt>
                <c:pt idx="259">
                  <c:v>174.470665</c:v>
                </c:pt>
                <c:pt idx="260">
                  <c:v>174.48881549999999</c:v>
                </c:pt>
                <c:pt idx="261">
                  <c:v>174.5027235</c:v>
                </c:pt>
                <c:pt idx="262">
                  <c:v>174.51762350000001</c:v>
                </c:pt>
                <c:pt idx="263">
                  <c:v>174.5429685</c:v>
                </c:pt>
                <c:pt idx="264">
                  <c:v>174.5429685</c:v>
                </c:pt>
                <c:pt idx="265">
                  <c:v>174.577675</c:v>
                </c:pt>
                <c:pt idx="266">
                  <c:v>174.5870515</c:v>
                </c:pt>
                <c:pt idx="267">
                  <c:v>174.5870515</c:v>
                </c:pt>
                <c:pt idx="268">
                  <c:v>174.67044850000002</c:v>
                </c:pt>
                <c:pt idx="269">
                  <c:v>174.9194415</c:v>
                </c:pt>
                <c:pt idx="270">
                  <c:v>175.14627849999999</c:v>
                </c:pt>
                <c:pt idx="271">
                  <c:v>175.26954649999999</c:v>
                </c:pt>
                <c:pt idx="272">
                  <c:v>175.326843</c:v>
                </c:pt>
                <c:pt idx="273">
                  <c:v>175.347511</c:v>
                </c:pt>
                <c:pt idx="274">
                  <c:v>175.3736725</c:v>
                </c:pt>
                <c:pt idx="275">
                  <c:v>175.39927699999998</c:v>
                </c:pt>
                <c:pt idx="276">
                  <c:v>175.40032200000002</c:v>
                </c:pt>
                <c:pt idx="277">
                  <c:v>175.408096</c:v>
                </c:pt>
                <c:pt idx="278">
                  <c:v>175.41566449999999</c:v>
                </c:pt>
                <c:pt idx="279">
                  <c:v>175.42383599999999</c:v>
                </c:pt>
                <c:pt idx="280">
                  <c:v>175.43922449999999</c:v>
                </c:pt>
                <c:pt idx="281">
                  <c:v>175.45039349999999</c:v>
                </c:pt>
                <c:pt idx="282">
                  <c:v>175.454826</c:v>
                </c:pt>
                <c:pt idx="283">
                  <c:v>175.46636949999998</c:v>
                </c:pt>
                <c:pt idx="284">
                  <c:v>175.48861699999998</c:v>
                </c:pt>
                <c:pt idx="285">
                  <c:v>175.50368499999999</c:v>
                </c:pt>
                <c:pt idx="286">
                  <c:v>175.5090865</c:v>
                </c:pt>
                <c:pt idx="287">
                  <c:v>175.5090865</c:v>
                </c:pt>
                <c:pt idx="288">
                  <c:v>175.5090865</c:v>
                </c:pt>
                <c:pt idx="289">
                  <c:v>175.5090865</c:v>
                </c:pt>
                <c:pt idx="290">
                  <c:v>175.5090865</c:v>
                </c:pt>
                <c:pt idx="291">
                  <c:v>175.5090865</c:v>
                </c:pt>
                <c:pt idx="292">
                  <c:v>175.51790599999998</c:v>
                </c:pt>
                <c:pt idx="293">
                  <c:v>175.52500900000001</c:v>
                </c:pt>
                <c:pt idx="294">
                  <c:v>175.53224950000001</c:v>
                </c:pt>
                <c:pt idx="295">
                  <c:v>175.54092400000002</c:v>
                </c:pt>
                <c:pt idx="296">
                  <c:v>175.54591349999998</c:v>
                </c:pt>
                <c:pt idx="297">
                  <c:v>175.55682350000001</c:v>
                </c:pt>
                <c:pt idx="298">
                  <c:v>175.56504050000001</c:v>
                </c:pt>
                <c:pt idx="299">
                  <c:v>175.567093</c:v>
                </c:pt>
                <c:pt idx="300">
                  <c:v>175.57279199999999</c:v>
                </c:pt>
                <c:pt idx="301">
                  <c:v>175.58083349999998</c:v>
                </c:pt>
                <c:pt idx="302">
                  <c:v>175.58560199999999</c:v>
                </c:pt>
                <c:pt idx="303">
                  <c:v>175.58756249999999</c:v>
                </c:pt>
                <c:pt idx="304">
                  <c:v>175.59447449999999</c:v>
                </c:pt>
                <c:pt idx="305">
                  <c:v>175.60781850000001</c:v>
                </c:pt>
                <c:pt idx="306">
                  <c:v>175.6169055</c:v>
                </c:pt>
                <c:pt idx="307">
                  <c:v>175.63623050000001</c:v>
                </c:pt>
                <c:pt idx="308">
                  <c:v>175.63623050000001</c:v>
                </c:pt>
                <c:pt idx="309">
                  <c:v>175.63623050000001</c:v>
                </c:pt>
                <c:pt idx="310">
                  <c:v>175.63623050000001</c:v>
                </c:pt>
                <c:pt idx="311">
                  <c:v>175.66152149999999</c:v>
                </c:pt>
                <c:pt idx="312">
                  <c:v>175.70306349999998</c:v>
                </c:pt>
                <c:pt idx="313">
                  <c:v>175.78801700000002</c:v>
                </c:pt>
                <c:pt idx="314">
                  <c:v>175.86376949999999</c:v>
                </c:pt>
                <c:pt idx="315">
                  <c:v>175.89603399999999</c:v>
                </c:pt>
                <c:pt idx="316">
                  <c:v>175.906555</c:v>
                </c:pt>
                <c:pt idx="317">
                  <c:v>175.91014849999999</c:v>
                </c:pt>
                <c:pt idx="318">
                  <c:v>175.96771999999999</c:v>
                </c:pt>
                <c:pt idx="319">
                  <c:v>176.112976</c:v>
                </c:pt>
                <c:pt idx="320">
                  <c:v>176.20893849999999</c:v>
                </c:pt>
                <c:pt idx="321">
                  <c:v>176.24546050000001</c:v>
                </c:pt>
                <c:pt idx="322">
                  <c:v>176.27848800000001</c:v>
                </c:pt>
                <c:pt idx="323">
                  <c:v>176.296852</c:v>
                </c:pt>
                <c:pt idx="324">
                  <c:v>176.31317899999999</c:v>
                </c:pt>
                <c:pt idx="325">
                  <c:v>176.32193000000001</c:v>
                </c:pt>
                <c:pt idx="326">
                  <c:v>176.32193000000001</c:v>
                </c:pt>
                <c:pt idx="327">
                  <c:v>176.32193000000001</c:v>
                </c:pt>
                <c:pt idx="328">
                  <c:v>176.32306649999998</c:v>
                </c:pt>
                <c:pt idx="329">
                  <c:v>176.32306649999998</c:v>
                </c:pt>
                <c:pt idx="330">
                  <c:v>176.32306649999998</c:v>
                </c:pt>
                <c:pt idx="331">
                  <c:v>176.32306649999998</c:v>
                </c:pt>
                <c:pt idx="332">
                  <c:v>176.32306649999998</c:v>
                </c:pt>
                <c:pt idx="333">
                  <c:v>176.32306649999998</c:v>
                </c:pt>
                <c:pt idx="334">
                  <c:v>176.32306649999998</c:v>
                </c:pt>
                <c:pt idx="335">
                  <c:v>176.32306649999998</c:v>
                </c:pt>
                <c:pt idx="336">
                  <c:v>176.32306649999998</c:v>
                </c:pt>
                <c:pt idx="337">
                  <c:v>176.32306649999998</c:v>
                </c:pt>
                <c:pt idx="338">
                  <c:v>176.3272705</c:v>
                </c:pt>
                <c:pt idx="339">
                  <c:v>176.3272705</c:v>
                </c:pt>
                <c:pt idx="340">
                  <c:v>176.3272705</c:v>
                </c:pt>
                <c:pt idx="341">
                  <c:v>176.3272705</c:v>
                </c:pt>
                <c:pt idx="342">
                  <c:v>176.33161949999999</c:v>
                </c:pt>
                <c:pt idx="343">
                  <c:v>176.33646400000001</c:v>
                </c:pt>
                <c:pt idx="344">
                  <c:v>176.34047700000002</c:v>
                </c:pt>
                <c:pt idx="345">
                  <c:v>176.34738950000002</c:v>
                </c:pt>
                <c:pt idx="346">
                  <c:v>176.35520200000002</c:v>
                </c:pt>
                <c:pt idx="347">
                  <c:v>176.35853600000002</c:v>
                </c:pt>
                <c:pt idx="348">
                  <c:v>176.36667649999998</c:v>
                </c:pt>
                <c:pt idx="349">
                  <c:v>176.36667649999998</c:v>
                </c:pt>
                <c:pt idx="350">
                  <c:v>176.378456</c:v>
                </c:pt>
                <c:pt idx="351">
                  <c:v>176.38190450000002</c:v>
                </c:pt>
                <c:pt idx="352">
                  <c:v>176.38190450000002</c:v>
                </c:pt>
                <c:pt idx="353">
                  <c:v>176.38190450000002</c:v>
                </c:pt>
                <c:pt idx="354">
                  <c:v>176.38190450000002</c:v>
                </c:pt>
                <c:pt idx="355">
                  <c:v>176.38190450000002</c:v>
                </c:pt>
                <c:pt idx="356">
                  <c:v>176.38190450000002</c:v>
                </c:pt>
                <c:pt idx="357">
                  <c:v>176.38190450000002</c:v>
                </c:pt>
                <c:pt idx="358">
                  <c:v>176.38190450000002</c:v>
                </c:pt>
                <c:pt idx="359">
                  <c:v>176.374008</c:v>
                </c:pt>
                <c:pt idx="360">
                  <c:v>176.34643549999998</c:v>
                </c:pt>
                <c:pt idx="361">
                  <c:v>176.330017</c:v>
                </c:pt>
                <c:pt idx="362">
                  <c:v>176.330017</c:v>
                </c:pt>
                <c:pt idx="363">
                  <c:v>176.330017</c:v>
                </c:pt>
                <c:pt idx="364">
                  <c:v>176.330017</c:v>
                </c:pt>
                <c:pt idx="365">
                  <c:v>176.330017</c:v>
                </c:pt>
                <c:pt idx="366">
                  <c:v>176.330017</c:v>
                </c:pt>
                <c:pt idx="367">
                  <c:v>176.330017</c:v>
                </c:pt>
                <c:pt idx="368">
                  <c:v>176.330017</c:v>
                </c:pt>
                <c:pt idx="369">
                  <c:v>176.330017</c:v>
                </c:pt>
                <c:pt idx="370">
                  <c:v>176.330017</c:v>
                </c:pt>
                <c:pt idx="371">
                  <c:v>176.330017</c:v>
                </c:pt>
                <c:pt idx="372">
                  <c:v>176.32233450000001</c:v>
                </c:pt>
                <c:pt idx="373">
                  <c:v>176.3181305</c:v>
                </c:pt>
                <c:pt idx="374">
                  <c:v>176.3005675</c:v>
                </c:pt>
                <c:pt idx="375">
                  <c:v>176.27671050000001</c:v>
                </c:pt>
                <c:pt idx="376">
                  <c:v>176.27671050000001</c:v>
                </c:pt>
                <c:pt idx="377">
                  <c:v>176.26988249999999</c:v>
                </c:pt>
                <c:pt idx="378">
                  <c:v>176.26988249999999</c:v>
                </c:pt>
                <c:pt idx="379">
                  <c:v>176.301163</c:v>
                </c:pt>
                <c:pt idx="380">
                  <c:v>176.32233450000001</c:v>
                </c:pt>
                <c:pt idx="381">
                  <c:v>176.330017</c:v>
                </c:pt>
                <c:pt idx="382">
                  <c:v>176.34643549999998</c:v>
                </c:pt>
                <c:pt idx="383">
                  <c:v>176.363167</c:v>
                </c:pt>
                <c:pt idx="384">
                  <c:v>176.38294250000001</c:v>
                </c:pt>
                <c:pt idx="385">
                  <c:v>176.41770200000002</c:v>
                </c:pt>
                <c:pt idx="386">
                  <c:v>176.43831649999998</c:v>
                </c:pt>
                <c:pt idx="387">
                  <c:v>176.50974300000001</c:v>
                </c:pt>
                <c:pt idx="388">
                  <c:v>176.58193249999999</c:v>
                </c:pt>
                <c:pt idx="389">
                  <c:v>176.595879</c:v>
                </c:pt>
                <c:pt idx="390">
                  <c:v>176.63107300000001</c:v>
                </c:pt>
                <c:pt idx="391">
                  <c:v>176.6771545</c:v>
                </c:pt>
                <c:pt idx="392">
                  <c:v>176.70150749999999</c:v>
                </c:pt>
                <c:pt idx="393">
                  <c:v>176.713753</c:v>
                </c:pt>
                <c:pt idx="394">
                  <c:v>176.713753</c:v>
                </c:pt>
                <c:pt idx="395">
                  <c:v>176.713753</c:v>
                </c:pt>
                <c:pt idx="396">
                  <c:v>176.713753</c:v>
                </c:pt>
                <c:pt idx="397">
                  <c:v>176.713753</c:v>
                </c:pt>
                <c:pt idx="398">
                  <c:v>176.7120285</c:v>
                </c:pt>
                <c:pt idx="399">
                  <c:v>176.7120285</c:v>
                </c:pt>
                <c:pt idx="400">
                  <c:v>176.7248305</c:v>
                </c:pt>
                <c:pt idx="401">
                  <c:v>176.7248305</c:v>
                </c:pt>
                <c:pt idx="402">
                  <c:v>176.72655499999999</c:v>
                </c:pt>
                <c:pt idx="403">
                  <c:v>176.72837099999998</c:v>
                </c:pt>
                <c:pt idx="404">
                  <c:v>176.7313695</c:v>
                </c:pt>
                <c:pt idx="405">
                  <c:v>176.73815200000001</c:v>
                </c:pt>
                <c:pt idx="406">
                  <c:v>176.74524700000001</c:v>
                </c:pt>
                <c:pt idx="407">
                  <c:v>176.74928249999999</c:v>
                </c:pt>
                <c:pt idx="408">
                  <c:v>176.75394399999999</c:v>
                </c:pt>
                <c:pt idx="409">
                  <c:v>176.75394399999999</c:v>
                </c:pt>
                <c:pt idx="410">
                  <c:v>176.76283999999998</c:v>
                </c:pt>
                <c:pt idx="411">
                  <c:v>176.76283999999998</c:v>
                </c:pt>
                <c:pt idx="412">
                  <c:v>176.76283999999998</c:v>
                </c:pt>
                <c:pt idx="413">
                  <c:v>176.76283999999998</c:v>
                </c:pt>
                <c:pt idx="414">
                  <c:v>176.76283999999998</c:v>
                </c:pt>
                <c:pt idx="415">
                  <c:v>176.75394399999999</c:v>
                </c:pt>
                <c:pt idx="416">
                  <c:v>176.74928249999999</c:v>
                </c:pt>
                <c:pt idx="417">
                  <c:v>176.74928249999999</c:v>
                </c:pt>
                <c:pt idx="418">
                  <c:v>176.74928249999999</c:v>
                </c:pt>
                <c:pt idx="419">
                  <c:v>176.74928249999999</c:v>
                </c:pt>
                <c:pt idx="420">
                  <c:v>176.75394399999999</c:v>
                </c:pt>
                <c:pt idx="421">
                  <c:v>176.75971950000002</c:v>
                </c:pt>
                <c:pt idx="422">
                  <c:v>176.7655255</c:v>
                </c:pt>
                <c:pt idx="423">
                  <c:v>176.77061449999999</c:v>
                </c:pt>
                <c:pt idx="424">
                  <c:v>176.77690899999999</c:v>
                </c:pt>
                <c:pt idx="425">
                  <c:v>176.77705400000002</c:v>
                </c:pt>
                <c:pt idx="426">
                  <c:v>176.77705400000002</c:v>
                </c:pt>
                <c:pt idx="427">
                  <c:v>176.78223450000002</c:v>
                </c:pt>
                <c:pt idx="428">
                  <c:v>176.7834095</c:v>
                </c:pt>
                <c:pt idx="429">
                  <c:v>176.78940599999999</c:v>
                </c:pt>
                <c:pt idx="430">
                  <c:v>176.79824050000002</c:v>
                </c:pt>
                <c:pt idx="431">
                  <c:v>176.80164300000001</c:v>
                </c:pt>
                <c:pt idx="432">
                  <c:v>176.80164300000001</c:v>
                </c:pt>
                <c:pt idx="433">
                  <c:v>176.80164300000001</c:v>
                </c:pt>
                <c:pt idx="434">
                  <c:v>176.80164300000001</c:v>
                </c:pt>
                <c:pt idx="435">
                  <c:v>176.80164300000001</c:v>
                </c:pt>
                <c:pt idx="436">
                  <c:v>176.80164300000001</c:v>
                </c:pt>
                <c:pt idx="437">
                  <c:v>176.80164300000001</c:v>
                </c:pt>
                <c:pt idx="438">
                  <c:v>176.80164300000001</c:v>
                </c:pt>
                <c:pt idx="439">
                  <c:v>176.80164300000001</c:v>
                </c:pt>
                <c:pt idx="440">
                  <c:v>176.80164300000001</c:v>
                </c:pt>
                <c:pt idx="441">
                  <c:v>176.80164300000001</c:v>
                </c:pt>
                <c:pt idx="442">
                  <c:v>176.80164300000001</c:v>
                </c:pt>
                <c:pt idx="443">
                  <c:v>176.80164300000001</c:v>
                </c:pt>
                <c:pt idx="444">
                  <c:v>176.80164300000001</c:v>
                </c:pt>
                <c:pt idx="445">
                  <c:v>176.80164300000001</c:v>
                </c:pt>
                <c:pt idx="446">
                  <c:v>176.80164300000001</c:v>
                </c:pt>
                <c:pt idx="447">
                  <c:v>176.79824050000002</c:v>
                </c:pt>
                <c:pt idx="448">
                  <c:v>176.80164300000001</c:v>
                </c:pt>
                <c:pt idx="449">
                  <c:v>176.80388599999998</c:v>
                </c:pt>
                <c:pt idx="450">
                  <c:v>176.80388599999998</c:v>
                </c:pt>
                <c:pt idx="451">
                  <c:v>176.810936</c:v>
                </c:pt>
                <c:pt idx="452">
                  <c:v>176.80388599999998</c:v>
                </c:pt>
                <c:pt idx="453">
                  <c:v>176.80164300000001</c:v>
                </c:pt>
                <c:pt idx="454">
                  <c:v>176.79824050000002</c:v>
                </c:pt>
                <c:pt idx="455">
                  <c:v>176.79027550000001</c:v>
                </c:pt>
                <c:pt idx="456">
                  <c:v>176.78445449999998</c:v>
                </c:pt>
                <c:pt idx="457">
                  <c:v>176.78241</c:v>
                </c:pt>
                <c:pt idx="458">
                  <c:v>176.78241</c:v>
                </c:pt>
                <c:pt idx="459">
                  <c:v>176.78445449999998</c:v>
                </c:pt>
                <c:pt idx="460">
                  <c:v>176.78445449999998</c:v>
                </c:pt>
                <c:pt idx="461">
                  <c:v>176.79027550000001</c:v>
                </c:pt>
                <c:pt idx="462">
                  <c:v>176.79824050000002</c:v>
                </c:pt>
                <c:pt idx="463">
                  <c:v>176.80164300000001</c:v>
                </c:pt>
                <c:pt idx="464">
                  <c:v>176.80211600000001</c:v>
                </c:pt>
                <c:pt idx="465">
                  <c:v>176.80934150000002</c:v>
                </c:pt>
                <c:pt idx="466">
                  <c:v>176.82015999999999</c:v>
                </c:pt>
                <c:pt idx="467">
                  <c:v>176.8272705</c:v>
                </c:pt>
                <c:pt idx="468">
                  <c:v>176.8272705</c:v>
                </c:pt>
                <c:pt idx="469">
                  <c:v>176.8272705</c:v>
                </c:pt>
                <c:pt idx="470">
                  <c:v>176.82359350000002</c:v>
                </c:pt>
                <c:pt idx="471">
                  <c:v>176.82359350000002</c:v>
                </c:pt>
                <c:pt idx="472">
                  <c:v>176.80934150000002</c:v>
                </c:pt>
                <c:pt idx="473">
                  <c:v>176.80934150000002</c:v>
                </c:pt>
                <c:pt idx="474">
                  <c:v>176.80934150000002</c:v>
                </c:pt>
                <c:pt idx="475">
                  <c:v>176.80934150000002</c:v>
                </c:pt>
                <c:pt idx="476">
                  <c:v>176.80934150000002</c:v>
                </c:pt>
                <c:pt idx="477">
                  <c:v>176.801727</c:v>
                </c:pt>
                <c:pt idx="478">
                  <c:v>176.79871350000002</c:v>
                </c:pt>
                <c:pt idx="479">
                  <c:v>176.79376200000002</c:v>
                </c:pt>
                <c:pt idx="480">
                  <c:v>176.77889249999998</c:v>
                </c:pt>
                <c:pt idx="481">
                  <c:v>176.76393899999999</c:v>
                </c:pt>
                <c:pt idx="482">
                  <c:v>176.7508545</c:v>
                </c:pt>
                <c:pt idx="483">
                  <c:v>176.74352250000001</c:v>
                </c:pt>
                <c:pt idx="484">
                  <c:v>176.7388765</c:v>
                </c:pt>
                <c:pt idx="485">
                  <c:v>176.7388765</c:v>
                </c:pt>
                <c:pt idx="486">
                  <c:v>176.7388765</c:v>
                </c:pt>
                <c:pt idx="487">
                  <c:v>176.7388765</c:v>
                </c:pt>
                <c:pt idx="488">
                  <c:v>176.7388765</c:v>
                </c:pt>
                <c:pt idx="489">
                  <c:v>176.7388765</c:v>
                </c:pt>
                <c:pt idx="490">
                  <c:v>176.7388765</c:v>
                </c:pt>
                <c:pt idx="491">
                  <c:v>176.7388765</c:v>
                </c:pt>
                <c:pt idx="492">
                  <c:v>176.7388765</c:v>
                </c:pt>
                <c:pt idx="493">
                  <c:v>176.74352250000001</c:v>
                </c:pt>
                <c:pt idx="494">
                  <c:v>176.74352250000001</c:v>
                </c:pt>
                <c:pt idx="495">
                  <c:v>176.741646</c:v>
                </c:pt>
                <c:pt idx="496">
                  <c:v>176.74758150000002</c:v>
                </c:pt>
                <c:pt idx="497">
                  <c:v>176.74758150000002</c:v>
                </c:pt>
                <c:pt idx="498">
                  <c:v>176.74758150000002</c:v>
                </c:pt>
                <c:pt idx="499">
                  <c:v>176.741646</c:v>
                </c:pt>
                <c:pt idx="500">
                  <c:v>176.73529100000002</c:v>
                </c:pt>
                <c:pt idx="501">
                  <c:v>176.73529100000002</c:v>
                </c:pt>
                <c:pt idx="502">
                  <c:v>176.73529100000002</c:v>
                </c:pt>
                <c:pt idx="503">
                  <c:v>176.74293549999999</c:v>
                </c:pt>
                <c:pt idx="504">
                  <c:v>176.76066600000001</c:v>
                </c:pt>
                <c:pt idx="505">
                  <c:v>176.77263649999998</c:v>
                </c:pt>
                <c:pt idx="506">
                  <c:v>176.77344499999998</c:v>
                </c:pt>
                <c:pt idx="507">
                  <c:v>176.77964</c:v>
                </c:pt>
                <c:pt idx="508">
                  <c:v>176.77652699999999</c:v>
                </c:pt>
                <c:pt idx="509">
                  <c:v>176.77652699999999</c:v>
                </c:pt>
                <c:pt idx="510">
                  <c:v>176.77344499999998</c:v>
                </c:pt>
                <c:pt idx="511">
                  <c:v>176.77263649999998</c:v>
                </c:pt>
                <c:pt idx="512">
                  <c:v>176.77044699999999</c:v>
                </c:pt>
                <c:pt idx="513">
                  <c:v>176.77044699999999</c:v>
                </c:pt>
                <c:pt idx="514">
                  <c:v>176.77044699999999</c:v>
                </c:pt>
                <c:pt idx="515">
                  <c:v>176.77044699999999</c:v>
                </c:pt>
                <c:pt idx="516">
                  <c:v>176.77044699999999</c:v>
                </c:pt>
                <c:pt idx="517">
                  <c:v>176.77044699999999</c:v>
                </c:pt>
                <c:pt idx="518">
                  <c:v>176.77044699999999</c:v>
                </c:pt>
                <c:pt idx="519">
                  <c:v>176.77263649999998</c:v>
                </c:pt>
                <c:pt idx="520">
                  <c:v>176.77344499999998</c:v>
                </c:pt>
                <c:pt idx="521">
                  <c:v>176.77344499999998</c:v>
                </c:pt>
                <c:pt idx="522">
                  <c:v>176.77652699999999</c:v>
                </c:pt>
                <c:pt idx="523">
                  <c:v>176.78208899999998</c:v>
                </c:pt>
                <c:pt idx="524">
                  <c:v>176.7995985</c:v>
                </c:pt>
                <c:pt idx="525">
                  <c:v>176.81482700000001</c:v>
                </c:pt>
                <c:pt idx="526">
                  <c:v>176.81989300000001</c:v>
                </c:pt>
                <c:pt idx="527">
                  <c:v>176.824501</c:v>
                </c:pt>
                <c:pt idx="528">
                  <c:v>176.824501</c:v>
                </c:pt>
                <c:pt idx="529">
                  <c:v>176.824501</c:v>
                </c:pt>
                <c:pt idx="530">
                  <c:v>176.82510400000001</c:v>
                </c:pt>
                <c:pt idx="531">
                  <c:v>176.82510400000001</c:v>
                </c:pt>
                <c:pt idx="532">
                  <c:v>176.82510400000001</c:v>
                </c:pt>
                <c:pt idx="533">
                  <c:v>176.82510400000001</c:v>
                </c:pt>
                <c:pt idx="534">
                  <c:v>176.82510400000001</c:v>
                </c:pt>
                <c:pt idx="535">
                  <c:v>176.824501</c:v>
                </c:pt>
                <c:pt idx="536">
                  <c:v>176.824501</c:v>
                </c:pt>
                <c:pt idx="537">
                  <c:v>176.81989300000001</c:v>
                </c:pt>
                <c:pt idx="538">
                  <c:v>176.81482700000001</c:v>
                </c:pt>
                <c:pt idx="539">
                  <c:v>176.81482700000001</c:v>
                </c:pt>
                <c:pt idx="540">
                  <c:v>176.81371300000001</c:v>
                </c:pt>
                <c:pt idx="541">
                  <c:v>176.81371300000001</c:v>
                </c:pt>
                <c:pt idx="542">
                  <c:v>176.81371300000001</c:v>
                </c:pt>
                <c:pt idx="543">
                  <c:v>176.81482700000001</c:v>
                </c:pt>
                <c:pt idx="544">
                  <c:v>176.820267</c:v>
                </c:pt>
                <c:pt idx="545">
                  <c:v>176.82498950000002</c:v>
                </c:pt>
                <c:pt idx="546">
                  <c:v>176.82655349999999</c:v>
                </c:pt>
                <c:pt idx="547">
                  <c:v>176.82655349999999</c:v>
                </c:pt>
                <c:pt idx="548">
                  <c:v>176.82878099999999</c:v>
                </c:pt>
                <c:pt idx="549">
                  <c:v>176.833572</c:v>
                </c:pt>
                <c:pt idx="550">
                  <c:v>176.84730500000001</c:v>
                </c:pt>
                <c:pt idx="551">
                  <c:v>176.84730500000001</c:v>
                </c:pt>
                <c:pt idx="552">
                  <c:v>176.85445399999998</c:v>
                </c:pt>
                <c:pt idx="553">
                  <c:v>176.833572</c:v>
                </c:pt>
                <c:pt idx="554">
                  <c:v>176.833572</c:v>
                </c:pt>
                <c:pt idx="555">
                  <c:v>176.833572</c:v>
                </c:pt>
                <c:pt idx="556">
                  <c:v>176.82878099999999</c:v>
                </c:pt>
                <c:pt idx="557">
                  <c:v>176.82878099999999</c:v>
                </c:pt>
                <c:pt idx="558">
                  <c:v>176.82878099999999</c:v>
                </c:pt>
                <c:pt idx="559">
                  <c:v>176.83279399999998</c:v>
                </c:pt>
                <c:pt idx="560">
                  <c:v>176.85445399999998</c:v>
                </c:pt>
                <c:pt idx="561">
                  <c:v>176.87775449999998</c:v>
                </c:pt>
                <c:pt idx="562">
                  <c:v>176.8889695</c:v>
                </c:pt>
                <c:pt idx="563">
                  <c:v>176.8889695</c:v>
                </c:pt>
                <c:pt idx="564">
                  <c:v>176.8889695</c:v>
                </c:pt>
                <c:pt idx="565">
                  <c:v>176.8889695</c:v>
                </c:pt>
                <c:pt idx="566">
                  <c:v>176.8889695</c:v>
                </c:pt>
                <c:pt idx="567">
                  <c:v>176.8889695</c:v>
                </c:pt>
                <c:pt idx="568">
                  <c:v>176.8889695</c:v>
                </c:pt>
                <c:pt idx="569">
                  <c:v>176.8889695</c:v>
                </c:pt>
                <c:pt idx="570">
                  <c:v>176.8889695</c:v>
                </c:pt>
                <c:pt idx="571">
                  <c:v>176.8889695</c:v>
                </c:pt>
                <c:pt idx="572">
                  <c:v>176.8889695</c:v>
                </c:pt>
                <c:pt idx="573">
                  <c:v>176.8889695</c:v>
                </c:pt>
                <c:pt idx="574">
                  <c:v>176.8889695</c:v>
                </c:pt>
                <c:pt idx="575">
                  <c:v>176.91210150000001</c:v>
                </c:pt>
                <c:pt idx="576">
                  <c:v>176.96601850000002</c:v>
                </c:pt>
                <c:pt idx="577">
                  <c:v>177.0068435</c:v>
                </c:pt>
                <c:pt idx="578">
                  <c:v>177.0570065</c:v>
                </c:pt>
                <c:pt idx="579">
                  <c:v>177.106224</c:v>
                </c:pt>
                <c:pt idx="580">
                  <c:v>177.116005</c:v>
                </c:pt>
                <c:pt idx="581">
                  <c:v>177.13824449999998</c:v>
                </c:pt>
                <c:pt idx="582">
                  <c:v>177.161934</c:v>
                </c:pt>
                <c:pt idx="583">
                  <c:v>177.224625</c:v>
                </c:pt>
                <c:pt idx="584">
                  <c:v>177.53117399999999</c:v>
                </c:pt>
                <c:pt idx="585">
                  <c:v>178.07659899999999</c:v>
                </c:pt>
                <c:pt idx="586">
                  <c:v>178.688896</c:v>
                </c:pt>
                <c:pt idx="587">
                  <c:v>179.31212599999998</c:v>
                </c:pt>
                <c:pt idx="588">
                  <c:v>179.91066749999999</c:v>
                </c:pt>
                <c:pt idx="589">
                  <c:v>180.48400900000001</c:v>
                </c:pt>
                <c:pt idx="590">
                  <c:v>181.03677349999998</c:v>
                </c:pt>
                <c:pt idx="591">
                  <c:v>181.58990449999999</c:v>
                </c:pt>
                <c:pt idx="592">
                  <c:v>182.0308225</c:v>
                </c:pt>
                <c:pt idx="593">
                  <c:v>182.3399885</c:v>
                </c:pt>
                <c:pt idx="594">
                  <c:v>182.65052</c:v>
                </c:pt>
                <c:pt idx="595">
                  <c:v>182.92299650000001</c:v>
                </c:pt>
                <c:pt idx="596">
                  <c:v>183.14657600000001</c:v>
                </c:pt>
                <c:pt idx="597">
                  <c:v>183.36911750000002</c:v>
                </c:pt>
                <c:pt idx="598">
                  <c:v>183.5794065</c:v>
                </c:pt>
                <c:pt idx="599">
                  <c:v>183.77495549999998</c:v>
                </c:pt>
                <c:pt idx="600">
                  <c:v>184.008377</c:v>
                </c:pt>
                <c:pt idx="601">
                  <c:v>184.293083</c:v>
                </c:pt>
                <c:pt idx="602">
                  <c:v>184.47133600000001</c:v>
                </c:pt>
                <c:pt idx="603">
                  <c:v>184.6483685</c:v>
                </c:pt>
                <c:pt idx="604">
                  <c:v>184.97501349999999</c:v>
                </c:pt>
                <c:pt idx="605">
                  <c:v>185.26116949999999</c:v>
                </c:pt>
                <c:pt idx="606">
                  <c:v>185.49520899999999</c:v>
                </c:pt>
                <c:pt idx="607">
                  <c:v>185.78002950000001</c:v>
                </c:pt>
                <c:pt idx="608">
                  <c:v>186.04241949999999</c:v>
                </c:pt>
                <c:pt idx="609">
                  <c:v>186.20837399999999</c:v>
                </c:pt>
                <c:pt idx="610">
                  <c:v>186.36328900000001</c:v>
                </c:pt>
                <c:pt idx="611">
                  <c:v>186.55346700000001</c:v>
                </c:pt>
                <c:pt idx="612">
                  <c:v>186.756958</c:v>
                </c:pt>
                <c:pt idx="613">
                  <c:v>186.91629799999998</c:v>
                </c:pt>
                <c:pt idx="614">
                  <c:v>187.10652949999999</c:v>
                </c:pt>
                <c:pt idx="615">
                  <c:v>187.351448</c:v>
                </c:pt>
                <c:pt idx="616">
                  <c:v>187.50097650000001</c:v>
                </c:pt>
                <c:pt idx="617">
                  <c:v>187.652817</c:v>
                </c:pt>
                <c:pt idx="618">
                  <c:v>187.84532200000001</c:v>
                </c:pt>
                <c:pt idx="619">
                  <c:v>188.0438465</c:v>
                </c:pt>
                <c:pt idx="620">
                  <c:v>188.24127950000002</c:v>
                </c:pt>
                <c:pt idx="621">
                  <c:v>188.43231950000001</c:v>
                </c:pt>
                <c:pt idx="622">
                  <c:v>188.64402000000001</c:v>
                </c:pt>
                <c:pt idx="623">
                  <c:v>188.80900550000001</c:v>
                </c:pt>
                <c:pt idx="624">
                  <c:v>188.91537449999998</c:v>
                </c:pt>
                <c:pt idx="625">
                  <c:v>189.07068599999999</c:v>
                </c:pt>
                <c:pt idx="626">
                  <c:v>189.25498199999998</c:v>
                </c:pt>
                <c:pt idx="627">
                  <c:v>189.37522150000001</c:v>
                </c:pt>
                <c:pt idx="628">
                  <c:v>189.43849949999998</c:v>
                </c:pt>
                <c:pt idx="629">
                  <c:v>189.45841949999999</c:v>
                </c:pt>
                <c:pt idx="630">
                  <c:v>189.47380799999999</c:v>
                </c:pt>
                <c:pt idx="631">
                  <c:v>189.59676350000001</c:v>
                </c:pt>
                <c:pt idx="632">
                  <c:v>189.8181305</c:v>
                </c:pt>
                <c:pt idx="633">
                  <c:v>190.096901</c:v>
                </c:pt>
                <c:pt idx="634">
                  <c:v>190.40737150000001</c:v>
                </c:pt>
                <c:pt idx="635">
                  <c:v>190.66407800000002</c:v>
                </c:pt>
                <c:pt idx="636">
                  <c:v>190.90429699999999</c:v>
                </c:pt>
                <c:pt idx="637">
                  <c:v>191.07976500000001</c:v>
                </c:pt>
                <c:pt idx="638">
                  <c:v>191.199501</c:v>
                </c:pt>
                <c:pt idx="639">
                  <c:v>191.36792</c:v>
                </c:pt>
                <c:pt idx="640">
                  <c:v>191.57331099999999</c:v>
                </c:pt>
                <c:pt idx="641">
                  <c:v>191.78971100000001</c:v>
                </c:pt>
                <c:pt idx="642">
                  <c:v>191.9038315</c:v>
                </c:pt>
                <c:pt idx="643">
                  <c:v>191.99011999999999</c:v>
                </c:pt>
                <c:pt idx="644">
                  <c:v>192.14788799999999</c:v>
                </c:pt>
                <c:pt idx="645">
                  <c:v>192.23682400000001</c:v>
                </c:pt>
                <c:pt idx="646">
                  <c:v>192.35344700000002</c:v>
                </c:pt>
                <c:pt idx="647">
                  <c:v>192.52865600000001</c:v>
                </c:pt>
                <c:pt idx="648">
                  <c:v>192.6674955</c:v>
                </c:pt>
                <c:pt idx="649">
                  <c:v>192.82368450000001</c:v>
                </c:pt>
                <c:pt idx="650">
                  <c:v>192.92408</c:v>
                </c:pt>
                <c:pt idx="651">
                  <c:v>193.02600899999999</c:v>
                </c:pt>
                <c:pt idx="652">
                  <c:v>193.126015</c:v>
                </c:pt>
                <c:pt idx="653">
                  <c:v>193.14506549999999</c:v>
                </c:pt>
                <c:pt idx="654">
                  <c:v>193.1563645</c:v>
                </c:pt>
                <c:pt idx="655">
                  <c:v>193.16551950000002</c:v>
                </c:pt>
                <c:pt idx="656">
                  <c:v>193.199997</c:v>
                </c:pt>
                <c:pt idx="657">
                  <c:v>193.22984350000002</c:v>
                </c:pt>
                <c:pt idx="658">
                  <c:v>193.290459</c:v>
                </c:pt>
                <c:pt idx="659">
                  <c:v>193.47560150000001</c:v>
                </c:pt>
                <c:pt idx="660">
                  <c:v>193.65435050000002</c:v>
                </c:pt>
                <c:pt idx="661">
                  <c:v>193.74554449999999</c:v>
                </c:pt>
                <c:pt idx="662">
                  <c:v>193.873062</c:v>
                </c:pt>
                <c:pt idx="663">
                  <c:v>193.99293499999999</c:v>
                </c:pt>
                <c:pt idx="664">
                  <c:v>194.049576</c:v>
                </c:pt>
                <c:pt idx="665">
                  <c:v>194.086884</c:v>
                </c:pt>
                <c:pt idx="666">
                  <c:v>194.16547400000002</c:v>
                </c:pt>
                <c:pt idx="667">
                  <c:v>194.276184</c:v>
                </c:pt>
                <c:pt idx="668">
                  <c:v>194.34584050000001</c:v>
                </c:pt>
                <c:pt idx="669">
                  <c:v>194.44816600000001</c:v>
                </c:pt>
                <c:pt idx="670">
                  <c:v>194.57409699999999</c:v>
                </c:pt>
                <c:pt idx="671">
                  <c:v>194.66448250000002</c:v>
                </c:pt>
                <c:pt idx="672">
                  <c:v>194.73377249999999</c:v>
                </c:pt>
                <c:pt idx="673">
                  <c:v>194.8169935</c:v>
                </c:pt>
                <c:pt idx="674">
                  <c:v>194.9604415</c:v>
                </c:pt>
                <c:pt idx="675">
                  <c:v>195.0703125</c:v>
                </c:pt>
                <c:pt idx="676">
                  <c:v>195.13675699999999</c:v>
                </c:pt>
                <c:pt idx="677">
                  <c:v>195.24556749999999</c:v>
                </c:pt>
                <c:pt idx="678">
                  <c:v>195.3419035</c:v>
                </c:pt>
                <c:pt idx="679">
                  <c:v>195.38547499999999</c:v>
                </c:pt>
                <c:pt idx="680">
                  <c:v>195.42301950000001</c:v>
                </c:pt>
                <c:pt idx="681">
                  <c:v>195.452225</c:v>
                </c:pt>
                <c:pt idx="682">
                  <c:v>195.526848</c:v>
                </c:pt>
                <c:pt idx="683">
                  <c:v>195.632057</c:v>
                </c:pt>
                <c:pt idx="684">
                  <c:v>195.67697100000001</c:v>
                </c:pt>
                <c:pt idx="685">
                  <c:v>195.74528500000002</c:v>
                </c:pt>
                <c:pt idx="686">
                  <c:v>195.8165285</c:v>
                </c:pt>
                <c:pt idx="687">
                  <c:v>195.862694</c:v>
                </c:pt>
                <c:pt idx="688">
                  <c:v>195.90203100000002</c:v>
                </c:pt>
                <c:pt idx="689">
                  <c:v>195.96013600000001</c:v>
                </c:pt>
                <c:pt idx="690">
                  <c:v>196.06160700000001</c:v>
                </c:pt>
                <c:pt idx="691">
                  <c:v>196.14577450000002</c:v>
                </c:pt>
                <c:pt idx="692">
                  <c:v>196.17882499999999</c:v>
                </c:pt>
                <c:pt idx="693">
                  <c:v>196.21498099999999</c:v>
                </c:pt>
                <c:pt idx="694">
                  <c:v>196.28510299999999</c:v>
                </c:pt>
                <c:pt idx="695">
                  <c:v>196.33943199999999</c:v>
                </c:pt>
                <c:pt idx="696">
                  <c:v>196.41440599999999</c:v>
                </c:pt>
                <c:pt idx="697">
                  <c:v>196.494179</c:v>
                </c:pt>
                <c:pt idx="698">
                  <c:v>196.54948450000001</c:v>
                </c:pt>
                <c:pt idx="699">
                  <c:v>196.5941315</c:v>
                </c:pt>
                <c:pt idx="700">
                  <c:v>196.64636999999999</c:v>
                </c:pt>
                <c:pt idx="701">
                  <c:v>196.7396775</c:v>
                </c:pt>
                <c:pt idx="702">
                  <c:v>196.796356</c:v>
                </c:pt>
                <c:pt idx="703">
                  <c:v>196.80841049999998</c:v>
                </c:pt>
                <c:pt idx="704">
                  <c:v>196.81991599999998</c:v>
                </c:pt>
                <c:pt idx="705">
                  <c:v>196.85722349999998</c:v>
                </c:pt>
                <c:pt idx="706">
                  <c:v>196.92514799999998</c:v>
                </c:pt>
                <c:pt idx="707">
                  <c:v>196.97309899999999</c:v>
                </c:pt>
                <c:pt idx="708">
                  <c:v>196.9899905</c:v>
                </c:pt>
                <c:pt idx="709">
                  <c:v>196.99269099999998</c:v>
                </c:pt>
                <c:pt idx="710">
                  <c:v>196.99980149999999</c:v>
                </c:pt>
                <c:pt idx="711">
                  <c:v>197.01708250000001</c:v>
                </c:pt>
                <c:pt idx="712">
                  <c:v>197.02956399999999</c:v>
                </c:pt>
                <c:pt idx="713">
                  <c:v>197.03026549999998</c:v>
                </c:pt>
                <c:pt idx="714">
                  <c:v>197.03411849999998</c:v>
                </c:pt>
                <c:pt idx="715">
                  <c:v>197.0391085</c:v>
                </c:pt>
                <c:pt idx="716">
                  <c:v>197.04772200000002</c:v>
                </c:pt>
                <c:pt idx="717">
                  <c:v>197.05981450000002</c:v>
                </c:pt>
                <c:pt idx="718">
                  <c:v>197.0767975</c:v>
                </c:pt>
                <c:pt idx="719">
                  <c:v>197.09877749999998</c:v>
                </c:pt>
                <c:pt idx="720">
                  <c:v>197.12103999999999</c:v>
                </c:pt>
                <c:pt idx="721">
                  <c:v>197.182457</c:v>
                </c:pt>
                <c:pt idx="722">
                  <c:v>197.33613600000001</c:v>
                </c:pt>
                <c:pt idx="723">
                  <c:v>197.4412155</c:v>
                </c:pt>
                <c:pt idx="724">
                  <c:v>197.46658350000001</c:v>
                </c:pt>
                <c:pt idx="725">
                  <c:v>197.53608750000001</c:v>
                </c:pt>
                <c:pt idx="726">
                  <c:v>197.60147899999998</c:v>
                </c:pt>
                <c:pt idx="727">
                  <c:v>197.6311115</c:v>
                </c:pt>
                <c:pt idx="728">
                  <c:v>197.64016750000002</c:v>
                </c:pt>
                <c:pt idx="729">
                  <c:v>197.64906300000001</c:v>
                </c:pt>
                <c:pt idx="730">
                  <c:v>197.67290450000002</c:v>
                </c:pt>
                <c:pt idx="731">
                  <c:v>197.69464099999999</c:v>
                </c:pt>
                <c:pt idx="732">
                  <c:v>197.71379100000001</c:v>
                </c:pt>
                <c:pt idx="733">
                  <c:v>197.72970599999999</c:v>
                </c:pt>
                <c:pt idx="734">
                  <c:v>197.75559249999998</c:v>
                </c:pt>
                <c:pt idx="735">
                  <c:v>197.79621900000001</c:v>
                </c:pt>
                <c:pt idx="736">
                  <c:v>197.83048250000002</c:v>
                </c:pt>
                <c:pt idx="737">
                  <c:v>197.9440075</c:v>
                </c:pt>
                <c:pt idx="738">
                  <c:v>198.1725385</c:v>
                </c:pt>
                <c:pt idx="739">
                  <c:v>198.32494349999999</c:v>
                </c:pt>
                <c:pt idx="740">
                  <c:v>198.32494349999999</c:v>
                </c:pt>
                <c:pt idx="741">
                  <c:v>198.32494349999999</c:v>
                </c:pt>
                <c:pt idx="742">
                  <c:v>198.32494349999999</c:v>
                </c:pt>
                <c:pt idx="743">
                  <c:v>198.33382399999999</c:v>
                </c:pt>
                <c:pt idx="744">
                  <c:v>198.35417949999999</c:v>
                </c:pt>
                <c:pt idx="745">
                  <c:v>198.37255850000003</c:v>
                </c:pt>
                <c:pt idx="746">
                  <c:v>198.41940299999999</c:v>
                </c:pt>
                <c:pt idx="747">
                  <c:v>198.457123</c:v>
                </c:pt>
                <c:pt idx="748">
                  <c:v>198.45818350000002</c:v>
                </c:pt>
                <c:pt idx="749">
                  <c:v>198.46731600000001</c:v>
                </c:pt>
                <c:pt idx="750">
                  <c:v>198.4791415</c:v>
                </c:pt>
                <c:pt idx="751">
                  <c:v>198.48252099999999</c:v>
                </c:pt>
                <c:pt idx="752">
                  <c:v>198.492279</c:v>
                </c:pt>
                <c:pt idx="753">
                  <c:v>198.50263999999999</c:v>
                </c:pt>
                <c:pt idx="754">
                  <c:v>198.50415800000002</c:v>
                </c:pt>
                <c:pt idx="755">
                  <c:v>198.51004</c:v>
                </c:pt>
                <c:pt idx="756">
                  <c:v>198.51667</c:v>
                </c:pt>
                <c:pt idx="757">
                  <c:v>198.52220149999999</c:v>
                </c:pt>
                <c:pt idx="758">
                  <c:v>198.53050999999999</c:v>
                </c:pt>
                <c:pt idx="759">
                  <c:v>198.53520950000001</c:v>
                </c:pt>
                <c:pt idx="760">
                  <c:v>198.5486295</c:v>
                </c:pt>
                <c:pt idx="761">
                  <c:v>198.57761349999998</c:v>
                </c:pt>
                <c:pt idx="762">
                  <c:v>198.59506949999999</c:v>
                </c:pt>
                <c:pt idx="763">
                  <c:v>198.60420199999999</c:v>
                </c:pt>
                <c:pt idx="764">
                  <c:v>198.61975100000001</c:v>
                </c:pt>
                <c:pt idx="765">
                  <c:v>198.650856</c:v>
                </c:pt>
                <c:pt idx="766">
                  <c:v>198.68884250000002</c:v>
                </c:pt>
                <c:pt idx="767">
                  <c:v>198.7069855</c:v>
                </c:pt>
                <c:pt idx="768">
                  <c:v>198.714203</c:v>
                </c:pt>
                <c:pt idx="769">
                  <c:v>198.721428</c:v>
                </c:pt>
                <c:pt idx="770">
                  <c:v>198.748726</c:v>
                </c:pt>
                <c:pt idx="771">
                  <c:v>198.77993750000002</c:v>
                </c:pt>
                <c:pt idx="772">
                  <c:v>198.842094</c:v>
                </c:pt>
                <c:pt idx="773">
                  <c:v>198.924057</c:v>
                </c:pt>
                <c:pt idx="774">
                  <c:v>198.96614099999999</c:v>
                </c:pt>
                <c:pt idx="775">
                  <c:v>198.983116</c:v>
                </c:pt>
                <c:pt idx="776">
                  <c:v>199.00751450000001</c:v>
                </c:pt>
                <c:pt idx="777">
                  <c:v>199.01224500000001</c:v>
                </c:pt>
                <c:pt idx="778">
                  <c:v>199.01224500000001</c:v>
                </c:pt>
                <c:pt idx="779">
                  <c:v>199.01224500000001</c:v>
                </c:pt>
                <c:pt idx="780">
                  <c:v>199.01224500000001</c:v>
                </c:pt>
                <c:pt idx="781">
                  <c:v>199.01224500000001</c:v>
                </c:pt>
                <c:pt idx="782">
                  <c:v>199.01224500000001</c:v>
                </c:pt>
                <c:pt idx="783">
                  <c:v>199.01224500000001</c:v>
                </c:pt>
                <c:pt idx="784">
                  <c:v>199.01224500000001</c:v>
                </c:pt>
                <c:pt idx="785">
                  <c:v>199.01224500000001</c:v>
                </c:pt>
                <c:pt idx="786">
                  <c:v>199.03055549999999</c:v>
                </c:pt>
                <c:pt idx="787">
                  <c:v>199.03355399999998</c:v>
                </c:pt>
                <c:pt idx="788">
                  <c:v>199.0512315</c:v>
                </c:pt>
                <c:pt idx="789">
                  <c:v>199.07549299999999</c:v>
                </c:pt>
                <c:pt idx="790">
                  <c:v>199.08631150000002</c:v>
                </c:pt>
                <c:pt idx="791">
                  <c:v>199.09075949999999</c:v>
                </c:pt>
                <c:pt idx="792">
                  <c:v>199.12150550000001</c:v>
                </c:pt>
                <c:pt idx="793">
                  <c:v>199.15499849999998</c:v>
                </c:pt>
                <c:pt idx="794">
                  <c:v>199.164467</c:v>
                </c:pt>
                <c:pt idx="795">
                  <c:v>199.17675050000003</c:v>
                </c:pt>
                <c:pt idx="796">
                  <c:v>199.18803400000002</c:v>
                </c:pt>
                <c:pt idx="797">
                  <c:v>199.19925649999999</c:v>
                </c:pt>
                <c:pt idx="798">
                  <c:v>199.20763399999998</c:v>
                </c:pt>
                <c:pt idx="799">
                  <c:v>199.21120500000001</c:v>
                </c:pt>
                <c:pt idx="800">
                  <c:v>199.23258250000001</c:v>
                </c:pt>
                <c:pt idx="801">
                  <c:v>199.25131250000001</c:v>
                </c:pt>
                <c:pt idx="802">
                  <c:v>199.290108</c:v>
                </c:pt>
                <c:pt idx="803">
                  <c:v>199.340912</c:v>
                </c:pt>
                <c:pt idx="804">
                  <c:v>199.35466750000001</c:v>
                </c:pt>
                <c:pt idx="805">
                  <c:v>199.36981950000001</c:v>
                </c:pt>
                <c:pt idx="806">
                  <c:v>199.394417</c:v>
                </c:pt>
                <c:pt idx="807">
                  <c:v>199.43003099999999</c:v>
                </c:pt>
                <c:pt idx="808">
                  <c:v>199.46547700000002</c:v>
                </c:pt>
                <c:pt idx="809">
                  <c:v>199.48712950000001</c:v>
                </c:pt>
                <c:pt idx="810">
                  <c:v>199.49259950000001</c:v>
                </c:pt>
                <c:pt idx="811">
                  <c:v>199.514015</c:v>
                </c:pt>
                <c:pt idx="812">
                  <c:v>199.523346</c:v>
                </c:pt>
                <c:pt idx="813">
                  <c:v>199.523346</c:v>
                </c:pt>
                <c:pt idx="814">
                  <c:v>199.523346</c:v>
                </c:pt>
                <c:pt idx="815">
                  <c:v>199.523346</c:v>
                </c:pt>
                <c:pt idx="816">
                  <c:v>199.5890885</c:v>
                </c:pt>
                <c:pt idx="817">
                  <c:v>199.63696299999998</c:v>
                </c:pt>
                <c:pt idx="818">
                  <c:v>199.63696299999998</c:v>
                </c:pt>
                <c:pt idx="819">
                  <c:v>199.63696299999998</c:v>
                </c:pt>
                <c:pt idx="820">
                  <c:v>199.63696299999998</c:v>
                </c:pt>
                <c:pt idx="821">
                  <c:v>199.6872865</c:v>
                </c:pt>
                <c:pt idx="822">
                  <c:v>199.7283635</c:v>
                </c:pt>
                <c:pt idx="823">
                  <c:v>199.73764799999998</c:v>
                </c:pt>
                <c:pt idx="824">
                  <c:v>199.74363699999998</c:v>
                </c:pt>
                <c:pt idx="825">
                  <c:v>199.74662050000001</c:v>
                </c:pt>
                <c:pt idx="826">
                  <c:v>199.74975599999999</c:v>
                </c:pt>
                <c:pt idx="827">
                  <c:v>199.7568205</c:v>
                </c:pt>
                <c:pt idx="828">
                  <c:v>199.7568205</c:v>
                </c:pt>
                <c:pt idx="829">
                  <c:v>199.7568205</c:v>
                </c:pt>
                <c:pt idx="830">
                  <c:v>199.7568205</c:v>
                </c:pt>
                <c:pt idx="831">
                  <c:v>199.769035</c:v>
                </c:pt>
                <c:pt idx="832">
                  <c:v>199.77830499999999</c:v>
                </c:pt>
                <c:pt idx="833">
                  <c:v>199.78152499999999</c:v>
                </c:pt>
                <c:pt idx="834">
                  <c:v>199.791977</c:v>
                </c:pt>
                <c:pt idx="835">
                  <c:v>199.80356599999999</c:v>
                </c:pt>
                <c:pt idx="836">
                  <c:v>199.80592350000001</c:v>
                </c:pt>
                <c:pt idx="837">
                  <c:v>199.80822000000001</c:v>
                </c:pt>
                <c:pt idx="838">
                  <c:v>199.8121185</c:v>
                </c:pt>
                <c:pt idx="839">
                  <c:v>199.8152465</c:v>
                </c:pt>
                <c:pt idx="840">
                  <c:v>199.8152465</c:v>
                </c:pt>
                <c:pt idx="841">
                  <c:v>199.8152465</c:v>
                </c:pt>
                <c:pt idx="842">
                  <c:v>199.8152465</c:v>
                </c:pt>
                <c:pt idx="843">
                  <c:v>199.8121185</c:v>
                </c:pt>
                <c:pt idx="844">
                  <c:v>199.80735050000001</c:v>
                </c:pt>
                <c:pt idx="845">
                  <c:v>199.80356599999999</c:v>
                </c:pt>
                <c:pt idx="846">
                  <c:v>199.791977</c:v>
                </c:pt>
                <c:pt idx="847">
                  <c:v>199.791977</c:v>
                </c:pt>
                <c:pt idx="848">
                  <c:v>199.791977</c:v>
                </c:pt>
                <c:pt idx="849">
                  <c:v>199.788757</c:v>
                </c:pt>
                <c:pt idx="850">
                  <c:v>199.769035</c:v>
                </c:pt>
                <c:pt idx="851">
                  <c:v>199.769035</c:v>
                </c:pt>
                <c:pt idx="852">
                  <c:v>199.783783</c:v>
                </c:pt>
                <c:pt idx="853">
                  <c:v>199.79710399999999</c:v>
                </c:pt>
                <c:pt idx="854">
                  <c:v>199.79710399999999</c:v>
                </c:pt>
                <c:pt idx="855">
                  <c:v>199.8031235</c:v>
                </c:pt>
                <c:pt idx="856">
                  <c:v>199.8031235</c:v>
                </c:pt>
                <c:pt idx="857">
                  <c:v>199.8031235</c:v>
                </c:pt>
                <c:pt idx="858">
                  <c:v>199.8031235</c:v>
                </c:pt>
                <c:pt idx="859">
                  <c:v>199.8031235</c:v>
                </c:pt>
                <c:pt idx="860">
                  <c:v>199.8031235</c:v>
                </c:pt>
                <c:pt idx="861">
                  <c:v>199.8031235</c:v>
                </c:pt>
                <c:pt idx="862">
                  <c:v>199.8031235</c:v>
                </c:pt>
                <c:pt idx="863">
                  <c:v>199.8031235</c:v>
                </c:pt>
                <c:pt idx="864">
                  <c:v>199.8031235</c:v>
                </c:pt>
                <c:pt idx="865">
                  <c:v>199.80883799999998</c:v>
                </c:pt>
                <c:pt idx="866">
                  <c:v>199.81404850000001</c:v>
                </c:pt>
                <c:pt idx="867">
                  <c:v>199.81630699999999</c:v>
                </c:pt>
                <c:pt idx="868">
                  <c:v>199.8392795</c:v>
                </c:pt>
                <c:pt idx="869">
                  <c:v>199.8618165</c:v>
                </c:pt>
                <c:pt idx="870">
                  <c:v>199.86431900000002</c:v>
                </c:pt>
                <c:pt idx="871">
                  <c:v>199.86661550000002</c:v>
                </c:pt>
                <c:pt idx="872">
                  <c:v>199.872658</c:v>
                </c:pt>
                <c:pt idx="873">
                  <c:v>199.8803715</c:v>
                </c:pt>
                <c:pt idx="874">
                  <c:v>199.8803715</c:v>
                </c:pt>
                <c:pt idx="875">
                  <c:v>199.8803715</c:v>
                </c:pt>
                <c:pt idx="876">
                  <c:v>199.8803715</c:v>
                </c:pt>
                <c:pt idx="877">
                  <c:v>199.8954545</c:v>
                </c:pt>
                <c:pt idx="878">
                  <c:v>199.8954545</c:v>
                </c:pt>
                <c:pt idx="879">
                  <c:v>199.910629</c:v>
                </c:pt>
                <c:pt idx="880">
                  <c:v>199.91506950000002</c:v>
                </c:pt>
                <c:pt idx="881">
                  <c:v>199.91935749999999</c:v>
                </c:pt>
                <c:pt idx="882">
                  <c:v>199.927368</c:v>
                </c:pt>
                <c:pt idx="883">
                  <c:v>199.92828400000002</c:v>
                </c:pt>
                <c:pt idx="884">
                  <c:v>199.92828400000002</c:v>
                </c:pt>
                <c:pt idx="885">
                  <c:v>199.92828400000002</c:v>
                </c:pt>
                <c:pt idx="886">
                  <c:v>199.92828400000002</c:v>
                </c:pt>
                <c:pt idx="887">
                  <c:v>199.92828400000002</c:v>
                </c:pt>
                <c:pt idx="888">
                  <c:v>199.92828400000002</c:v>
                </c:pt>
                <c:pt idx="889">
                  <c:v>199.93791199999998</c:v>
                </c:pt>
                <c:pt idx="890">
                  <c:v>199.94546500000001</c:v>
                </c:pt>
                <c:pt idx="891">
                  <c:v>199.9540025</c:v>
                </c:pt>
                <c:pt idx="892">
                  <c:v>199.96247099999999</c:v>
                </c:pt>
                <c:pt idx="893">
                  <c:v>199.96247099999999</c:v>
                </c:pt>
                <c:pt idx="894">
                  <c:v>199.96247099999999</c:v>
                </c:pt>
                <c:pt idx="895">
                  <c:v>199.96247099999999</c:v>
                </c:pt>
                <c:pt idx="896">
                  <c:v>199.97039799999999</c:v>
                </c:pt>
                <c:pt idx="897">
                  <c:v>199.97553249999999</c:v>
                </c:pt>
                <c:pt idx="898">
                  <c:v>199.98000350000001</c:v>
                </c:pt>
                <c:pt idx="899">
                  <c:v>199.9844975</c:v>
                </c:pt>
                <c:pt idx="900">
                  <c:v>199.9909135</c:v>
                </c:pt>
                <c:pt idx="901">
                  <c:v>200.00036599999999</c:v>
                </c:pt>
                <c:pt idx="902">
                  <c:v>200.00995599999999</c:v>
                </c:pt>
                <c:pt idx="903">
                  <c:v>200.01941650000001</c:v>
                </c:pt>
                <c:pt idx="904">
                  <c:v>200.02394099999998</c:v>
                </c:pt>
                <c:pt idx="905">
                  <c:v>200.02727499999997</c:v>
                </c:pt>
                <c:pt idx="906">
                  <c:v>200.03159299999999</c:v>
                </c:pt>
                <c:pt idx="907">
                  <c:v>200.0368575</c:v>
                </c:pt>
                <c:pt idx="908">
                  <c:v>200.05458850000002</c:v>
                </c:pt>
                <c:pt idx="909">
                  <c:v>200.07584400000002</c:v>
                </c:pt>
                <c:pt idx="910">
                  <c:v>200.1197205</c:v>
                </c:pt>
                <c:pt idx="911">
                  <c:v>200.18005349999999</c:v>
                </c:pt>
                <c:pt idx="912">
                  <c:v>200.21141799999998</c:v>
                </c:pt>
                <c:pt idx="913">
                  <c:v>200.21724699999999</c:v>
                </c:pt>
                <c:pt idx="914">
                  <c:v>200.21724699999999</c:v>
                </c:pt>
                <c:pt idx="915">
                  <c:v>200.23764799999998</c:v>
                </c:pt>
                <c:pt idx="916">
                  <c:v>200.2712555</c:v>
                </c:pt>
                <c:pt idx="917">
                  <c:v>200.29560850000001</c:v>
                </c:pt>
                <c:pt idx="918">
                  <c:v>200.31092050000001</c:v>
                </c:pt>
                <c:pt idx="919">
                  <c:v>200.32886500000001</c:v>
                </c:pt>
                <c:pt idx="920">
                  <c:v>200.36177850000001</c:v>
                </c:pt>
                <c:pt idx="921">
                  <c:v>200.38597899999999</c:v>
                </c:pt>
                <c:pt idx="922">
                  <c:v>200.3964465</c:v>
                </c:pt>
                <c:pt idx="923">
                  <c:v>200.40386949999998</c:v>
                </c:pt>
                <c:pt idx="924">
                  <c:v>200.40386949999998</c:v>
                </c:pt>
                <c:pt idx="925">
                  <c:v>200.40875199999999</c:v>
                </c:pt>
                <c:pt idx="926">
                  <c:v>200.41648099999998</c:v>
                </c:pt>
                <c:pt idx="927">
                  <c:v>200.41648099999998</c:v>
                </c:pt>
                <c:pt idx="928">
                  <c:v>200.41648099999998</c:v>
                </c:pt>
                <c:pt idx="929">
                  <c:v>200.426041</c:v>
                </c:pt>
                <c:pt idx="930">
                  <c:v>200.426041</c:v>
                </c:pt>
                <c:pt idx="931">
                  <c:v>200.4263995</c:v>
                </c:pt>
                <c:pt idx="932">
                  <c:v>200.4341125</c:v>
                </c:pt>
                <c:pt idx="933">
                  <c:v>200.4341125</c:v>
                </c:pt>
                <c:pt idx="934">
                  <c:v>200.4341125</c:v>
                </c:pt>
                <c:pt idx="935">
                  <c:v>200.4341125</c:v>
                </c:pt>
                <c:pt idx="936">
                  <c:v>200.4475095</c:v>
                </c:pt>
                <c:pt idx="937">
                  <c:v>200.460251</c:v>
                </c:pt>
                <c:pt idx="938">
                  <c:v>200.4475095</c:v>
                </c:pt>
                <c:pt idx="939">
                  <c:v>200.43814850000001</c:v>
                </c:pt>
                <c:pt idx="940">
                  <c:v>200.44972999999999</c:v>
                </c:pt>
                <c:pt idx="941">
                  <c:v>200.44972999999999</c:v>
                </c:pt>
                <c:pt idx="942">
                  <c:v>200.44972999999999</c:v>
                </c:pt>
                <c:pt idx="943">
                  <c:v>200.460251</c:v>
                </c:pt>
                <c:pt idx="944">
                  <c:v>200.46196</c:v>
                </c:pt>
                <c:pt idx="945">
                  <c:v>200.46196</c:v>
                </c:pt>
                <c:pt idx="946">
                  <c:v>200.46414200000001</c:v>
                </c:pt>
                <c:pt idx="947">
                  <c:v>200.46614099999999</c:v>
                </c:pt>
                <c:pt idx="948">
                  <c:v>200.46614099999999</c:v>
                </c:pt>
                <c:pt idx="949">
                  <c:v>200.46414200000001</c:v>
                </c:pt>
                <c:pt idx="950">
                  <c:v>200.46196</c:v>
                </c:pt>
                <c:pt idx="951">
                  <c:v>200.460251</c:v>
                </c:pt>
                <c:pt idx="952">
                  <c:v>200.45528400000001</c:v>
                </c:pt>
                <c:pt idx="953">
                  <c:v>200.44592299999999</c:v>
                </c:pt>
                <c:pt idx="954">
                  <c:v>200.43814850000001</c:v>
                </c:pt>
                <c:pt idx="955">
                  <c:v>200.43762950000001</c:v>
                </c:pt>
                <c:pt idx="956">
                  <c:v>200.43762950000001</c:v>
                </c:pt>
                <c:pt idx="957">
                  <c:v>200.43762950000001</c:v>
                </c:pt>
                <c:pt idx="958">
                  <c:v>200.43762950000001</c:v>
                </c:pt>
                <c:pt idx="959">
                  <c:v>200.43762950000001</c:v>
                </c:pt>
                <c:pt idx="960">
                  <c:v>200.43762950000001</c:v>
                </c:pt>
                <c:pt idx="961">
                  <c:v>200.43762950000001</c:v>
                </c:pt>
                <c:pt idx="962">
                  <c:v>200.43762950000001</c:v>
                </c:pt>
                <c:pt idx="963">
                  <c:v>200.43762950000001</c:v>
                </c:pt>
                <c:pt idx="964">
                  <c:v>200.43762950000001</c:v>
                </c:pt>
                <c:pt idx="965">
                  <c:v>200.43985000000001</c:v>
                </c:pt>
                <c:pt idx="966">
                  <c:v>200.43985000000001</c:v>
                </c:pt>
                <c:pt idx="967">
                  <c:v>200.43762950000001</c:v>
                </c:pt>
                <c:pt idx="968">
                  <c:v>200.43585200000001</c:v>
                </c:pt>
                <c:pt idx="969">
                  <c:v>200.4319155</c:v>
                </c:pt>
                <c:pt idx="970">
                  <c:v>200.42427850000001</c:v>
                </c:pt>
                <c:pt idx="971">
                  <c:v>200.41963950000002</c:v>
                </c:pt>
                <c:pt idx="972">
                  <c:v>200.41625199999999</c:v>
                </c:pt>
                <c:pt idx="973">
                  <c:v>200.41625199999999</c:v>
                </c:pt>
                <c:pt idx="974">
                  <c:v>200.41625199999999</c:v>
                </c:pt>
                <c:pt idx="975">
                  <c:v>200.41625199999999</c:v>
                </c:pt>
                <c:pt idx="976">
                  <c:v>200.41625199999999</c:v>
                </c:pt>
                <c:pt idx="977">
                  <c:v>200.41963950000002</c:v>
                </c:pt>
                <c:pt idx="978">
                  <c:v>200.42077649999999</c:v>
                </c:pt>
                <c:pt idx="979">
                  <c:v>200.42077649999999</c:v>
                </c:pt>
                <c:pt idx="980">
                  <c:v>200.42077649999999</c:v>
                </c:pt>
                <c:pt idx="981">
                  <c:v>200.41991400000001</c:v>
                </c:pt>
                <c:pt idx="982">
                  <c:v>200.41625199999999</c:v>
                </c:pt>
                <c:pt idx="983">
                  <c:v>200.41625199999999</c:v>
                </c:pt>
                <c:pt idx="984">
                  <c:v>200.41625199999999</c:v>
                </c:pt>
                <c:pt idx="985">
                  <c:v>200.41343699999999</c:v>
                </c:pt>
                <c:pt idx="986">
                  <c:v>200.41163649999999</c:v>
                </c:pt>
                <c:pt idx="987">
                  <c:v>200.40877549999999</c:v>
                </c:pt>
                <c:pt idx="988">
                  <c:v>200.406891</c:v>
                </c:pt>
                <c:pt idx="989">
                  <c:v>200.40574650000002</c:v>
                </c:pt>
                <c:pt idx="990">
                  <c:v>200.3987195</c:v>
                </c:pt>
                <c:pt idx="991">
                  <c:v>200.3987195</c:v>
                </c:pt>
                <c:pt idx="992">
                  <c:v>200.38394149999999</c:v>
                </c:pt>
                <c:pt idx="993">
                  <c:v>200.375145</c:v>
                </c:pt>
                <c:pt idx="994">
                  <c:v>200.3730085</c:v>
                </c:pt>
                <c:pt idx="995">
                  <c:v>200.36968999999999</c:v>
                </c:pt>
                <c:pt idx="996">
                  <c:v>200.36634100000001</c:v>
                </c:pt>
                <c:pt idx="997">
                  <c:v>200.36243450000001</c:v>
                </c:pt>
                <c:pt idx="998">
                  <c:v>200.34672549999999</c:v>
                </c:pt>
                <c:pt idx="999">
                  <c:v>200.33277900000002</c:v>
                </c:pt>
                <c:pt idx="1000">
                  <c:v>200.33277900000002</c:v>
                </c:pt>
                <c:pt idx="1001">
                  <c:v>200.33147450000001</c:v>
                </c:pt>
                <c:pt idx="1002">
                  <c:v>200.33147450000001</c:v>
                </c:pt>
                <c:pt idx="1003">
                  <c:v>200.32959</c:v>
                </c:pt>
                <c:pt idx="1004">
                  <c:v>200.325447</c:v>
                </c:pt>
                <c:pt idx="1005">
                  <c:v>200.32162449999998</c:v>
                </c:pt>
                <c:pt idx="1006">
                  <c:v>200.318794</c:v>
                </c:pt>
                <c:pt idx="1007">
                  <c:v>200.31497949999999</c:v>
                </c:pt>
                <c:pt idx="1008">
                  <c:v>200.31308749999999</c:v>
                </c:pt>
                <c:pt idx="1009">
                  <c:v>200.31308749999999</c:v>
                </c:pt>
                <c:pt idx="1010">
                  <c:v>200.31308749999999</c:v>
                </c:pt>
                <c:pt idx="1011">
                  <c:v>200.31308749999999</c:v>
                </c:pt>
                <c:pt idx="1012">
                  <c:v>200.31308749999999</c:v>
                </c:pt>
                <c:pt idx="1013">
                  <c:v>200.31308749999999</c:v>
                </c:pt>
                <c:pt idx="1014">
                  <c:v>200.31019599999999</c:v>
                </c:pt>
                <c:pt idx="1015">
                  <c:v>200.30467249999998</c:v>
                </c:pt>
                <c:pt idx="1016">
                  <c:v>200.29804250000001</c:v>
                </c:pt>
                <c:pt idx="1017">
                  <c:v>200.29804250000001</c:v>
                </c:pt>
                <c:pt idx="1018">
                  <c:v>200.290695</c:v>
                </c:pt>
                <c:pt idx="1019">
                  <c:v>200.290695</c:v>
                </c:pt>
                <c:pt idx="1020">
                  <c:v>200.290695</c:v>
                </c:pt>
                <c:pt idx="1021">
                  <c:v>200.290695</c:v>
                </c:pt>
                <c:pt idx="1022">
                  <c:v>200.290695</c:v>
                </c:pt>
                <c:pt idx="1023">
                  <c:v>200.290695</c:v>
                </c:pt>
                <c:pt idx="1024">
                  <c:v>200.290695</c:v>
                </c:pt>
                <c:pt idx="1025">
                  <c:v>200.290695</c:v>
                </c:pt>
                <c:pt idx="1026">
                  <c:v>200.290695</c:v>
                </c:pt>
                <c:pt idx="1027">
                  <c:v>200.290695</c:v>
                </c:pt>
                <c:pt idx="1028">
                  <c:v>200.290695</c:v>
                </c:pt>
                <c:pt idx="1029">
                  <c:v>200.290695</c:v>
                </c:pt>
                <c:pt idx="1030">
                  <c:v>200.290695</c:v>
                </c:pt>
                <c:pt idx="1031">
                  <c:v>200.290695</c:v>
                </c:pt>
                <c:pt idx="1032">
                  <c:v>200.290695</c:v>
                </c:pt>
                <c:pt idx="1033">
                  <c:v>200.290695</c:v>
                </c:pt>
                <c:pt idx="1034">
                  <c:v>200.290695</c:v>
                </c:pt>
                <c:pt idx="1035">
                  <c:v>200.290695</c:v>
                </c:pt>
                <c:pt idx="1036">
                  <c:v>200.2944565</c:v>
                </c:pt>
                <c:pt idx="1037">
                  <c:v>200.30732749999999</c:v>
                </c:pt>
                <c:pt idx="1038">
                  <c:v>200.3247375</c:v>
                </c:pt>
                <c:pt idx="1039">
                  <c:v>200.338852</c:v>
                </c:pt>
                <c:pt idx="1040">
                  <c:v>200.370644</c:v>
                </c:pt>
                <c:pt idx="1041">
                  <c:v>200.40280949999999</c:v>
                </c:pt>
                <c:pt idx="1042">
                  <c:v>200.44110899999998</c:v>
                </c:pt>
                <c:pt idx="1043">
                  <c:v>200.51405349999999</c:v>
                </c:pt>
                <c:pt idx="1044">
                  <c:v>200.60083750000001</c:v>
                </c:pt>
                <c:pt idx="1045">
                  <c:v>200.68506600000001</c:v>
                </c:pt>
                <c:pt idx="1046">
                  <c:v>200.76478549999999</c:v>
                </c:pt>
                <c:pt idx="1047">
                  <c:v>200.99572749999999</c:v>
                </c:pt>
                <c:pt idx="1048">
                  <c:v>201.61471599999999</c:v>
                </c:pt>
                <c:pt idx="1049">
                  <c:v>202.29074900000001</c:v>
                </c:pt>
                <c:pt idx="1050">
                  <c:v>202.83208500000001</c:v>
                </c:pt>
                <c:pt idx="1051">
                  <c:v>203.44131499999997</c:v>
                </c:pt>
                <c:pt idx="1052">
                  <c:v>203.98155249999999</c:v>
                </c:pt>
                <c:pt idx="1053">
                  <c:v>204.49430849999999</c:v>
                </c:pt>
                <c:pt idx="1054">
                  <c:v>204.93211350000001</c:v>
                </c:pt>
                <c:pt idx="1055">
                  <c:v>205.24416350000001</c:v>
                </c:pt>
                <c:pt idx="1056">
                  <c:v>205.47541050000001</c:v>
                </c:pt>
                <c:pt idx="1057">
                  <c:v>205.63834399999999</c:v>
                </c:pt>
                <c:pt idx="1058">
                  <c:v>205.93956750000001</c:v>
                </c:pt>
                <c:pt idx="1059">
                  <c:v>206.2432555</c:v>
                </c:pt>
                <c:pt idx="1060">
                  <c:v>206.4756395</c:v>
                </c:pt>
                <c:pt idx="1061">
                  <c:v>206.66146099999997</c:v>
                </c:pt>
                <c:pt idx="1062">
                  <c:v>206.76853949999997</c:v>
                </c:pt>
                <c:pt idx="1063">
                  <c:v>206.95095049999998</c:v>
                </c:pt>
                <c:pt idx="1064">
                  <c:v>207.19908900000001</c:v>
                </c:pt>
                <c:pt idx="1065">
                  <c:v>207.4786225</c:v>
                </c:pt>
                <c:pt idx="1066">
                  <c:v>207.79780549999998</c:v>
                </c:pt>
                <c:pt idx="1067">
                  <c:v>208.1598965</c:v>
                </c:pt>
                <c:pt idx="1068">
                  <c:v>208.53806300000002</c:v>
                </c:pt>
                <c:pt idx="1069">
                  <c:v>208.80596150000002</c:v>
                </c:pt>
                <c:pt idx="1070">
                  <c:v>208.94888300000002</c:v>
                </c:pt>
                <c:pt idx="1071">
                  <c:v>209.11932400000001</c:v>
                </c:pt>
                <c:pt idx="1072">
                  <c:v>209.25048099999998</c:v>
                </c:pt>
                <c:pt idx="1073">
                  <c:v>209.35889449999999</c:v>
                </c:pt>
                <c:pt idx="1074">
                  <c:v>209.48826600000001</c:v>
                </c:pt>
                <c:pt idx="1075">
                  <c:v>209.61440299999998</c:v>
                </c:pt>
                <c:pt idx="1076">
                  <c:v>209.8047565</c:v>
                </c:pt>
                <c:pt idx="1077">
                  <c:v>209.97914900000001</c:v>
                </c:pt>
                <c:pt idx="1078">
                  <c:v>210.23033150000001</c:v>
                </c:pt>
                <c:pt idx="1079">
                  <c:v>210.44943999999998</c:v>
                </c:pt>
                <c:pt idx="1080">
                  <c:v>210.5099865</c:v>
                </c:pt>
                <c:pt idx="1081">
                  <c:v>210.670906</c:v>
                </c:pt>
                <c:pt idx="1082">
                  <c:v>210.90876</c:v>
                </c:pt>
                <c:pt idx="1083">
                  <c:v>211.162834</c:v>
                </c:pt>
                <c:pt idx="1084">
                  <c:v>211.400902</c:v>
                </c:pt>
                <c:pt idx="1085">
                  <c:v>211.60936749999999</c:v>
                </c:pt>
                <c:pt idx="1086">
                  <c:v>211.80650349999999</c:v>
                </c:pt>
                <c:pt idx="1087">
                  <c:v>211.92900850000001</c:v>
                </c:pt>
                <c:pt idx="1088">
                  <c:v>212.0359115</c:v>
                </c:pt>
                <c:pt idx="1089">
                  <c:v>212.16026299999999</c:v>
                </c:pt>
                <c:pt idx="1090">
                  <c:v>212.28885650000001</c:v>
                </c:pt>
                <c:pt idx="1091">
                  <c:v>212.40077249999999</c:v>
                </c:pt>
                <c:pt idx="1092">
                  <c:v>212.5149845</c:v>
                </c:pt>
                <c:pt idx="1093">
                  <c:v>212.73952500000001</c:v>
                </c:pt>
                <c:pt idx="1094">
                  <c:v>212.99508650000001</c:v>
                </c:pt>
                <c:pt idx="1095">
                  <c:v>213.12797549999999</c:v>
                </c:pt>
                <c:pt idx="1096">
                  <c:v>213.1754535</c:v>
                </c:pt>
                <c:pt idx="1097">
                  <c:v>213.19054399999999</c:v>
                </c:pt>
                <c:pt idx="1098">
                  <c:v>213.24990050000002</c:v>
                </c:pt>
                <c:pt idx="1099">
                  <c:v>213.402649</c:v>
                </c:pt>
                <c:pt idx="1100">
                  <c:v>213.6527255</c:v>
                </c:pt>
                <c:pt idx="1101">
                  <c:v>213.9837115</c:v>
                </c:pt>
                <c:pt idx="1102">
                  <c:v>214.30571</c:v>
                </c:pt>
                <c:pt idx="1103">
                  <c:v>214.565178</c:v>
                </c:pt>
                <c:pt idx="1104">
                  <c:v>214.77721400000001</c:v>
                </c:pt>
                <c:pt idx="1105">
                  <c:v>214.92776500000002</c:v>
                </c:pt>
                <c:pt idx="1106">
                  <c:v>215.06081399999999</c:v>
                </c:pt>
                <c:pt idx="1107">
                  <c:v>215.21381350000001</c:v>
                </c:pt>
                <c:pt idx="1108">
                  <c:v>215.32878099999999</c:v>
                </c:pt>
                <c:pt idx="1109">
                  <c:v>215.47195449999998</c:v>
                </c:pt>
                <c:pt idx="1110">
                  <c:v>215.5851365</c:v>
                </c:pt>
                <c:pt idx="1111">
                  <c:v>215.6239855</c:v>
                </c:pt>
                <c:pt idx="1112">
                  <c:v>215.72539549999999</c:v>
                </c:pt>
                <c:pt idx="1113">
                  <c:v>215.8133545</c:v>
                </c:pt>
                <c:pt idx="1114">
                  <c:v>215.84809100000001</c:v>
                </c:pt>
                <c:pt idx="1115">
                  <c:v>215.88071450000001</c:v>
                </c:pt>
                <c:pt idx="1116">
                  <c:v>215.90256499999998</c:v>
                </c:pt>
                <c:pt idx="1117">
                  <c:v>215.91329949999999</c:v>
                </c:pt>
                <c:pt idx="1118">
                  <c:v>215.95420849999999</c:v>
                </c:pt>
                <c:pt idx="1119">
                  <c:v>216.01757800000001</c:v>
                </c:pt>
                <c:pt idx="1120">
                  <c:v>216.053787</c:v>
                </c:pt>
                <c:pt idx="1121">
                  <c:v>216.09556549999999</c:v>
                </c:pt>
                <c:pt idx="1122">
                  <c:v>216.155418</c:v>
                </c:pt>
                <c:pt idx="1123">
                  <c:v>216.2517545</c:v>
                </c:pt>
                <c:pt idx="1124">
                  <c:v>216.3696745</c:v>
                </c:pt>
                <c:pt idx="1125">
                  <c:v>216.50881200000001</c:v>
                </c:pt>
                <c:pt idx="1126">
                  <c:v>216.70016500000003</c:v>
                </c:pt>
                <c:pt idx="1127">
                  <c:v>216.88479599999999</c:v>
                </c:pt>
                <c:pt idx="1128">
                  <c:v>217.05937950000001</c:v>
                </c:pt>
                <c:pt idx="1129">
                  <c:v>217.16729000000001</c:v>
                </c:pt>
                <c:pt idx="1130">
                  <c:v>217.19259650000001</c:v>
                </c:pt>
                <c:pt idx="1131">
                  <c:v>217.25724</c:v>
                </c:pt>
                <c:pt idx="1132">
                  <c:v>217.31324000000001</c:v>
                </c:pt>
                <c:pt idx="1133">
                  <c:v>217.33103199999999</c:v>
                </c:pt>
                <c:pt idx="1134">
                  <c:v>217.401161</c:v>
                </c:pt>
                <c:pt idx="1135">
                  <c:v>217.46724699999999</c:v>
                </c:pt>
                <c:pt idx="1136">
                  <c:v>217.54439550000001</c:v>
                </c:pt>
                <c:pt idx="1137">
                  <c:v>217.65280899999999</c:v>
                </c:pt>
                <c:pt idx="1138">
                  <c:v>217.71724699999999</c:v>
                </c:pt>
                <c:pt idx="1139">
                  <c:v>217.74541449999998</c:v>
                </c:pt>
                <c:pt idx="1140">
                  <c:v>217.839798</c:v>
                </c:pt>
                <c:pt idx="1141">
                  <c:v>218.05664849999999</c:v>
                </c:pt>
                <c:pt idx="1142">
                  <c:v>218.27880850000003</c:v>
                </c:pt>
                <c:pt idx="1143">
                  <c:v>218.4772035</c:v>
                </c:pt>
                <c:pt idx="1144">
                  <c:v>218.61336549999999</c:v>
                </c:pt>
                <c:pt idx="1145">
                  <c:v>218.6803055</c:v>
                </c:pt>
                <c:pt idx="1146">
                  <c:v>218.73020149999999</c:v>
                </c:pt>
                <c:pt idx="1147">
                  <c:v>218.758354</c:v>
                </c:pt>
                <c:pt idx="1148">
                  <c:v>218.79683700000001</c:v>
                </c:pt>
                <c:pt idx="1149">
                  <c:v>218.83926400000001</c:v>
                </c:pt>
                <c:pt idx="1150">
                  <c:v>218.86390699999998</c:v>
                </c:pt>
                <c:pt idx="1151">
                  <c:v>218.8730395</c:v>
                </c:pt>
                <c:pt idx="1152">
                  <c:v>218.8777465</c:v>
                </c:pt>
                <c:pt idx="1153">
                  <c:v>218.88232399999998</c:v>
                </c:pt>
                <c:pt idx="1154">
                  <c:v>218.89865850000001</c:v>
                </c:pt>
                <c:pt idx="1155">
                  <c:v>218.92550649999998</c:v>
                </c:pt>
                <c:pt idx="1156">
                  <c:v>218.9473955</c:v>
                </c:pt>
                <c:pt idx="1157">
                  <c:v>218.95484149999999</c:v>
                </c:pt>
                <c:pt idx="1158">
                  <c:v>218.97363999999999</c:v>
                </c:pt>
                <c:pt idx="1159">
                  <c:v>219.01056650000001</c:v>
                </c:pt>
                <c:pt idx="1160">
                  <c:v>219.04308300000002</c:v>
                </c:pt>
                <c:pt idx="1161">
                  <c:v>219.05737299999998</c:v>
                </c:pt>
                <c:pt idx="1162">
                  <c:v>219.1560365</c:v>
                </c:pt>
                <c:pt idx="1163">
                  <c:v>219.34919000000002</c:v>
                </c:pt>
                <c:pt idx="1164">
                  <c:v>219.49198200000001</c:v>
                </c:pt>
                <c:pt idx="1165">
                  <c:v>219.56400300000001</c:v>
                </c:pt>
                <c:pt idx="1166">
                  <c:v>219.59025550000001</c:v>
                </c:pt>
                <c:pt idx="1167">
                  <c:v>219.62472550000001</c:v>
                </c:pt>
                <c:pt idx="1168">
                  <c:v>219.69229150000001</c:v>
                </c:pt>
                <c:pt idx="1169">
                  <c:v>219.73727450000001</c:v>
                </c:pt>
                <c:pt idx="1170">
                  <c:v>219.81821450000001</c:v>
                </c:pt>
                <c:pt idx="1171">
                  <c:v>219.89743049999998</c:v>
                </c:pt>
                <c:pt idx="1172">
                  <c:v>219.944771</c:v>
                </c:pt>
                <c:pt idx="1173">
                  <c:v>220.014229</c:v>
                </c:pt>
                <c:pt idx="1174">
                  <c:v>220.08180249999998</c:v>
                </c:pt>
                <c:pt idx="1175">
                  <c:v>220.148506</c:v>
                </c:pt>
                <c:pt idx="1176">
                  <c:v>220.19655599999999</c:v>
                </c:pt>
                <c:pt idx="1177">
                  <c:v>220.22136699999999</c:v>
                </c:pt>
                <c:pt idx="1178">
                  <c:v>220.229477</c:v>
                </c:pt>
                <c:pt idx="1179">
                  <c:v>220.23315400000001</c:v>
                </c:pt>
                <c:pt idx="1180">
                  <c:v>220.23478699999998</c:v>
                </c:pt>
                <c:pt idx="1181">
                  <c:v>220.245026</c:v>
                </c:pt>
                <c:pt idx="1182">
                  <c:v>220.28663649999999</c:v>
                </c:pt>
                <c:pt idx="1183">
                  <c:v>220.35078449999997</c:v>
                </c:pt>
                <c:pt idx="1184">
                  <c:v>220.41186549999998</c:v>
                </c:pt>
                <c:pt idx="1185">
                  <c:v>220.454048</c:v>
                </c:pt>
                <c:pt idx="1186">
                  <c:v>220.4757535</c:v>
                </c:pt>
                <c:pt idx="1187">
                  <c:v>220.512619</c:v>
                </c:pt>
                <c:pt idx="1188">
                  <c:v>220.565033</c:v>
                </c:pt>
                <c:pt idx="1189">
                  <c:v>220.599243</c:v>
                </c:pt>
                <c:pt idx="1190">
                  <c:v>220.61729400000002</c:v>
                </c:pt>
                <c:pt idx="1191">
                  <c:v>220.65935500000001</c:v>
                </c:pt>
                <c:pt idx="1192">
                  <c:v>220.754242</c:v>
                </c:pt>
                <c:pt idx="1193">
                  <c:v>220.88483450000001</c:v>
                </c:pt>
                <c:pt idx="1194">
                  <c:v>221.00675200000001</c:v>
                </c:pt>
                <c:pt idx="1195">
                  <c:v>221.06999200000001</c:v>
                </c:pt>
                <c:pt idx="1196">
                  <c:v>221.0928955</c:v>
                </c:pt>
                <c:pt idx="1197">
                  <c:v>221.13459</c:v>
                </c:pt>
                <c:pt idx="1198">
                  <c:v>221.182388</c:v>
                </c:pt>
                <c:pt idx="1199">
                  <c:v>221.23831150000001</c:v>
                </c:pt>
                <c:pt idx="1200">
                  <c:v>221.2869795</c:v>
                </c:pt>
                <c:pt idx="1201">
                  <c:v>221.36987299999998</c:v>
                </c:pt>
                <c:pt idx="1202">
                  <c:v>221.49539199999998</c:v>
                </c:pt>
                <c:pt idx="1203">
                  <c:v>221.57148000000001</c:v>
                </c:pt>
                <c:pt idx="1204">
                  <c:v>221.5976565</c:v>
                </c:pt>
                <c:pt idx="1205">
                  <c:v>221.605118</c:v>
                </c:pt>
                <c:pt idx="1206">
                  <c:v>221.61045100000001</c:v>
                </c:pt>
                <c:pt idx="1207">
                  <c:v>221.61461650000001</c:v>
                </c:pt>
                <c:pt idx="1208">
                  <c:v>221.62339</c:v>
                </c:pt>
                <c:pt idx="1209">
                  <c:v>221.63700850000001</c:v>
                </c:pt>
                <c:pt idx="1210">
                  <c:v>221.64641549999999</c:v>
                </c:pt>
                <c:pt idx="1211">
                  <c:v>221.65149650000001</c:v>
                </c:pt>
                <c:pt idx="1212">
                  <c:v>221.65855399999998</c:v>
                </c:pt>
                <c:pt idx="1213">
                  <c:v>221.66400149999998</c:v>
                </c:pt>
                <c:pt idx="1214">
                  <c:v>221.6711195</c:v>
                </c:pt>
                <c:pt idx="1215">
                  <c:v>221.67636850000002</c:v>
                </c:pt>
                <c:pt idx="1216">
                  <c:v>221.6772995</c:v>
                </c:pt>
                <c:pt idx="1217">
                  <c:v>221.67756650000001</c:v>
                </c:pt>
                <c:pt idx="1218">
                  <c:v>221.71515650000001</c:v>
                </c:pt>
                <c:pt idx="1219">
                  <c:v>221.77347550000002</c:v>
                </c:pt>
                <c:pt idx="1220">
                  <c:v>221.80219249999999</c:v>
                </c:pt>
                <c:pt idx="1221">
                  <c:v>221.81501750000001</c:v>
                </c:pt>
                <c:pt idx="1222">
                  <c:v>221.83850849999999</c:v>
                </c:pt>
                <c:pt idx="1223">
                  <c:v>221.86225899999999</c:v>
                </c:pt>
                <c:pt idx="1224">
                  <c:v>221.886269</c:v>
                </c:pt>
                <c:pt idx="1225">
                  <c:v>221.937523</c:v>
                </c:pt>
                <c:pt idx="1226">
                  <c:v>221.99203499999999</c:v>
                </c:pt>
                <c:pt idx="1227">
                  <c:v>222.005089</c:v>
                </c:pt>
                <c:pt idx="1228">
                  <c:v>222.005089</c:v>
                </c:pt>
                <c:pt idx="1229">
                  <c:v>222.005089</c:v>
                </c:pt>
                <c:pt idx="1230">
                  <c:v>222.01655600000001</c:v>
                </c:pt>
                <c:pt idx="1231">
                  <c:v>222.02568050000002</c:v>
                </c:pt>
                <c:pt idx="1232">
                  <c:v>222.04677550000002</c:v>
                </c:pt>
                <c:pt idx="1233">
                  <c:v>222.06680299999999</c:v>
                </c:pt>
                <c:pt idx="1234">
                  <c:v>222.07915500000001</c:v>
                </c:pt>
                <c:pt idx="1235">
                  <c:v>222.09271200000001</c:v>
                </c:pt>
                <c:pt idx="1236">
                  <c:v>222.1170195</c:v>
                </c:pt>
                <c:pt idx="1237">
                  <c:v>222.1465225</c:v>
                </c:pt>
                <c:pt idx="1238">
                  <c:v>222.16421500000001</c:v>
                </c:pt>
                <c:pt idx="1239">
                  <c:v>222.18601999999998</c:v>
                </c:pt>
                <c:pt idx="1240">
                  <c:v>222.20522299999999</c:v>
                </c:pt>
                <c:pt idx="1241">
                  <c:v>222.21914650000002</c:v>
                </c:pt>
                <c:pt idx="1242">
                  <c:v>222.23442850000001</c:v>
                </c:pt>
                <c:pt idx="1243">
                  <c:v>222.24667349999999</c:v>
                </c:pt>
                <c:pt idx="1244">
                  <c:v>222.25488250000001</c:v>
                </c:pt>
                <c:pt idx="1245">
                  <c:v>222.26540349999999</c:v>
                </c:pt>
                <c:pt idx="1246">
                  <c:v>222.283928</c:v>
                </c:pt>
                <c:pt idx="1247">
                  <c:v>222.31452949999999</c:v>
                </c:pt>
                <c:pt idx="1248">
                  <c:v>222.34044649999998</c:v>
                </c:pt>
                <c:pt idx="1249">
                  <c:v>222.34693900000002</c:v>
                </c:pt>
                <c:pt idx="1250">
                  <c:v>222.35968750000001</c:v>
                </c:pt>
                <c:pt idx="1251">
                  <c:v>222.37175000000002</c:v>
                </c:pt>
                <c:pt idx="1252">
                  <c:v>222.38568900000001</c:v>
                </c:pt>
                <c:pt idx="1253">
                  <c:v>222.40399149999999</c:v>
                </c:pt>
                <c:pt idx="1254">
                  <c:v>222.428192</c:v>
                </c:pt>
                <c:pt idx="1255">
                  <c:v>222.44606049999999</c:v>
                </c:pt>
                <c:pt idx="1256">
                  <c:v>222.48556550000001</c:v>
                </c:pt>
                <c:pt idx="1257">
                  <c:v>222.55190299999998</c:v>
                </c:pt>
                <c:pt idx="1258">
                  <c:v>222.6008075</c:v>
                </c:pt>
                <c:pt idx="1259">
                  <c:v>222.62958550000002</c:v>
                </c:pt>
                <c:pt idx="1260">
                  <c:v>222.63914499999998</c:v>
                </c:pt>
                <c:pt idx="1261">
                  <c:v>222.652672</c:v>
                </c:pt>
                <c:pt idx="1262">
                  <c:v>222.67385899999999</c:v>
                </c:pt>
                <c:pt idx="1263">
                  <c:v>222.68434150000002</c:v>
                </c:pt>
                <c:pt idx="1264">
                  <c:v>222.69747150000001</c:v>
                </c:pt>
                <c:pt idx="1265">
                  <c:v>222.713875</c:v>
                </c:pt>
                <c:pt idx="1266">
                  <c:v>222.73195650000002</c:v>
                </c:pt>
                <c:pt idx="1267">
                  <c:v>222.74717700000002</c:v>
                </c:pt>
                <c:pt idx="1268">
                  <c:v>222.74809249999998</c:v>
                </c:pt>
                <c:pt idx="1269">
                  <c:v>222.75359349999999</c:v>
                </c:pt>
                <c:pt idx="1270">
                  <c:v>222.768845</c:v>
                </c:pt>
                <c:pt idx="1271">
                  <c:v>222.78885650000001</c:v>
                </c:pt>
                <c:pt idx="1272">
                  <c:v>222.8285065</c:v>
                </c:pt>
                <c:pt idx="1273">
                  <c:v>222.85939049999999</c:v>
                </c:pt>
                <c:pt idx="1274">
                  <c:v>222.86170199999998</c:v>
                </c:pt>
                <c:pt idx="1275">
                  <c:v>222.86307549999998</c:v>
                </c:pt>
                <c:pt idx="1276">
                  <c:v>222.87194099999999</c:v>
                </c:pt>
                <c:pt idx="1277">
                  <c:v>222.88118</c:v>
                </c:pt>
                <c:pt idx="1278">
                  <c:v>222.88719950000001</c:v>
                </c:pt>
                <c:pt idx="1279">
                  <c:v>222.889824</c:v>
                </c:pt>
                <c:pt idx="1280">
                  <c:v>222.89775850000001</c:v>
                </c:pt>
                <c:pt idx="1281">
                  <c:v>222.89775850000001</c:v>
                </c:pt>
                <c:pt idx="1282">
                  <c:v>222.90538000000001</c:v>
                </c:pt>
                <c:pt idx="1283">
                  <c:v>222.90974399999999</c:v>
                </c:pt>
                <c:pt idx="1284">
                  <c:v>222.92343149999999</c:v>
                </c:pt>
                <c:pt idx="1285">
                  <c:v>222.93931599999999</c:v>
                </c:pt>
                <c:pt idx="1286">
                  <c:v>222.9434205</c:v>
                </c:pt>
                <c:pt idx="1287">
                  <c:v>222.94729599999999</c:v>
                </c:pt>
                <c:pt idx="1288">
                  <c:v>222.95232350000001</c:v>
                </c:pt>
                <c:pt idx="1289">
                  <c:v>222.95232350000001</c:v>
                </c:pt>
                <c:pt idx="1290">
                  <c:v>222.95232350000001</c:v>
                </c:pt>
                <c:pt idx="1291">
                  <c:v>222.95232350000001</c:v>
                </c:pt>
                <c:pt idx="1292">
                  <c:v>222.95232350000001</c:v>
                </c:pt>
                <c:pt idx="1293">
                  <c:v>222.972679</c:v>
                </c:pt>
                <c:pt idx="1294">
                  <c:v>222.993416</c:v>
                </c:pt>
                <c:pt idx="1295">
                  <c:v>223.00380699999999</c:v>
                </c:pt>
                <c:pt idx="1296">
                  <c:v>223.02352150000002</c:v>
                </c:pt>
                <c:pt idx="1297">
                  <c:v>223.04402950000002</c:v>
                </c:pt>
                <c:pt idx="1298">
                  <c:v>223.064606</c:v>
                </c:pt>
                <c:pt idx="1299">
                  <c:v>223.08019300000001</c:v>
                </c:pt>
                <c:pt idx="1300">
                  <c:v>223.089798</c:v>
                </c:pt>
                <c:pt idx="1301">
                  <c:v>223.09844950000002</c:v>
                </c:pt>
                <c:pt idx="1302">
                  <c:v>223.102722</c:v>
                </c:pt>
                <c:pt idx="1303">
                  <c:v>223.1149595</c:v>
                </c:pt>
                <c:pt idx="1304">
                  <c:v>223.13010399999999</c:v>
                </c:pt>
                <c:pt idx="1305">
                  <c:v>223.13525399999997</c:v>
                </c:pt>
                <c:pt idx="1306">
                  <c:v>223.13958</c:v>
                </c:pt>
                <c:pt idx="1307">
                  <c:v>223.14556899999999</c:v>
                </c:pt>
                <c:pt idx="1308">
                  <c:v>223.15992749999998</c:v>
                </c:pt>
                <c:pt idx="1309">
                  <c:v>223.17732999999998</c:v>
                </c:pt>
                <c:pt idx="1310">
                  <c:v>223.184921</c:v>
                </c:pt>
                <c:pt idx="1311">
                  <c:v>223.21601100000001</c:v>
                </c:pt>
                <c:pt idx="1312">
                  <c:v>223.27555100000001</c:v>
                </c:pt>
                <c:pt idx="1313">
                  <c:v>223.30571</c:v>
                </c:pt>
                <c:pt idx="1314">
                  <c:v>223.306488</c:v>
                </c:pt>
                <c:pt idx="1315">
                  <c:v>223.31319400000001</c:v>
                </c:pt>
                <c:pt idx="1316">
                  <c:v>223.32504999999998</c:v>
                </c:pt>
                <c:pt idx="1317">
                  <c:v>223.33424350000001</c:v>
                </c:pt>
                <c:pt idx="1318">
                  <c:v>223.34039300000001</c:v>
                </c:pt>
                <c:pt idx="1319">
                  <c:v>223.34457399999999</c:v>
                </c:pt>
                <c:pt idx="1320">
                  <c:v>223.34953300000001</c:v>
                </c:pt>
                <c:pt idx="1321">
                  <c:v>223.35457600000001</c:v>
                </c:pt>
                <c:pt idx="1322">
                  <c:v>223.358925</c:v>
                </c:pt>
                <c:pt idx="1323">
                  <c:v>223.36158</c:v>
                </c:pt>
                <c:pt idx="1324">
                  <c:v>223.36158</c:v>
                </c:pt>
                <c:pt idx="1325">
                  <c:v>223.36158</c:v>
                </c:pt>
                <c:pt idx="1326">
                  <c:v>223.36158</c:v>
                </c:pt>
                <c:pt idx="1327">
                  <c:v>223.36158</c:v>
                </c:pt>
                <c:pt idx="1328">
                  <c:v>223.36158</c:v>
                </c:pt>
                <c:pt idx="1329">
                  <c:v>223.36158</c:v>
                </c:pt>
                <c:pt idx="1330">
                  <c:v>223.36158</c:v>
                </c:pt>
                <c:pt idx="1331">
                  <c:v>223.36158</c:v>
                </c:pt>
                <c:pt idx="1332">
                  <c:v>223.36260199999998</c:v>
                </c:pt>
                <c:pt idx="1333">
                  <c:v>223.36381499999999</c:v>
                </c:pt>
                <c:pt idx="1334">
                  <c:v>223.36625650000002</c:v>
                </c:pt>
                <c:pt idx="1335">
                  <c:v>223.368492</c:v>
                </c:pt>
                <c:pt idx="1336">
                  <c:v>223.37133800000001</c:v>
                </c:pt>
                <c:pt idx="1337">
                  <c:v>223.3746415</c:v>
                </c:pt>
                <c:pt idx="1338">
                  <c:v>223.37647250000001</c:v>
                </c:pt>
                <c:pt idx="1339">
                  <c:v>223.37889849999999</c:v>
                </c:pt>
                <c:pt idx="1340">
                  <c:v>223.388969</c:v>
                </c:pt>
                <c:pt idx="1341">
                  <c:v>223.39600350000001</c:v>
                </c:pt>
                <c:pt idx="1342">
                  <c:v>223.40134399999999</c:v>
                </c:pt>
                <c:pt idx="1343">
                  <c:v>223.40134399999999</c:v>
                </c:pt>
                <c:pt idx="1344">
                  <c:v>223.40527349999999</c:v>
                </c:pt>
                <c:pt idx="1345">
                  <c:v>223.40427399999999</c:v>
                </c:pt>
                <c:pt idx="1346">
                  <c:v>223.40077200000002</c:v>
                </c:pt>
                <c:pt idx="1347">
                  <c:v>223.40077200000002</c:v>
                </c:pt>
                <c:pt idx="1348">
                  <c:v>223.39600350000001</c:v>
                </c:pt>
                <c:pt idx="1349">
                  <c:v>223.39600350000001</c:v>
                </c:pt>
                <c:pt idx="1350">
                  <c:v>223.40077200000002</c:v>
                </c:pt>
                <c:pt idx="1351">
                  <c:v>223.40427399999999</c:v>
                </c:pt>
                <c:pt idx="1352">
                  <c:v>223.40527349999999</c:v>
                </c:pt>
                <c:pt idx="1353">
                  <c:v>223.40638000000001</c:v>
                </c:pt>
                <c:pt idx="1354">
                  <c:v>223.407982</c:v>
                </c:pt>
                <c:pt idx="1355">
                  <c:v>223.411171</c:v>
                </c:pt>
                <c:pt idx="1356">
                  <c:v>223.411171</c:v>
                </c:pt>
                <c:pt idx="1357">
                  <c:v>223.4145355</c:v>
                </c:pt>
                <c:pt idx="1358">
                  <c:v>223.42328650000002</c:v>
                </c:pt>
                <c:pt idx="1359">
                  <c:v>223.42328650000002</c:v>
                </c:pt>
                <c:pt idx="1360">
                  <c:v>223.42328650000002</c:v>
                </c:pt>
                <c:pt idx="1361">
                  <c:v>223.42328650000002</c:v>
                </c:pt>
                <c:pt idx="1362">
                  <c:v>223.42328650000002</c:v>
                </c:pt>
                <c:pt idx="1363">
                  <c:v>223.4235535</c:v>
                </c:pt>
                <c:pt idx="1364">
                  <c:v>223.4235535</c:v>
                </c:pt>
                <c:pt idx="1365">
                  <c:v>223.43158749999998</c:v>
                </c:pt>
                <c:pt idx="1366">
                  <c:v>223.43158749999998</c:v>
                </c:pt>
                <c:pt idx="1367">
                  <c:v>223.43450949999999</c:v>
                </c:pt>
                <c:pt idx="1368">
                  <c:v>223.445244</c:v>
                </c:pt>
                <c:pt idx="1369">
                  <c:v>223.445244</c:v>
                </c:pt>
                <c:pt idx="1370">
                  <c:v>223.4540255</c:v>
                </c:pt>
                <c:pt idx="1371">
                  <c:v>223.458237</c:v>
                </c:pt>
                <c:pt idx="1372">
                  <c:v>223.458237</c:v>
                </c:pt>
                <c:pt idx="1373">
                  <c:v>223.458237</c:v>
                </c:pt>
                <c:pt idx="1374">
                  <c:v>223.458237</c:v>
                </c:pt>
                <c:pt idx="1375">
                  <c:v>223.458237</c:v>
                </c:pt>
                <c:pt idx="1376">
                  <c:v>223.4597095</c:v>
                </c:pt>
                <c:pt idx="1377">
                  <c:v>223.4597095</c:v>
                </c:pt>
                <c:pt idx="1378">
                  <c:v>223.4597095</c:v>
                </c:pt>
                <c:pt idx="1379">
                  <c:v>223.46453100000002</c:v>
                </c:pt>
                <c:pt idx="1380">
                  <c:v>223.46453100000002</c:v>
                </c:pt>
                <c:pt idx="1381">
                  <c:v>223.46807849999999</c:v>
                </c:pt>
                <c:pt idx="1382">
                  <c:v>223.46807849999999</c:v>
                </c:pt>
                <c:pt idx="1383">
                  <c:v>223.46453100000002</c:v>
                </c:pt>
                <c:pt idx="1384">
                  <c:v>223.46453100000002</c:v>
                </c:pt>
                <c:pt idx="1385">
                  <c:v>223.4597095</c:v>
                </c:pt>
                <c:pt idx="1386">
                  <c:v>223.45581849999999</c:v>
                </c:pt>
                <c:pt idx="1387">
                  <c:v>223.4540255</c:v>
                </c:pt>
                <c:pt idx="1388">
                  <c:v>223.45172150000002</c:v>
                </c:pt>
                <c:pt idx="1389">
                  <c:v>223.44466399999999</c:v>
                </c:pt>
                <c:pt idx="1390">
                  <c:v>223.44466399999999</c:v>
                </c:pt>
                <c:pt idx="1391">
                  <c:v>223.44466399999999</c:v>
                </c:pt>
                <c:pt idx="1392">
                  <c:v>223.4478455</c:v>
                </c:pt>
                <c:pt idx="1393">
                  <c:v>223.45172150000002</c:v>
                </c:pt>
                <c:pt idx="1394">
                  <c:v>223.4540255</c:v>
                </c:pt>
                <c:pt idx="1395">
                  <c:v>223.45581849999999</c:v>
                </c:pt>
                <c:pt idx="1396">
                  <c:v>223.46211249999999</c:v>
                </c:pt>
                <c:pt idx="1397">
                  <c:v>223.46807849999999</c:v>
                </c:pt>
                <c:pt idx="1398">
                  <c:v>223.46807849999999</c:v>
                </c:pt>
                <c:pt idx="1399">
                  <c:v>223.470482</c:v>
                </c:pt>
                <c:pt idx="1400">
                  <c:v>223.470482</c:v>
                </c:pt>
                <c:pt idx="1401">
                  <c:v>223.46807849999999</c:v>
                </c:pt>
                <c:pt idx="1402">
                  <c:v>223.46459950000002</c:v>
                </c:pt>
                <c:pt idx="1403">
                  <c:v>223.46168499999999</c:v>
                </c:pt>
                <c:pt idx="1404">
                  <c:v>223.45919800000001</c:v>
                </c:pt>
                <c:pt idx="1405">
                  <c:v>223.45919800000001</c:v>
                </c:pt>
                <c:pt idx="1406">
                  <c:v>223.45919800000001</c:v>
                </c:pt>
                <c:pt idx="1407">
                  <c:v>223.45543700000002</c:v>
                </c:pt>
                <c:pt idx="1408">
                  <c:v>223.4516605</c:v>
                </c:pt>
                <c:pt idx="1409">
                  <c:v>223.4478455</c:v>
                </c:pt>
                <c:pt idx="1410">
                  <c:v>223.44277149999999</c:v>
                </c:pt>
                <c:pt idx="1411">
                  <c:v>223.43805650000002</c:v>
                </c:pt>
                <c:pt idx="1412">
                  <c:v>223.43350950000001</c:v>
                </c:pt>
                <c:pt idx="1413">
                  <c:v>223.43350950000001</c:v>
                </c:pt>
                <c:pt idx="1414">
                  <c:v>223.43350950000001</c:v>
                </c:pt>
                <c:pt idx="1415">
                  <c:v>223.42993899999999</c:v>
                </c:pt>
                <c:pt idx="1416">
                  <c:v>223.4285965</c:v>
                </c:pt>
                <c:pt idx="1417">
                  <c:v>223.4285965</c:v>
                </c:pt>
                <c:pt idx="1418">
                  <c:v>223.4285965</c:v>
                </c:pt>
                <c:pt idx="1419">
                  <c:v>223.4285965</c:v>
                </c:pt>
                <c:pt idx="1420">
                  <c:v>223.4285965</c:v>
                </c:pt>
                <c:pt idx="1421">
                  <c:v>223.4285965</c:v>
                </c:pt>
                <c:pt idx="1422">
                  <c:v>223.4285965</c:v>
                </c:pt>
                <c:pt idx="1423">
                  <c:v>223.42761999999999</c:v>
                </c:pt>
                <c:pt idx="1424">
                  <c:v>223.42460599999998</c:v>
                </c:pt>
                <c:pt idx="1425">
                  <c:v>223.42460599999998</c:v>
                </c:pt>
                <c:pt idx="1426">
                  <c:v>223.39655299999998</c:v>
                </c:pt>
                <c:pt idx="1427">
                  <c:v>223.39655299999998</c:v>
                </c:pt>
                <c:pt idx="1428">
                  <c:v>223.39655299999998</c:v>
                </c:pt>
                <c:pt idx="1429">
                  <c:v>223.39655299999998</c:v>
                </c:pt>
                <c:pt idx="1430">
                  <c:v>223.39655299999998</c:v>
                </c:pt>
                <c:pt idx="1431">
                  <c:v>223.39655299999998</c:v>
                </c:pt>
                <c:pt idx="1432">
                  <c:v>223.39655299999998</c:v>
                </c:pt>
                <c:pt idx="1433">
                  <c:v>223.39655299999998</c:v>
                </c:pt>
                <c:pt idx="1434">
                  <c:v>223.39655299999998</c:v>
                </c:pt>
                <c:pt idx="1435">
                  <c:v>223.42295050000001</c:v>
                </c:pt>
                <c:pt idx="1436">
                  <c:v>223.42596449999999</c:v>
                </c:pt>
                <c:pt idx="1437">
                  <c:v>223.436882</c:v>
                </c:pt>
                <c:pt idx="1438">
                  <c:v>223.44976800000001</c:v>
                </c:pt>
                <c:pt idx="1439">
                  <c:v>223.45734400000001</c:v>
                </c:pt>
                <c:pt idx="1440">
                  <c:v>223.46168499999999</c:v>
                </c:pt>
                <c:pt idx="1441">
                  <c:v>223.46378350000001</c:v>
                </c:pt>
                <c:pt idx="1442">
                  <c:v>223.46768200000002</c:v>
                </c:pt>
                <c:pt idx="1443">
                  <c:v>223.46378350000001</c:v>
                </c:pt>
                <c:pt idx="1444">
                  <c:v>223.46168499999999</c:v>
                </c:pt>
                <c:pt idx="1445">
                  <c:v>223.45734400000001</c:v>
                </c:pt>
                <c:pt idx="1446">
                  <c:v>223.440697</c:v>
                </c:pt>
                <c:pt idx="1447">
                  <c:v>223.42596449999999</c:v>
                </c:pt>
                <c:pt idx="1448">
                  <c:v>223.42295050000001</c:v>
                </c:pt>
                <c:pt idx="1449">
                  <c:v>223.418533</c:v>
                </c:pt>
                <c:pt idx="1450">
                  <c:v>223.393303</c:v>
                </c:pt>
                <c:pt idx="1451">
                  <c:v>223.37589299999999</c:v>
                </c:pt>
                <c:pt idx="1452">
                  <c:v>223.37589299999999</c:v>
                </c:pt>
                <c:pt idx="1453">
                  <c:v>223.397873</c:v>
                </c:pt>
                <c:pt idx="1454">
                  <c:v>223.418533</c:v>
                </c:pt>
                <c:pt idx="1455">
                  <c:v>223.42295050000001</c:v>
                </c:pt>
                <c:pt idx="1456">
                  <c:v>223.42401899999999</c:v>
                </c:pt>
                <c:pt idx="1457">
                  <c:v>223.42480449999999</c:v>
                </c:pt>
                <c:pt idx="1458">
                  <c:v>223.4272995</c:v>
                </c:pt>
                <c:pt idx="1459">
                  <c:v>223.43229700000001</c:v>
                </c:pt>
                <c:pt idx="1460">
                  <c:v>223.435585</c:v>
                </c:pt>
                <c:pt idx="1461">
                  <c:v>223.44375600000001</c:v>
                </c:pt>
                <c:pt idx="1462">
                  <c:v>223.45683300000002</c:v>
                </c:pt>
                <c:pt idx="1463">
                  <c:v>223.46357</c:v>
                </c:pt>
                <c:pt idx="1464">
                  <c:v>223.46768200000002</c:v>
                </c:pt>
                <c:pt idx="1465">
                  <c:v>223.47103850000002</c:v>
                </c:pt>
                <c:pt idx="1466">
                  <c:v>223.4743115</c:v>
                </c:pt>
                <c:pt idx="1467">
                  <c:v>223.47702800000002</c:v>
                </c:pt>
                <c:pt idx="1468">
                  <c:v>223.47702800000002</c:v>
                </c:pt>
                <c:pt idx="1469">
                  <c:v>223.4743115</c:v>
                </c:pt>
                <c:pt idx="1470">
                  <c:v>223.4686585</c:v>
                </c:pt>
                <c:pt idx="1471">
                  <c:v>223.46357</c:v>
                </c:pt>
                <c:pt idx="1472">
                  <c:v>223.46357</c:v>
                </c:pt>
                <c:pt idx="1473">
                  <c:v>223.46357</c:v>
                </c:pt>
                <c:pt idx="1474">
                  <c:v>223.46357</c:v>
                </c:pt>
                <c:pt idx="1475">
                  <c:v>223.46357</c:v>
                </c:pt>
                <c:pt idx="1476">
                  <c:v>223.4686585</c:v>
                </c:pt>
                <c:pt idx="1477">
                  <c:v>223.4686585</c:v>
                </c:pt>
                <c:pt idx="1478">
                  <c:v>223.4686585</c:v>
                </c:pt>
                <c:pt idx="1479">
                  <c:v>223.4686585</c:v>
                </c:pt>
                <c:pt idx="1480">
                  <c:v>223.4686585</c:v>
                </c:pt>
                <c:pt idx="1481">
                  <c:v>223.470955</c:v>
                </c:pt>
                <c:pt idx="1482">
                  <c:v>223.47137500000002</c:v>
                </c:pt>
                <c:pt idx="1483">
                  <c:v>223.49040250000002</c:v>
                </c:pt>
                <c:pt idx="1484">
                  <c:v>223.50728599999999</c:v>
                </c:pt>
                <c:pt idx="1485">
                  <c:v>223.5164565</c:v>
                </c:pt>
                <c:pt idx="1486">
                  <c:v>223.52652749999999</c:v>
                </c:pt>
                <c:pt idx="1487">
                  <c:v>223.53448500000002</c:v>
                </c:pt>
                <c:pt idx="1488">
                  <c:v>223.54151899999999</c:v>
                </c:pt>
                <c:pt idx="1489">
                  <c:v>223.54151899999999</c:v>
                </c:pt>
                <c:pt idx="1490">
                  <c:v>223.54151899999999</c:v>
                </c:pt>
                <c:pt idx="1491">
                  <c:v>223.54151899999999</c:v>
                </c:pt>
                <c:pt idx="1492">
                  <c:v>223.54151899999999</c:v>
                </c:pt>
                <c:pt idx="1493">
                  <c:v>223.55782299999998</c:v>
                </c:pt>
                <c:pt idx="1494">
                  <c:v>223.572159</c:v>
                </c:pt>
                <c:pt idx="1495">
                  <c:v>223.578644</c:v>
                </c:pt>
                <c:pt idx="1496">
                  <c:v>223.58509049999998</c:v>
                </c:pt>
                <c:pt idx="1497">
                  <c:v>223.591499</c:v>
                </c:pt>
                <c:pt idx="1498">
                  <c:v>223.591499</c:v>
                </c:pt>
                <c:pt idx="1499">
                  <c:v>223.591499</c:v>
                </c:pt>
                <c:pt idx="1500">
                  <c:v>223.591499</c:v>
                </c:pt>
                <c:pt idx="1501">
                  <c:v>223.612831</c:v>
                </c:pt>
                <c:pt idx="1502">
                  <c:v>223.64392099999998</c:v>
                </c:pt>
                <c:pt idx="1503">
                  <c:v>223.65829450000001</c:v>
                </c:pt>
                <c:pt idx="1504">
                  <c:v>223.66035449999998</c:v>
                </c:pt>
                <c:pt idx="1505">
                  <c:v>223.66876999999999</c:v>
                </c:pt>
                <c:pt idx="1506">
                  <c:v>223.6804655</c:v>
                </c:pt>
                <c:pt idx="1507">
                  <c:v>223.6955715</c:v>
                </c:pt>
                <c:pt idx="1508">
                  <c:v>223.71144099999998</c:v>
                </c:pt>
                <c:pt idx="1509">
                  <c:v>223.7201465</c:v>
                </c:pt>
                <c:pt idx="1510">
                  <c:v>223.7201465</c:v>
                </c:pt>
                <c:pt idx="1511">
                  <c:v>223.73136149999999</c:v>
                </c:pt>
                <c:pt idx="1512">
                  <c:v>223.74033350000002</c:v>
                </c:pt>
                <c:pt idx="1513">
                  <c:v>223.744438</c:v>
                </c:pt>
                <c:pt idx="1514">
                  <c:v>223.751419</c:v>
                </c:pt>
                <c:pt idx="1515">
                  <c:v>223.75994900000001</c:v>
                </c:pt>
                <c:pt idx="1516">
                  <c:v>223.765297</c:v>
                </c:pt>
                <c:pt idx="1517">
                  <c:v>223.77752699999999</c:v>
                </c:pt>
                <c:pt idx="1518">
                  <c:v>223.7925875</c:v>
                </c:pt>
                <c:pt idx="1519">
                  <c:v>223.80226900000002</c:v>
                </c:pt>
                <c:pt idx="1520">
                  <c:v>223.81449900000001</c:v>
                </c:pt>
                <c:pt idx="1521">
                  <c:v>223.82476800000001</c:v>
                </c:pt>
                <c:pt idx="1522">
                  <c:v>223.8333815</c:v>
                </c:pt>
                <c:pt idx="1523">
                  <c:v>223.842308</c:v>
                </c:pt>
                <c:pt idx="1524">
                  <c:v>223.8670655</c:v>
                </c:pt>
                <c:pt idx="1525">
                  <c:v>223.88813049999999</c:v>
                </c:pt>
                <c:pt idx="1526">
                  <c:v>223.89120500000001</c:v>
                </c:pt>
                <c:pt idx="1527">
                  <c:v>223.90020750000002</c:v>
                </c:pt>
                <c:pt idx="1528">
                  <c:v>223.907791</c:v>
                </c:pt>
                <c:pt idx="1529">
                  <c:v>223.91564149999999</c:v>
                </c:pt>
                <c:pt idx="1530">
                  <c:v>223.92549100000002</c:v>
                </c:pt>
                <c:pt idx="1531">
                  <c:v>223.92827599999998</c:v>
                </c:pt>
                <c:pt idx="1532">
                  <c:v>223.93634800000001</c:v>
                </c:pt>
                <c:pt idx="1533">
                  <c:v>223.947273</c:v>
                </c:pt>
                <c:pt idx="1534">
                  <c:v>223.9517515</c:v>
                </c:pt>
                <c:pt idx="1535">
                  <c:v>223.9564665</c:v>
                </c:pt>
                <c:pt idx="1536">
                  <c:v>224.27155299999998</c:v>
                </c:pt>
                <c:pt idx="1537">
                  <c:v>224.92126450000001</c:v>
                </c:pt>
                <c:pt idx="1538">
                  <c:v>225.58182499999998</c:v>
                </c:pt>
                <c:pt idx="1539">
                  <c:v>226.16719799999998</c:v>
                </c:pt>
                <c:pt idx="1540">
                  <c:v>226.67534599999999</c:v>
                </c:pt>
                <c:pt idx="1541">
                  <c:v>227.14237200000002</c:v>
                </c:pt>
                <c:pt idx="1542">
                  <c:v>227.57369249999999</c:v>
                </c:pt>
                <c:pt idx="1543">
                  <c:v>227.973839</c:v>
                </c:pt>
                <c:pt idx="1544">
                  <c:v>228.34569549999998</c:v>
                </c:pt>
                <c:pt idx="1545">
                  <c:v>228.6711195</c:v>
                </c:pt>
                <c:pt idx="1546">
                  <c:v>228.91066749999999</c:v>
                </c:pt>
                <c:pt idx="1547">
                  <c:v>229.1110535</c:v>
                </c:pt>
                <c:pt idx="1548">
                  <c:v>229.31407899999999</c:v>
                </c:pt>
                <c:pt idx="1549">
                  <c:v>229.52301750000001</c:v>
                </c:pt>
                <c:pt idx="1550">
                  <c:v>229.82465350000001</c:v>
                </c:pt>
                <c:pt idx="1551">
                  <c:v>230.17021199999999</c:v>
                </c:pt>
                <c:pt idx="1552">
                  <c:v>230.50749200000001</c:v>
                </c:pt>
                <c:pt idx="1553">
                  <c:v>230.88256799999999</c:v>
                </c:pt>
                <c:pt idx="1554">
                  <c:v>231.23242149999999</c:v>
                </c:pt>
                <c:pt idx="1555">
                  <c:v>231.5748825</c:v>
                </c:pt>
                <c:pt idx="1556">
                  <c:v>231.915581</c:v>
                </c:pt>
                <c:pt idx="1557">
                  <c:v>232.20981599999999</c:v>
                </c:pt>
                <c:pt idx="1558">
                  <c:v>232.47592900000001</c:v>
                </c:pt>
                <c:pt idx="1559">
                  <c:v>232.670433</c:v>
                </c:pt>
                <c:pt idx="1560">
                  <c:v>232.781868</c:v>
                </c:pt>
                <c:pt idx="1561">
                  <c:v>232.88143150000002</c:v>
                </c:pt>
                <c:pt idx="1562">
                  <c:v>233.01950099999999</c:v>
                </c:pt>
                <c:pt idx="1563">
                  <c:v>233.17342400000001</c:v>
                </c:pt>
                <c:pt idx="1564">
                  <c:v>233.37010950000001</c:v>
                </c:pt>
                <c:pt idx="1565">
                  <c:v>233.588356</c:v>
                </c:pt>
                <c:pt idx="1566">
                  <c:v>233.72887450000002</c:v>
                </c:pt>
                <c:pt idx="1567">
                  <c:v>233.80271949999999</c:v>
                </c:pt>
                <c:pt idx="1568">
                  <c:v>233.84544399999999</c:v>
                </c:pt>
                <c:pt idx="1569">
                  <c:v>233.8694385</c:v>
                </c:pt>
                <c:pt idx="1570">
                  <c:v>233.93163299999998</c:v>
                </c:pt>
                <c:pt idx="1571">
                  <c:v>234.02033999999998</c:v>
                </c:pt>
                <c:pt idx="1572">
                  <c:v>234.05873149999999</c:v>
                </c:pt>
                <c:pt idx="1573">
                  <c:v>234.20358299999998</c:v>
                </c:pt>
                <c:pt idx="1574">
                  <c:v>234.444908</c:v>
                </c:pt>
                <c:pt idx="1575">
                  <c:v>234.68381500000001</c:v>
                </c:pt>
                <c:pt idx="1576">
                  <c:v>234.91604649999999</c:v>
                </c:pt>
                <c:pt idx="1577">
                  <c:v>235.07538599999998</c:v>
                </c:pt>
                <c:pt idx="1578">
                  <c:v>235.23303949999999</c:v>
                </c:pt>
                <c:pt idx="1579">
                  <c:v>235.41680149999999</c:v>
                </c:pt>
                <c:pt idx="1580">
                  <c:v>235.57160949999999</c:v>
                </c:pt>
                <c:pt idx="1581">
                  <c:v>235.70811449999999</c:v>
                </c:pt>
                <c:pt idx="1582">
                  <c:v>235.85419450000001</c:v>
                </c:pt>
                <c:pt idx="1583">
                  <c:v>236.03121149999998</c:v>
                </c:pt>
                <c:pt idx="1584">
                  <c:v>236.22879799999998</c:v>
                </c:pt>
                <c:pt idx="1585">
                  <c:v>236.4205705</c:v>
                </c:pt>
                <c:pt idx="1586">
                  <c:v>236.661644</c:v>
                </c:pt>
                <c:pt idx="1587">
                  <c:v>236.93994149999997</c:v>
                </c:pt>
                <c:pt idx="1588">
                  <c:v>237.18521099999998</c:v>
                </c:pt>
                <c:pt idx="1589">
                  <c:v>237.381607</c:v>
                </c:pt>
                <c:pt idx="1590">
                  <c:v>237.50093850000002</c:v>
                </c:pt>
                <c:pt idx="1591">
                  <c:v>237.5914535</c:v>
                </c:pt>
                <c:pt idx="1592">
                  <c:v>237.66426100000001</c:v>
                </c:pt>
                <c:pt idx="1593">
                  <c:v>237.687973</c:v>
                </c:pt>
                <c:pt idx="1594">
                  <c:v>237.699997</c:v>
                </c:pt>
                <c:pt idx="1595">
                  <c:v>237.70713050000001</c:v>
                </c:pt>
                <c:pt idx="1596">
                  <c:v>237.71579700000001</c:v>
                </c:pt>
                <c:pt idx="1597">
                  <c:v>237.7553935</c:v>
                </c:pt>
                <c:pt idx="1598">
                  <c:v>237.79347200000001</c:v>
                </c:pt>
                <c:pt idx="1599">
                  <c:v>237.9012755</c:v>
                </c:pt>
                <c:pt idx="1600">
                  <c:v>238.09165200000001</c:v>
                </c:pt>
                <c:pt idx="1601">
                  <c:v>238.23182700000001</c:v>
                </c:pt>
                <c:pt idx="1602">
                  <c:v>238.3375245</c:v>
                </c:pt>
                <c:pt idx="1603">
                  <c:v>238.40888200000001</c:v>
                </c:pt>
                <c:pt idx="1604">
                  <c:v>238.510536</c:v>
                </c:pt>
                <c:pt idx="1605">
                  <c:v>238.60305799999998</c:v>
                </c:pt>
                <c:pt idx="1606">
                  <c:v>238.63701649999999</c:v>
                </c:pt>
                <c:pt idx="1607">
                  <c:v>238.68384549999999</c:v>
                </c:pt>
                <c:pt idx="1608">
                  <c:v>238.7345655</c:v>
                </c:pt>
                <c:pt idx="1609">
                  <c:v>238.78128050000001</c:v>
                </c:pt>
                <c:pt idx="1610">
                  <c:v>238.81890900000002</c:v>
                </c:pt>
                <c:pt idx="1611">
                  <c:v>238.93570700000001</c:v>
                </c:pt>
                <c:pt idx="1612">
                  <c:v>239.08280150000002</c:v>
                </c:pt>
                <c:pt idx="1613">
                  <c:v>239.19591500000001</c:v>
                </c:pt>
                <c:pt idx="1614">
                  <c:v>239.38189699999998</c:v>
                </c:pt>
                <c:pt idx="1615">
                  <c:v>239.56868</c:v>
                </c:pt>
                <c:pt idx="1616">
                  <c:v>239.72119900000001</c:v>
                </c:pt>
                <c:pt idx="1617">
                  <c:v>239.92396550000001</c:v>
                </c:pt>
                <c:pt idx="1618">
                  <c:v>240.1165925</c:v>
                </c:pt>
                <c:pt idx="1619">
                  <c:v>240.24594099999999</c:v>
                </c:pt>
                <c:pt idx="1620">
                  <c:v>240.3442</c:v>
                </c:pt>
                <c:pt idx="1621">
                  <c:v>240.39489</c:v>
                </c:pt>
                <c:pt idx="1622">
                  <c:v>240.40628049999998</c:v>
                </c:pt>
                <c:pt idx="1623">
                  <c:v>240.43062599999999</c:v>
                </c:pt>
                <c:pt idx="1624">
                  <c:v>240.45285799999999</c:v>
                </c:pt>
                <c:pt idx="1625">
                  <c:v>240.4869075</c:v>
                </c:pt>
                <c:pt idx="1626">
                  <c:v>240.54541</c:v>
                </c:pt>
                <c:pt idx="1627">
                  <c:v>240.62827300000001</c:v>
                </c:pt>
                <c:pt idx="1628">
                  <c:v>240.70552050000001</c:v>
                </c:pt>
                <c:pt idx="1629">
                  <c:v>240.74664300000001</c:v>
                </c:pt>
                <c:pt idx="1630">
                  <c:v>240.7652665</c:v>
                </c:pt>
                <c:pt idx="1631">
                  <c:v>240.79793549999999</c:v>
                </c:pt>
                <c:pt idx="1632">
                  <c:v>240.8545455</c:v>
                </c:pt>
                <c:pt idx="1633">
                  <c:v>240.94148999999999</c:v>
                </c:pt>
                <c:pt idx="1634">
                  <c:v>241.064369</c:v>
                </c:pt>
                <c:pt idx="1635">
                  <c:v>241.21013649999998</c:v>
                </c:pt>
                <c:pt idx="1636">
                  <c:v>241.3905565</c:v>
                </c:pt>
                <c:pt idx="1637">
                  <c:v>241.55600750000002</c:v>
                </c:pt>
                <c:pt idx="1638">
                  <c:v>241.68023700000001</c:v>
                </c:pt>
                <c:pt idx="1639">
                  <c:v>241.82466149999999</c:v>
                </c:pt>
                <c:pt idx="1640">
                  <c:v>241.923317</c:v>
                </c:pt>
                <c:pt idx="1641">
                  <c:v>242.00330350000002</c:v>
                </c:pt>
                <c:pt idx="1642">
                  <c:v>242.15285499999999</c:v>
                </c:pt>
                <c:pt idx="1643">
                  <c:v>242.27383449999999</c:v>
                </c:pt>
                <c:pt idx="1644">
                  <c:v>242.38403349999999</c:v>
                </c:pt>
                <c:pt idx="1645">
                  <c:v>242.4766845</c:v>
                </c:pt>
                <c:pt idx="1646">
                  <c:v>242.52526849999998</c:v>
                </c:pt>
                <c:pt idx="1647">
                  <c:v>242.57394399999998</c:v>
                </c:pt>
                <c:pt idx="1648">
                  <c:v>242.600189</c:v>
                </c:pt>
                <c:pt idx="1649">
                  <c:v>242.607933</c:v>
                </c:pt>
                <c:pt idx="1650">
                  <c:v>242.61840050000001</c:v>
                </c:pt>
                <c:pt idx="1651">
                  <c:v>242.62593050000001</c:v>
                </c:pt>
                <c:pt idx="1652">
                  <c:v>242.63225549999999</c:v>
                </c:pt>
                <c:pt idx="1653">
                  <c:v>242.64025900000001</c:v>
                </c:pt>
                <c:pt idx="1654">
                  <c:v>242.65768450000002</c:v>
                </c:pt>
                <c:pt idx="1655">
                  <c:v>242.67491949999999</c:v>
                </c:pt>
                <c:pt idx="1656">
                  <c:v>242.68339550000002</c:v>
                </c:pt>
                <c:pt idx="1657">
                  <c:v>242.68753049999998</c:v>
                </c:pt>
                <c:pt idx="1658">
                  <c:v>242.6929705</c:v>
                </c:pt>
                <c:pt idx="1659">
                  <c:v>242.69873799999999</c:v>
                </c:pt>
                <c:pt idx="1660">
                  <c:v>242.7309415</c:v>
                </c:pt>
                <c:pt idx="1661">
                  <c:v>242.76203150000001</c:v>
                </c:pt>
                <c:pt idx="1662">
                  <c:v>242.82849099999999</c:v>
                </c:pt>
                <c:pt idx="1663">
                  <c:v>242.95841949999999</c:v>
                </c:pt>
                <c:pt idx="1664">
                  <c:v>243.07560699999999</c:v>
                </c:pt>
                <c:pt idx="1665">
                  <c:v>243.15621949999999</c:v>
                </c:pt>
                <c:pt idx="1666">
                  <c:v>243.23308600000001</c:v>
                </c:pt>
                <c:pt idx="1667">
                  <c:v>243.34416950000002</c:v>
                </c:pt>
                <c:pt idx="1668">
                  <c:v>243.41378750000001</c:v>
                </c:pt>
                <c:pt idx="1669">
                  <c:v>243.46162399999997</c:v>
                </c:pt>
                <c:pt idx="1670">
                  <c:v>243.53029649999999</c:v>
                </c:pt>
                <c:pt idx="1671">
                  <c:v>243.5686115</c:v>
                </c:pt>
                <c:pt idx="1672">
                  <c:v>243.6127395</c:v>
                </c:pt>
                <c:pt idx="1673">
                  <c:v>243.6692425</c:v>
                </c:pt>
                <c:pt idx="1674">
                  <c:v>243.72060399999998</c:v>
                </c:pt>
                <c:pt idx="1675">
                  <c:v>243.77471199999999</c:v>
                </c:pt>
                <c:pt idx="1676">
                  <c:v>243.80716699999999</c:v>
                </c:pt>
                <c:pt idx="1677">
                  <c:v>243.8227995</c:v>
                </c:pt>
                <c:pt idx="1678">
                  <c:v>243.872658</c:v>
                </c:pt>
                <c:pt idx="1679">
                  <c:v>243.92349999999999</c:v>
                </c:pt>
                <c:pt idx="1680">
                  <c:v>243.94171899999998</c:v>
                </c:pt>
                <c:pt idx="1681">
                  <c:v>243.960701</c:v>
                </c:pt>
                <c:pt idx="1682">
                  <c:v>243.9842525</c:v>
                </c:pt>
                <c:pt idx="1683">
                  <c:v>244.01998099999997</c:v>
                </c:pt>
                <c:pt idx="1684">
                  <c:v>244.05264249999999</c:v>
                </c:pt>
                <c:pt idx="1685">
                  <c:v>244.07051849999999</c:v>
                </c:pt>
                <c:pt idx="1686">
                  <c:v>244.10257000000001</c:v>
                </c:pt>
                <c:pt idx="1687">
                  <c:v>244.14488249999999</c:v>
                </c:pt>
                <c:pt idx="1688">
                  <c:v>244.17797849999999</c:v>
                </c:pt>
                <c:pt idx="1689">
                  <c:v>244.1962585</c:v>
                </c:pt>
                <c:pt idx="1690">
                  <c:v>244.22167200000001</c:v>
                </c:pt>
                <c:pt idx="1691">
                  <c:v>244.25413500000002</c:v>
                </c:pt>
                <c:pt idx="1692">
                  <c:v>244.2743605</c:v>
                </c:pt>
                <c:pt idx="1693">
                  <c:v>244.291336</c:v>
                </c:pt>
                <c:pt idx="1694">
                  <c:v>244.29802699999999</c:v>
                </c:pt>
                <c:pt idx="1695">
                  <c:v>244.314041</c:v>
                </c:pt>
                <c:pt idx="1696">
                  <c:v>244.334091</c:v>
                </c:pt>
                <c:pt idx="1697">
                  <c:v>244.33921050000001</c:v>
                </c:pt>
                <c:pt idx="1698">
                  <c:v>244.34236900000002</c:v>
                </c:pt>
                <c:pt idx="1699">
                  <c:v>244.34764849999999</c:v>
                </c:pt>
                <c:pt idx="1700">
                  <c:v>244.35382850000002</c:v>
                </c:pt>
                <c:pt idx="1701">
                  <c:v>244.359993</c:v>
                </c:pt>
                <c:pt idx="1702">
                  <c:v>244.3741225</c:v>
                </c:pt>
                <c:pt idx="1703">
                  <c:v>244.389534</c:v>
                </c:pt>
                <c:pt idx="1704">
                  <c:v>244.39774349999999</c:v>
                </c:pt>
                <c:pt idx="1705">
                  <c:v>244.408951</c:v>
                </c:pt>
                <c:pt idx="1706">
                  <c:v>244.42266849999999</c:v>
                </c:pt>
                <c:pt idx="1707">
                  <c:v>244.4345855</c:v>
                </c:pt>
                <c:pt idx="1708">
                  <c:v>244.44213100000002</c:v>
                </c:pt>
                <c:pt idx="1709">
                  <c:v>244.44548800000001</c:v>
                </c:pt>
                <c:pt idx="1710">
                  <c:v>244.4479675</c:v>
                </c:pt>
                <c:pt idx="1711">
                  <c:v>244.44979849999999</c:v>
                </c:pt>
                <c:pt idx="1712">
                  <c:v>244.451042</c:v>
                </c:pt>
                <c:pt idx="1713">
                  <c:v>244.455963</c:v>
                </c:pt>
                <c:pt idx="1714">
                  <c:v>244.4607925</c:v>
                </c:pt>
                <c:pt idx="1715">
                  <c:v>244.46206649999999</c:v>
                </c:pt>
                <c:pt idx="1716">
                  <c:v>244.46379100000001</c:v>
                </c:pt>
                <c:pt idx="1717">
                  <c:v>244.47101599999999</c:v>
                </c:pt>
                <c:pt idx="1718">
                  <c:v>244.47797400000002</c:v>
                </c:pt>
                <c:pt idx="1719">
                  <c:v>244.48457350000001</c:v>
                </c:pt>
                <c:pt idx="1720">
                  <c:v>244.50453199999998</c:v>
                </c:pt>
                <c:pt idx="1721">
                  <c:v>244.519768</c:v>
                </c:pt>
                <c:pt idx="1722">
                  <c:v>244.56460600000003</c:v>
                </c:pt>
                <c:pt idx="1723">
                  <c:v>244.6470415</c:v>
                </c:pt>
                <c:pt idx="1724">
                  <c:v>244.73615999999998</c:v>
                </c:pt>
                <c:pt idx="1725">
                  <c:v>244.78871150000001</c:v>
                </c:pt>
                <c:pt idx="1726">
                  <c:v>244.79956850000002</c:v>
                </c:pt>
                <c:pt idx="1727">
                  <c:v>244.80981450000002</c:v>
                </c:pt>
                <c:pt idx="1728">
                  <c:v>244.827316</c:v>
                </c:pt>
                <c:pt idx="1729">
                  <c:v>244.84374200000002</c:v>
                </c:pt>
                <c:pt idx="1730">
                  <c:v>244.8475875</c:v>
                </c:pt>
                <c:pt idx="1731">
                  <c:v>244.8596575</c:v>
                </c:pt>
                <c:pt idx="1732">
                  <c:v>244.8749545</c:v>
                </c:pt>
                <c:pt idx="1733">
                  <c:v>244.92654450000001</c:v>
                </c:pt>
                <c:pt idx="1734">
                  <c:v>244.9802555</c:v>
                </c:pt>
                <c:pt idx="1735">
                  <c:v>245.05617549999999</c:v>
                </c:pt>
                <c:pt idx="1736">
                  <c:v>245.15441900000002</c:v>
                </c:pt>
                <c:pt idx="1737">
                  <c:v>245.23368049999999</c:v>
                </c:pt>
                <c:pt idx="1738">
                  <c:v>245.30030049999999</c:v>
                </c:pt>
                <c:pt idx="1739">
                  <c:v>245.33200099999999</c:v>
                </c:pt>
                <c:pt idx="1740">
                  <c:v>245.34735899999998</c:v>
                </c:pt>
                <c:pt idx="1741">
                  <c:v>245.36411299999997</c:v>
                </c:pt>
                <c:pt idx="1742">
                  <c:v>245.38891599999999</c:v>
                </c:pt>
                <c:pt idx="1743">
                  <c:v>245.40276349999999</c:v>
                </c:pt>
                <c:pt idx="1744">
                  <c:v>245.4095615</c:v>
                </c:pt>
                <c:pt idx="1745">
                  <c:v>245.42546099999998</c:v>
                </c:pt>
                <c:pt idx="1746">
                  <c:v>245.46731549999998</c:v>
                </c:pt>
                <c:pt idx="1747">
                  <c:v>245.52540550000001</c:v>
                </c:pt>
                <c:pt idx="1748">
                  <c:v>245.55990600000001</c:v>
                </c:pt>
                <c:pt idx="1749">
                  <c:v>245.5828095</c:v>
                </c:pt>
                <c:pt idx="1750">
                  <c:v>245.602127</c:v>
                </c:pt>
                <c:pt idx="1751">
                  <c:v>245.60470599999999</c:v>
                </c:pt>
                <c:pt idx="1752">
                  <c:v>245.60470599999999</c:v>
                </c:pt>
                <c:pt idx="1753">
                  <c:v>245.60470599999999</c:v>
                </c:pt>
                <c:pt idx="1754">
                  <c:v>245.610962</c:v>
                </c:pt>
                <c:pt idx="1755">
                  <c:v>245.61833200000001</c:v>
                </c:pt>
                <c:pt idx="1756">
                  <c:v>245.6269915</c:v>
                </c:pt>
                <c:pt idx="1757">
                  <c:v>245.64743049999998</c:v>
                </c:pt>
                <c:pt idx="1758">
                  <c:v>245.6689375</c:v>
                </c:pt>
                <c:pt idx="1759">
                  <c:v>245.677864</c:v>
                </c:pt>
                <c:pt idx="1760">
                  <c:v>245.68329649999998</c:v>
                </c:pt>
                <c:pt idx="1761">
                  <c:v>245.69416849999999</c:v>
                </c:pt>
                <c:pt idx="1762">
                  <c:v>245.70246900000001</c:v>
                </c:pt>
                <c:pt idx="1763">
                  <c:v>245.70584099999999</c:v>
                </c:pt>
                <c:pt idx="1764">
                  <c:v>245.71260050000001</c:v>
                </c:pt>
                <c:pt idx="1765">
                  <c:v>245.719505</c:v>
                </c:pt>
                <c:pt idx="1766">
                  <c:v>245.72170249999999</c:v>
                </c:pt>
                <c:pt idx="1767">
                  <c:v>245.72320550000001</c:v>
                </c:pt>
                <c:pt idx="1768">
                  <c:v>245.73147549999999</c:v>
                </c:pt>
                <c:pt idx="1769">
                  <c:v>245.74253800000002</c:v>
                </c:pt>
                <c:pt idx="1770">
                  <c:v>245.74745150000001</c:v>
                </c:pt>
                <c:pt idx="1771">
                  <c:v>245.7503815</c:v>
                </c:pt>
                <c:pt idx="1772">
                  <c:v>245.76087200000001</c:v>
                </c:pt>
                <c:pt idx="1773">
                  <c:v>245.77230850000001</c:v>
                </c:pt>
                <c:pt idx="1774">
                  <c:v>245.77230850000001</c:v>
                </c:pt>
                <c:pt idx="1775">
                  <c:v>245.75931550000001</c:v>
                </c:pt>
                <c:pt idx="1776">
                  <c:v>245.75931550000001</c:v>
                </c:pt>
                <c:pt idx="1777">
                  <c:v>245.75931550000001</c:v>
                </c:pt>
                <c:pt idx="1778">
                  <c:v>245.75931550000001</c:v>
                </c:pt>
                <c:pt idx="1779">
                  <c:v>245.75931550000001</c:v>
                </c:pt>
                <c:pt idx="1780">
                  <c:v>245.77543650000001</c:v>
                </c:pt>
                <c:pt idx="1781">
                  <c:v>245.79405200000002</c:v>
                </c:pt>
                <c:pt idx="1782">
                  <c:v>245.81433100000001</c:v>
                </c:pt>
                <c:pt idx="1783">
                  <c:v>245.8272705</c:v>
                </c:pt>
                <c:pt idx="1784">
                  <c:v>245.84347500000001</c:v>
                </c:pt>
                <c:pt idx="1785">
                  <c:v>245.85458349999999</c:v>
                </c:pt>
                <c:pt idx="1786">
                  <c:v>245.86003099999999</c:v>
                </c:pt>
                <c:pt idx="1787">
                  <c:v>245.86494449999998</c:v>
                </c:pt>
                <c:pt idx="1788">
                  <c:v>245.8713305</c:v>
                </c:pt>
                <c:pt idx="1789">
                  <c:v>245.88183600000002</c:v>
                </c:pt>
                <c:pt idx="1790">
                  <c:v>245.88183600000002</c:v>
                </c:pt>
                <c:pt idx="1791">
                  <c:v>245.88183600000002</c:v>
                </c:pt>
                <c:pt idx="1792">
                  <c:v>245.88597850000002</c:v>
                </c:pt>
                <c:pt idx="1793">
                  <c:v>245.89244050000002</c:v>
                </c:pt>
                <c:pt idx="1794">
                  <c:v>245.89951300000001</c:v>
                </c:pt>
                <c:pt idx="1795">
                  <c:v>245.91083499999999</c:v>
                </c:pt>
                <c:pt idx="1796">
                  <c:v>245.93090799999999</c:v>
                </c:pt>
                <c:pt idx="1797">
                  <c:v>245.955208</c:v>
                </c:pt>
                <c:pt idx="1798">
                  <c:v>245.955208</c:v>
                </c:pt>
                <c:pt idx="1799">
                  <c:v>245.96802550000001</c:v>
                </c:pt>
                <c:pt idx="1800">
                  <c:v>245.96802550000001</c:v>
                </c:pt>
                <c:pt idx="1801">
                  <c:v>245.96802550000001</c:v>
                </c:pt>
                <c:pt idx="1802">
                  <c:v>245.96802550000001</c:v>
                </c:pt>
                <c:pt idx="1803">
                  <c:v>245.96802550000001</c:v>
                </c:pt>
                <c:pt idx="1804">
                  <c:v>245.96802550000001</c:v>
                </c:pt>
                <c:pt idx="1805">
                  <c:v>245.96802550000001</c:v>
                </c:pt>
                <c:pt idx="1806">
                  <c:v>245.96802550000001</c:v>
                </c:pt>
                <c:pt idx="1807">
                  <c:v>245.96802550000001</c:v>
                </c:pt>
                <c:pt idx="1808">
                  <c:v>245.96802550000001</c:v>
                </c:pt>
                <c:pt idx="1809">
                  <c:v>245.96802550000001</c:v>
                </c:pt>
                <c:pt idx="1810">
                  <c:v>245.96802550000001</c:v>
                </c:pt>
                <c:pt idx="1811">
                  <c:v>245.96802550000001</c:v>
                </c:pt>
                <c:pt idx="1812">
                  <c:v>245.97110749999999</c:v>
                </c:pt>
                <c:pt idx="1813">
                  <c:v>245.97110749999999</c:v>
                </c:pt>
                <c:pt idx="1814">
                  <c:v>245.97110749999999</c:v>
                </c:pt>
                <c:pt idx="1815">
                  <c:v>245.96802550000001</c:v>
                </c:pt>
                <c:pt idx="1816">
                  <c:v>245.96802550000001</c:v>
                </c:pt>
                <c:pt idx="1817">
                  <c:v>245.96802550000001</c:v>
                </c:pt>
                <c:pt idx="1818">
                  <c:v>245.96802550000001</c:v>
                </c:pt>
                <c:pt idx="1819">
                  <c:v>245.96802550000001</c:v>
                </c:pt>
                <c:pt idx="1820">
                  <c:v>245.96802550000001</c:v>
                </c:pt>
                <c:pt idx="1821">
                  <c:v>245.96802550000001</c:v>
                </c:pt>
                <c:pt idx="1822">
                  <c:v>245.96802550000001</c:v>
                </c:pt>
                <c:pt idx="1823">
                  <c:v>245.97046699999999</c:v>
                </c:pt>
                <c:pt idx="1824">
                  <c:v>245.97143549999998</c:v>
                </c:pt>
                <c:pt idx="1825">
                  <c:v>245.97524999999999</c:v>
                </c:pt>
                <c:pt idx="1826">
                  <c:v>246.00289900000001</c:v>
                </c:pt>
                <c:pt idx="1827">
                  <c:v>246.039177</c:v>
                </c:pt>
                <c:pt idx="1828">
                  <c:v>246.05469550000001</c:v>
                </c:pt>
                <c:pt idx="1829">
                  <c:v>246.05469550000001</c:v>
                </c:pt>
                <c:pt idx="1830">
                  <c:v>246.05469550000001</c:v>
                </c:pt>
                <c:pt idx="1831">
                  <c:v>246.039177</c:v>
                </c:pt>
                <c:pt idx="1832">
                  <c:v>246.0166165</c:v>
                </c:pt>
                <c:pt idx="1833">
                  <c:v>246.00868199999999</c:v>
                </c:pt>
                <c:pt idx="1834">
                  <c:v>246.00868199999999</c:v>
                </c:pt>
                <c:pt idx="1835">
                  <c:v>246.00868199999999</c:v>
                </c:pt>
                <c:pt idx="1836">
                  <c:v>246.00868199999999</c:v>
                </c:pt>
                <c:pt idx="1837">
                  <c:v>246.00868199999999</c:v>
                </c:pt>
                <c:pt idx="1838">
                  <c:v>246.00868199999999</c:v>
                </c:pt>
                <c:pt idx="1839">
                  <c:v>246.00868199999999</c:v>
                </c:pt>
                <c:pt idx="1840">
                  <c:v>246.00868199999999</c:v>
                </c:pt>
                <c:pt idx="1841">
                  <c:v>246.00868199999999</c:v>
                </c:pt>
                <c:pt idx="1842">
                  <c:v>246.00868199999999</c:v>
                </c:pt>
                <c:pt idx="1843">
                  <c:v>246.00868199999999</c:v>
                </c:pt>
                <c:pt idx="1844">
                  <c:v>246.00868199999999</c:v>
                </c:pt>
                <c:pt idx="1845">
                  <c:v>246.00868199999999</c:v>
                </c:pt>
                <c:pt idx="1846">
                  <c:v>246.0194395</c:v>
                </c:pt>
                <c:pt idx="1847">
                  <c:v>246.08531950000003</c:v>
                </c:pt>
                <c:pt idx="1848">
                  <c:v>246.15107</c:v>
                </c:pt>
                <c:pt idx="1849">
                  <c:v>246.20001250000001</c:v>
                </c:pt>
                <c:pt idx="1850">
                  <c:v>246.2489855</c:v>
                </c:pt>
                <c:pt idx="1851">
                  <c:v>246.292618</c:v>
                </c:pt>
                <c:pt idx="1852">
                  <c:v>246.3294985</c:v>
                </c:pt>
                <c:pt idx="1853">
                  <c:v>246.34535249999999</c:v>
                </c:pt>
                <c:pt idx="1854">
                  <c:v>246.34535249999999</c:v>
                </c:pt>
                <c:pt idx="1855">
                  <c:v>246.3501665</c:v>
                </c:pt>
                <c:pt idx="1856">
                  <c:v>246.36052699999999</c:v>
                </c:pt>
                <c:pt idx="1857">
                  <c:v>246.37963100000002</c:v>
                </c:pt>
                <c:pt idx="1858">
                  <c:v>246.42610200000001</c:v>
                </c:pt>
                <c:pt idx="1859">
                  <c:v>246.455254</c:v>
                </c:pt>
                <c:pt idx="1860">
                  <c:v>246.45950349999998</c:v>
                </c:pt>
                <c:pt idx="1861">
                  <c:v>246.46981049999999</c:v>
                </c:pt>
                <c:pt idx="1862">
                  <c:v>246.47811100000001</c:v>
                </c:pt>
                <c:pt idx="1863">
                  <c:v>246.49018849999999</c:v>
                </c:pt>
                <c:pt idx="1864">
                  <c:v>246.50193050000001</c:v>
                </c:pt>
                <c:pt idx="1865">
                  <c:v>246.542519</c:v>
                </c:pt>
                <c:pt idx="1866">
                  <c:v>246.62920400000002</c:v>
                </c:pt>
                <c:pt idx="1867">
                  <c:v>246.68216699999999</c:v>
                </c:pt>
                <c:pt idx="1868">
                  <c:v>246.69358799999998</c:v>
                </c:pt>
                <c:pt idx="1869">
                  <c:v>246.69972949999999</c:v>
                </c:pt>
                <c:pt idx="1870">
                  <c:v>246.71880300000001</c:v>
                </c:pt>
                <c:pt idx="1871">
                  <c:v>246.73692299999999</c:v>
                </c:pt>
                <c:pt idx="1872">
                  <c:v>246.73962399999999</c:v>
                </c:pt>
                <c:pt idx="1873">
                  <c:v>246.74506400000001</c:v>
                </c:pt>
                <c:pt idx="1874">
                  <c:v>246.749405</c:v>
                </c:pt>
                <c:pt idx="1875">
                  <c:v>246.75331850000001</c:v>
                </c:pt>
                <c:pt idx="1876">
                  <c:v>246.75734700000001</c:v>
                </c:pt>
                <c:pt idx="1877">
                  <c:v>246.76386250000002</c:v>
                </c:pt>
                <c:pt idx="1878">
                  <c:v>246.769058</c:v>
                </c:pt>
                <c:pt idx="1879">
                  <c:v>246.7752835</c:v>
                </c:pt>
                <c:pt idx="1880">
                  <c:v>246.7752835</c:v>
                </c:pt>
                <c:pt idx="1881">
                  <c:v>246.7752835</c:v>
                </c:pt>
                <c:pt idx="1882">
                  <c:v>246.7752835</c:v>
                </c:pt>
                <c:pt idx="1883">
                  <c:v>246.7752835</c:v>
                </c:pt>
                <c:pt idx="1884">
                  <c:v>246.7752835</c:v>
                </c:pt>
                <c:pt idx="1885">
                  <c:v>246.78294349999999</c:v>
                </c:pt>
                <c:pt idx="1886">
                  <c:v>246.79351050000002</c:v>
                </c:pt>
                <c:pt idx="1887">
                  <c:v>246.78294349999999</c:v>
                </c:pt>
                <c:pt idx="1888">
                  <c:v>246.7803265</c:v>
                </c:pt>
                <c:pt idx="1889">
                  <c:v>246.77439100000001</c:v>
                </c:pt>
                <c:pt idx="1890">
                  <c:v>246.769058</c:v>
                </c:pt>
                <c:pt idx="1891">
                  <c:v>246.76386250000002</c:v>
                </c:pt>
                <c:pt idx="1892">
                  <c:v>246.75734700000001</c:v>
                </c:pt>
                <c:pt idx="1893">
                  <c:v>246.7518235</c:v>
                </c:pt>
                <c:pt idx="1894">
                  <c:v>246.74506400000001</c:v>
                </c:pt>
                <c:pt idx="1895">
                  <c:v>246.73962399999999</c:v>
                </c:pt>
                <c:pt idx="1896">
                  <c:v>246.73692299999999</c:v>
                </c:pt>
                <c:pt idx="1897">
                  <c:v>246.73692299999999</c:v>
                </c:pt>
                <c:pt idx="1898">
                  <c:v>246.73692299999999</c:v>
                </c:pt>
                <c:pt idx="1899">
                  <c:v>246.73692299999999</c:v>
                </c:pt>
                <c:pt idx="1900">
                  <c:v>246.73692299999999</c:v>
                </c:pt>
                <c:pt idx="1901">
                  <c:v>246.73692299999999</c:v>
                </c:pt>
                <c:pt idx="1902">
                  <c:v>246.73962399999999</c:v>
                </c:pt>
                <c:pt idx="1903">
                  <c:v>246.74506400000001</c:v>
                </c:pt>
                <c:pt idx="1904">
                  <c:v>246.7518235</c:v>
                </c:pt>
                <c:pt idx="1905">
                  <c:v>246.7518235</c:v>
                </c:pt>
                <c:pt idx="1906">
                  <c:v>246.75734700000001</c:v>
                </c:pt>
                <c:pt idx="1907">
                  <c:v>246.75734700000001</c:v>
                </c:pt>
                <c:pt idx="1908">
                  <c:v>246.75734700000001</c:v>
                </c:pt>
                <c:pt idx="1909">
                  <c:v>246.75734700000001</c:v>
                </c:pt>
                <c:pt idx="1910">
                  <c:v>246.7534335</c:v>
                </c:pt>
                <c:pt idx="1911">
                  <c:v>246.7534335</c:v>
                </c:pt>
                <c:pt idx="1912">
                  <c:v>246.7534335</c:v>
                </c:pt>
                <c:pt idx="1913">
                  <c:v>246.74506400000001</c:v>
                </c:pt>
                <c:pt idx="1914">
                  <c:v>246.74247</c:v>
                </c:pt>
                <c:pt idx="1915">
                  <c:v>246.73554999999999</c:v>
                </c:pt>
                <c:pt idx="1916">
                  <c:v>246.74086</c:v>
                </c:pt>
                <c:pt idx="1917">
                  <c:v>246.74777999999998</c:v>
                </c:pt>
                <c:pt idx="1918">
                  <c:v>246.74596400000001</c:v>
                </c:pt>
                <c:pt idx="1919">
                  <c:v>246.74596400000001</c:v>
                </c:pt>
                <c:pt idx="1920">
                  <c:v>246.74596400000001</c:v>
                </c:pt>
                <c:pt idx="1921">
                  <c:v>246.74596400000001</c:v>
                </c:pt>
                <c:pt idx="1922">
                  <c:v>246.74596400000001</c:v>
                </c:pt>
                <c:pt idx="1923">
                  <c:v>246.74208049999999</c:v>
                </c:pt>
                <c:pt idx="1924">
                  <c:v>246.7369765</c:v>
                </c:pt>
                <c:pt idx="1925">
                  <c:v>246.73313899999999</c:v>
                </c:pt>
                <c:pt idx="1926">
                  <c:v>246.72998799999999</c:v>
                </c:pt>
                <c:pt idx="1927">
                  <c:v>246.7272265</c:v>
                </c:pt>
                <c:pt idx="1928">
                  <c:v>246.72525050000002</c:v>
                </c:pt>
                <c:pt idx="1929">
                  <c:v>246.72051249999998</c:v>
                </c:pt>
                <c:pt idx="1930">
                  <c:v>246.71498099999999</c:v>
                </c:pt>
                <c:pt idx="1931">
                  <c:v>246.71498099999999</c:v>
                </c:pt>
                <c:pt idx="1932">
                  <c:v>246.71498099999999</c:v>
                </c:pt>
                <c:pt idx="1933">
                  <c:v>246.70972449999999</c:v>
                </c:pt>
                <c:pt idx="1934">
                  <c:v>246.70334650000001</c:v>
                </c:pt>
                <c:pt idx="1935">
                  <c:v>246.69651049999999</c:v>
                </c:pt>
                <c:pt idx="1936">
                  <c:v>246.688782</c:v>
                </c:pt>
                <c:pt idx="1937">
                  <c:v>246.67797849999999</c:v>
                </c:pt>
                <c:pt idx="1938">
                  <c:v>246.671188</c:v>
                </c:pt>
                <c:pt idx="1939">
                  <c:v>246.66857099999999</c:v>
                </c:pt>
                <c:pt idx="1940">
                  <c:v>246.6615295</c:v>
                </c:pt>
                <c:pt idx="1941">
                  <c:v>246.6615295</c:v>
                </c:pt>
                <c:pt idx="1942">
                  <c:v>246.6615295</c:v>
                </c:pt>
                <c:pt idx="1943">
                  <c:v>246.6615295</c:v>
                </c:pt>
                <c:pt idx="1944">
                  <c:v>246.6615295</c:v>
                </c:pt>
                <c:pt idx="1945">
                  <c:v>246.66008749999997</c:v>
                </c:pt>
                <c:pt idx="1946">
                  <c:v>246.64125849999999</c:v>
                </c:pt>
                <c:pt idx="1947">
                  <c:v>246.62446599999998</c:v>
                </c:pt>
                <c:pt idx="1948">
                  <c:v>246.61625650000002</c:v>
                </c:pt>
                <c:pt idx="1949">
                  <c:v>246.60524750000002</c:v>
                </c:pt>
                <c:pt idx="1950">
                  <c:v>246.58838650000001</c:v>
                </c:pt>
                <c:pt idx="1951">
                  <c:v>246.57807149999999</c:v>
                </c:pt>
                <c:pt idx="1952">
                  <c:v>246.575447</c:v>
                </c:pt>
                <c:pt idx="1953">
                  <c:v>246.566452</c:v>
                </c:pt>
                <c:pt idx="1954">
                  <c:v>246.566452</c:v>
                </c:pt>
                <c:pt idx="1955">
                  <c:v>246.566452</c:v>
                </c:pt>
                <c:pt idx="1956">
                  <c:v>246.566452</c:v>
                </c:pt>
                <c:pt idx="1957">
                  <c:v>246.566452</c:v>
                </c:pt>
                <c:pt idx="1958">
                  <c:v>246.55725899999999</c:v>
                </c:pt>
                <c:pt idx="1959">
                  <c:v>246.55725899999999</c:v>
                </c:pt>
                <c:pt idx="1960">
                  <c:v>246.554779</c:v>
                </c:pt>
                <c:pt idx="1961">
                  <c:v>246.554779</c:v>
                </c:pt>
                <c:pt idx="1962">
                  <c:v>246.54972050000001</c:v>
                </c:pt>
                <c:pt idx="1963">
                  <c:v>246.54724099999999</c:v>
                </c:pt>
                <c:pt idx="1964">
                  <c:v>246.540222</c:v>
                </c:pt>
                <c:pt idx="1965">
                  <c:v>246.53150199999999</c:v>
                </c:pt>
                <c:pt idx="1966">
                  <c:v>246.52454399999999</c:v>
                </c:pt>
                <c:pt idx="1967">
                  <c:v>246.52454399999999</c:v>
                </c:pt>
                <c:pt idx="1968">
                  <c:v>246.52454399999999</c:v>
                </c:pt>
                <c:pt idx="1969">
                  <c:v>246.52454399999999</c:v>
                </c:pt>
                <c:pt idx="1970">
                  <c:v>246.52454399999999</c:v>
                </c:pt>
                <c:pt idx="1971">
                  <c:v>246.52454399999999</c:v>
                </c:pt>
                <c:pt idx="1972">
                  <c:v>246.52454399999999</c:v>
                </c:pt>
                <c:pt idx="1973">
                  <c:v>246.52454399999999</c:v>
                </c:pt>
                <c:pt idx="1974">
                  <c:v>246.52454399999999</c:v>
                </c:pt>
                <c:pt idx="1975">
                  <c:v>246.52454399999999</c:v>
                </c:pt>
                <c:pt idx="1976">
                  <c:v>246.52454399999999</c:v>
                </c:pt>
                <c:pt idx="1977">
                  <c:v>246.53150199999999</c:v>
                </c:pt>
                <c:pt idx="1978">
                  <c:v>246.540222</c:v>
                </c:pt>
                <c:pt idx="1979">
                  <c:v>246.54724099999999</c:v>
                </c:pt>
                <c:pt idx="1980">
                  <c:v>246.5547105</c:v>
                </c:pt>
                <c:pt idx="1981">
                  <c:v>246.56688700000001</c:v>
                </c:pt>
                <c:pt idx="1982">
                  <c:v>246.57588199999998</c:v>
                </c:pt>
                <c:pt idx="1983">
                  <c:v>246.57588199999998</c:v>
                </c:pt>
                <c:pt idx="1984">
                  <c:v>246.57588199999998</c:v>
                </c:pt>
                <c:pt idx="1985">
                  <c:v>246.57588199999998</c:v>
                </c:pt>
                <c:pt idx="1986">
                  <c:v>246.5924985</c:v>
                </c:pt>
                <c:pt idx="1987">
                  <c:v>246.61343349999999</c:v>
                </c:pt>
                <c:pt idx="1988">
                  <c:v>246.62538899999998</c:v>
                </c:pt>
                <c:pt idx="1989">
                  <c:v>246.64694200000002</c:v>
                </c:pt>
                <c:pt idx="1990">
                  <c:v>246.67719249999999</c:v>
                </c:pt>
                <c:pt idx="1991">
                  <c:v>246.687027</c:v>
                </c:pt>
                <c:pt idx="1992">
                  <c:v>246.71229549999998</c:v>
                </c:pt>
                <c:pt idx="1993">
                  <c:v>246.73168199999998</c:v>
                </c:pt>
                <c:pt idx="1994">
                  <c:v>246.73580949999999</c:v>
                </c:pt>
                <c:pt idx="1995">
                  <c:v>246.7443925</c:v>
                </c:pt>
                <c:pt idx="1996">
                  <c:v>246.7443925</c:v>
                </c:pt>
                <c:pt idx="1997">
                  <c:v>246.7443925</c:v>
                </c:pt>
                <c:pt idx="1998">
                  <c:v>246.7443925</c:v>
                </c:pt>
                <c:pt idx="1999">
                  <c:v>246.7443925</c:v>
                </c:pt>
                <c:pt idx="2000">
                  <c:v>246.7443925</c:v>
                </c:pt>
                <c:pt idx="2001">
                  <c:v>246.7443925</c:v>
                </c:pt>
                <c:pt idx="2002">
                  <c:v>246.7443925</c:v>
                </c:pt>
                <c:pt idx="2003">
                  <c:v>246.75557700000002</c:v>
                </c:pt>
                <c:pt idx="2004">
                  <c:v>246.76599099999999</c:v>
                </c:pt>
                <c:pt idx="2005">
                  <c:v>246.779495</c:v>
                </c:pt>
                <c:pt idx="2006">
                  <c:v>246.791</c:v>
                </c:pt>
                <c:pt idx="2007">
                  <c:v>246.796875</c:v>
                </c:pt>
                <c:pt idx="2008">
                  <c:v>246.79956849999999</c:v>
                </c:pt>
                <c:pt idx="2009">
                  <c:v>246.81153899999998</c:v>
                </c:pt>
                <c:pt idx="2010">
                  <c:v>246.82351699999998</c:v>
                </c:pt>
                <c:pt idx="2011">
                  <c:v>246.84558099999998</c:v>
                </c:pt>
                <c:pt idx="2012">
                  <c:v>246.866928</c:v>
                </c:pt>
                <c:pt idx="2013">
                  <c:v>246.868515</c:v>
                </c:pt>
                <c:pt idx="2014">
                  <c:v>246.8889695</c:v>
                </c:pt>
                <c:pt idx="2015">
                  <c:v>246.92205050000001</c:v>
                </c:pt>
                <c:pt idx="2016">
                  <c:v>246.93633249999999</c:v>
                </c:pt>
                <c:pt idx="2017">
                  <c:v>246.9396515</c:v>
                </c:pt>
                <c:pt idx="2018">
                  <c:v>246.94396999999998</c:v>
                </c:pt>
                <c:pt idx="2019">
                  <c:v>246.94396999999998</c:v>
                </c:pt>
                <c:pt idx="2020">
                  <c:v>246.94548049999997</c:v>
                </c:pt>
                <c:pt idx="2021">
                  <c:v>246.95117199999999</c:v>
                </c:pt>
                <c:pt idx="2022">
                  <c:v>246.95117199999999</c:v>
                </c:pt>
                <c:pt idx="2023">
                  <c:v>246.95725250000001</c:v>
                </c:pt>
                <c:pt idx="2024">
                  <c:v>246.95117199999999</c:v>
                </c:pt>
                <c:pt idx="2025">
                  <c:v>246.95314050000002</c:v>
                </c:pt>
                <c:pt idx="2026">
                  <c:v>246.94760149999999</c:v>
                </c:pt>
                <c:pt idx="2027">
                  <c:v>246.94548049999997</c:v>
                </c:pt>
                <c:pt idx="2028">
                  <c:v>246.9410705</c:v>
                </c:pt>
                <c:pt idx="2029">
                  <c:v>246.93675200000001</c:v>
                </c:pt>
                <c:pt idx="2030">
                  <c:v>246.92240900000002</c:v>
                </c:pt>
                <c:pt idx="2031">
                  <c:v>246.93675200000001</c:v>
                </c:pt>
                <c:pt idx="2032">
                  <c:v>246.93675200000001</c:v>
                </c:pt>
                <c:pt idx="2033">
                  <c:v>246.93675200000001</c:v>
                </c:pt>
                <c:pt idx="2034">
                  <c:v>246.93675200000001</c:v>
                </c:pt>
                <c:pt idx="2035">
                  <c:v>246.93675200000001</c:v>
                </c:pt>
                <c:pt idx="2036">
                  <c:v>246.9410705</c:v>
                </c:pt>
                <c:pt idx="2037">
                  <c:v>246.94744900000001</c:v>
                </c:pt>
                <c:pt idx="2038">
                  <c:v>246.95314050000002</c:v>
                </c:pt>
                <c:pt idx="2039">
                  <c:v>246.96781150000001</c:v>
                </c:pt>
                <c:pt idx="2040">
                  <c:v>247.00327300000001</c:v>
                </c:pt>
                <c:pt idx="2041">
                  <c:v>247.03607199999999</c:v>
                </c:pt>
                <c:pt idx="2042">
                  <c:v>247.04456349999998</c:v>
                </c:pt>
                <c:pt idx="2043">
                  <c:v>247.04744749999998</c:v>
                </c:pt>
                <c:pt idx="2044">
                  <c:v>247.06648250000001</c:v>
                </c:pt>
                <c:pt idx="2045">
                  <c:v>247.13855699999999</c:v>
                </c:pt>
                <c:pt idx="2046">
                  <c:v>247.200096</c:v>
                </c:pt>
                <c:pt idx="2047">
                  <c:v>247.2226105</c:v>
                </c:pt>
                <c:pt idx="2048">
                  <c:v>247.26788299999998</c:v>
                </c:pt>
                <c:pt idx="2049">
                  <c:v>247.29714200000001</c:v>
                </c:pt>
                <c:pt idx="2050">
                  <c:v>247.2986985</c:v>
                </c:pt>
                <c:pt idx="2051">
                  <c:v>247.3005905</c:v>
                </c:pt>
                <c:pt idx="2052">
                  <c:v>247.3097995</c:v>
                </c:pt>
                <c:pt idx="2053">
                  <c:v>247.3335495</c:v>
                </c:pt>
                <c:pt idx="2054">
                  <c:v>247.36354799999998</c:v>
                </c:pt>
                <c:pt idx="2055">
                  <c:v>247.38067599999999</c:v>
                </c:pt>
                <c:pt idx="2056">
                  <c:v>247.3927535</c:v>
                </c:pt>
                <c:pt idx="2057">
                  <c:v>247.4020615</c:v>
                </c:pt>
                <c:pt idx="2058">
                  <c:v>247.47030649999999</c:v>
                </c:pt>
                <c:pt idx="2059">
                  <c:v>247.84973150000002</c:v>
                </c:pt>
                <c:pt idx="2060">
                  <c:v>248.47170249999999</c:v>
                </c:pt>
                <c:pt idx="2061">
                  <c:v>249.00451649999999</c:v>
                </c:pt>
                <c:pt idx="2062">
                  <c:v>249.46044899999998</c:v>
                </c:pt>
                <c:pt idx="2063">
                  <c:v>249.95433800000001</c:v>
                </c:pt>
                <c:pt idx="2064">
                  <c:v>250.35029600000001</c:v>
                </c:pt>
                <c:pt idx="2065">
                  <c:v>250.69025400000001</c:v>
                </c:pt>
                <c:pt idx="2066">
                  <c:v>250.9645615</c:v>
                </c:pt>
                <c:pt idx="2067">
                  <c:v>251.0639195</c:v>
                </c:pt>
                <c:pt idx="2068">
                  <c:v>251.09470400000001</c:v>
                </c:pt>
                <c:pt idx="2069">
                  <c:v>251.12981450000001</c:v>
                </c:pt>
                <c:pt idx="2070">
                  <c:v>251.36560850000001</c:v>
                </c:pt>
                <c:pt idx="2071">
                  <c:v>251.75770549999999</c:v>
                </c:pt>
                <c:pt idx="2072">
                  <c:v>252.18688950000001</c:v>
                </c:pt>
                <c:pt idx="2073">
                  <c:v>252.668587</c:v>
                </c:pt>
                <c:pt idx="2074">
                  <c:v>253.0319595</c:v>
                </c:pt>
                <c:pt idx="2075">
                  <c:v>253.20999899999998</c:v>
                </c:pt>
                <c:pt idx="2076">
                  <c:v>253.31373600000001</c:v>
                </c:pt>
                <c:pt idx="2077">
                  <c:v>253.45898449999999</c:v>
                </c:pt>
                <c:pt idx="2078">
                  <c:v>253.671761</c:v>
                </c:pt>
                <c:pt idx="2079">
                  <c:v>253.86222099999998</c:v>
                </c:pt>
                <c:pt idx="2080">
                  <c:v>254.06930549999998</c:v>
                </c:pt>
                <c:pt idx="2081">
                  <c:v>254.29126000000002</c:v>
                </c:pt>
                <c:pt idx="2082">
                  <c:v>254.61084750000001</c:v>
                </c:pt>
                <c:pt idx="2083">
                  <c:v>255.04984250000001</c:v>
                </c:pt>
                <c:pt idx="2084">
                  <c:v>255.345764</c:v>
                </c:pt>
                <c:pt idx="2085">
                  <c:v>255.62803650000001</c:v>
                </c:pt>
                <c:pt idx="2086">
                  <c:v>255.84726699999999</c:v>
                </c:pt>
                <c:pt idx="2087">
                  <c:v>255.8722305</c:v>
                </c:pt>
                <c:pt idx="2088">
                  <c:v>255.88130200000001</c:v>
                </c:pt>
                <c:pt idx="2089">
                  <c:v>255.91312400000001</c:v>
                </c:pt>
                <c:pt idx="2090">
                  <c:v>256.00246400000003</c:v>
                </c:pt>
                <c:pt idx="2091">
                  <c:v>256.0900115</c:v>
                </c:pt>
                <c:pt idx="2092">
                  <c:v>256.13363649999997</c:v>
                </c:pt>
                <c:pt idx="2093">
                  <c:v>256.37657150000001</c:v>
                </c:pt>
                <c:pt idx="2094">
                  <c:v>256.6614075</c:v>
                </c:pt>
                <c:pt idx="2095">
                  <c:v>256.81590299999999</c:v>
                </c:pt>
                <c:pt idx="2096">
                  <c:v>256.99894749999999</c:v>
                </c:pt>
                <c:pt idx="2097">
                  <c:v>257.10337850000002</c:v>
                </c:pt>
                <c:pt idx="2098">
                  <c:v>257.12068199999999</c:v>
                </c:pt>
                <c:pt idx="2099">
                  <c:v>257.20787050000001</c:v>
                </c:pt>
                <c:pt idx="2100">
                  <c:v>257.34391749999998</c:v>
                </c:pt>
                <c:pt idx="2101">
                  <c:v>257.49334699999997</c:v>
                </c:pt>
                <c:pt idx="2102">
                  <c:v>257.656204</c:v>
                </c:pt>
                <c:pt idx="2103">
                  <c:v>257.81668049999996</c:v>
                </c:pt>
                <c:pt idx="2104">
                  <c:v>257.9668575</c:v>
                </c:pt>
                <c:pt idx="2105">
                  <c:v>258.14968850000002</c:v>
                </c:pt>
                <c:pt idx="2106">
                  <c:v>258.40921000000003</c:v>
                </c:pt>
                <c:pt idx="2107">
                  <c:v>258.59808350000003</c:v>
                </c:pt>
                <c:pt idx="2108">
                  <c:v>258.74292000000003</c:v>
                </c:pt>
                <c:pt idx="2109">
                  <c:v>258.9351805</c:v>
                </c:pt>
                <c:pt idx="2110">
                  <c:v>259.08221449999996</c:v>
                </c:pt>
                <c:pt idx="2111">
                  <c:v>259.22488399999997</c:v>
                </c:pt>
                <c:pt idx="2112">
                  <c:v>259.35052450000001</c:v>
                </c:pt>
                <c:pt idx="2113">
                  <c:v>259.42938200000003</c:v>
                </c:pt>
                <c:pt idx="2114">
                  <c:v>259.58514400000001</c:v>
                </c:pt>
                <c:pt idx="2115">
                  <c:v>259.70619199999999</c:v>
                </c:pt>
                <c:pt idx="2116">
                  <c:v>259.85968000000003</c:v>
                </c:pt>
                <c:pt idx="2117">
                  <c:v>260.05654900000002</c:v>
                </c:pt>
                <c:pt idx="2118">
                  <c:v>260.12475599999999</c:v>
                </c:pt>
                <c:pt idx="2119">
                  <c:v>260.28233349999999</c:v>
                </c:pt>
                <c:pt idx="2120">
                  <c:v>260.43353249999996</c:v>
                </c:pt>
                <c:pt idx="2121">
                  <c:v>260.46270749999996</c:v>
                </c:pt>
                <c:pt idx="2122">
                  <c:v>260.52616899999998</c:v>
                </c:pt>
                <c:pt idx="2123">
                  <c:v>260.5676115</c:v>
                </c:pt>
                <c:pt idx="2124">
                  <c:v>260.69738749999999</c:v>
                </c:pt>
                <c:pt idx="2125">
                  <c:v>260.904068</c:v>
                </c:pt>
                <c:pt idx="2126">
                  <c:v>261.0777435</c:v>
                </c:pt>
                <c:pt idx="2127">
                  <c:v>261.26638800000001</c:v>
                </c:pt>
                <c:pt idx="2128">
                  <c:v>261.47595200000001</c:v>
                </c:pt>
                <c:pt idx="2129">
                  <c:v>261.68133499999999</c:v>
                </c:pt>
                <c:pt idx="2130">
                  <c:v>261.88075249999997</c:v>
                </c:pt>
                <c:pt idx="2131">
                  <c:v>262.02908350000001</c:v>
                </c:pt>
                <c:pt idx="2132">
                  <c:v>262.095642</c:v>
                </c:pt>
                <c:pt idx="2133">
                  <c:v>262.17987049999999</c:v>
                </c:pt>
                <c:pt idx="2134">
                  <c:v>262.2545015</c:v>
                </c:pt>
                <c:pt idx="2135">
                  <c:v>262.2946475</c:v>
                </c:pt>
                <c:pt idx="2136">
                  <c:v>262.37676999999996</c:v>
                </c:pt>
                <c:pt idx="2137">
                  <c:v>262.45637499999998</c:v>
                </c:pt>
                <c:pt idx="2138">
                  <c:v>262.5965425</c:v>
                </c:pt>
                <c:pt idx="2139">
                  <c:v>262.79357900000002</c:v>
                </c:pt>
                <c:pt idx="2140">
                  <c:v>262.88185099999998</c:v>
                </c:pt>
                <c:pt idx="2141">
                  <c:v>262.953552</c:v>
                </c:pt>
                <c:pt idx="2142">
                  <c:v>263.01885949999996</c:v>
                </c:pt>
                <c:pt idx="2143">
                  <c:v>263.07122800000002</c:v>
                </c:pt>
                <c:pt idx="2144">
                  <c:v>263.23971549999999</c:v>
                </c:pt>
                <c:pt idx="2145">
                  <c:v>263.36332700000003</c:v>
                </c:pt>
                <c:pt idx="2146">
                  <c:v>263.38240050000002</c:v>
                </c:pt>
                <c:pt idx="2147">
                  <c:v>263.42806999999999</c:v>
                </c:pt>
                <c:pt idx="2148">
                  <c:v>263.51123050000001</c:v>
                </c:pt>
                <c:pt idx="2149">
                  <c:v>263.58871450000004</c:v>
                </c:pt>
                <c:pt idx="2150">
                  <c:v>263.62001050000003</c:v>
                </c:pt>
                <c:pt idx="2151">
                  <c:v>263.68940750000002</c:v>
                </c:pt>
                <c:pt idx="2152">
                  <c:v>263.82681300000002</c:v>
                </c:pt>
                <c:pt idx="2153">
                  <c:v>263.91520700000001</c:v>
                </c:pt>
                <c:pt idx="2154">
                  <c:v>264.02313200000003</c:v>
                </c:pt>
                <c:pt idx="2155">
                  <c:v>264.16229250000004</c:v>
                </c:pt>
                <c:pt idx="2156">
                  <c:v>264.23216250000002</c:v>
                </c:pt>
                <c:pt idx="2157">
                  <c:v>264.34320050000002</c:v>
                </c:pt>
                <c:pt idx="2158">
                  <c:v>264.44191000000001</c:v>
                </c:pt>
                <c:pt idx="2159">
                  <c:v>264.50158699999997</c:v>
                </c:pt>
                <c:pt idx="2160">
                  <c:v>264.60186750000003</c:v>
                </c:pt>
                <c:pt idx="2161">
                  <c:v>264.67524700000001</c:v>
                </c:pt>
                <c:pt idx="2162">
                  <c:v>264.7349395</c:v>
                </c:pt>
                <c:pt idx="2163">
                  <c:v>264.77293399999996</c:v>
                </c:pt>
                <c:pt idx="2164">
                  <c:v>264.776184</c:v>
                </c:pt>
                <c:pt idx="2165">
                  <c:v>264.79136649999998</c:v>
                </c:pt>
                <c:pt idx="2166">
                  <c:v>264.80900550000001</c:v>
                </c:pt>
                <c:pt idx="2167">
                  <c:v>264.87162750000005</c:v>
                </c:pt>
                <c:pt idx="2168">
                  <c:v>264.95854199999997</c:v>
                </c:pt>
                <c:pt idx="2169">
                  <c:v>264.99186750000001</c:v>
                </c:pt>
                <c:pt idx="2170">
                  <c:v>265.00584449999997</c:v>
                </c:pt>
                <c:pt idx="2171">
                  <c:v>265.016617</c:v>
                </c:pt>
                <c:pt idx="2172">
                  <c:v>265.02693199999999</c:v>
                </c:pt>
                <c:pt idx="2173">
                  <c:v>265.052277</c:v>
                </c:pt>
                <c:pt idx="2174">
                  <c:v>265.09405549999997</c:v>
                </c:pt>
                <c:pt idx="2175">
                  <c:v>265.12197900000001</c:v>
                </c:pt>
                <c:pt idx="2176">
                  <c:v>265.13249199999996</c:v>
                </c:pt>
                <c:pt idx="2177">
                  <c:v>265.1452635</c:v>
                </c:pt>
                <c:pt idx="2178">
                  <c:v>265.1664275</c:v>
                </c:pt>
                <c:pt idx="2179">
                  <c:v>265.18818650000003</c:v>
                </c:pt>
                <c:pt idx="2180">
                  <c:v>265.26251200000002</c:v>
                </c:pt>
                <c:pt idx="2181">
                  <c:v>265.33578499999999</c:v>
                </c:pt>
                <c:pt idx="2182">
                  <c:v>265.34317050000004</c:v>
                </c:pt>
                <c:pt idx="2183">
                  <c:v>265.48413099999999</c:v>
                </c:pt>
                <c:pt idx="2184">
                  <c:v>265.639206</c:v>
                </c:pt>
                <c:pt idx="2185">
                  <c:v>265.74200450000001</c:v>
                </c:pt>
                <c:pt idx="2186">
                  <c:v>265.91815199999996</c:v>
                </c:pt>
                <c:pt idx="2187">
                  <c:v>266.01556399999998</c:v>
                </c:pt>
                <c:pt idx="2188">
                  <c:v>266.0289305</c:v>
                </c:pt>
                <c:pt idx="2189">
                  <c:v>266.06794749999995</c:v>
                </c:pt>
                <c:pt idx="2190">
                  <c:v>266.10820049999995</c:v>
                </c:pt>
                <c:pt idx="2191">
                  <c:v>266.12118550000002</c:v>
                </c:pt>
                <c:pt idx="2192">
                  <c:v>266.162735</c:v>
                </c:pt>
                <c:pt idx="2193">
                  <c:v>266.26792899999998</c:v>
                </c:pt>
                <c:pt idx="2194">
                  <c:v>266.338211</c:v>
                </c:pt>
                <c:pt idx="2195">
                  <c:v>266.43695049999997</c:v>
                </c:pt>
                <c:pt idx="2196">
                  <c:v>266.54324300000002</c:v>
                </c:pt>
                <c:pt idx="2197">
                  <c:v>266.58573899999999</c:v>
                </c:pt>
                <c:pt idx="2198">
                  <c:v>266.632248</c:v>
                </c:pt>
                <c:pt idx="2199">
                  <c:v>266.69837949999999</c:v>
                </c:pt>
                <c:pt idx="2200">
                  <c:v>266.76269549999995</c:v>
                </c:pt>
                <c:pt idx="2201">
                  <c:v>266.79719549999999</c:v>
                </c:pt>
                <c:pt idx="2202">
                  <c:v>266.87771599999996</c:v>
                </c:pt>
                <c:pt idx="2203">
                  <c:v>266.95603949999997</c:v>
                </c:pt>
                <c:pt idx="2204">
                  <c:v>266.98464950000005</c:v>
                </c:pt>
                <c:pt idx="2205">
                  <c:v>267.02265899999998</c:v>
                </c:pt>
                <c:pt idx="2206">
                  <c:v>267.07615650000002</c:v>
                </c:pt>
                <c:pt idx="2207">
                  <c:v>267.20300299999997</c:v>
                </c:pt>
                <c:pt idx="2208">
                  <c:v>267.31149299999998</c:v>
                </c:pt>
                <c:pt idx="2209">
                  <c:v>267.37927249999996</c:v>
                </c:pt>
                <c:pt idx="2210">
                  <c:v>267.46237199999996</c:v>
                </c:pt>
                <c:pt idx="2211">
                  <c:v>267.48529050000002</c:v>
                </c:pt>
                <c:pt idx="2212">
                  <c:v>267.51353449999999</c:v>
                </c:pt>
                <c:pt idx="2213">
                  <c:v>267.55113249999999</c:v>
                </c:pt>
                <c:pt idx="2214">
                  <c:v>267.55113249999999</c:v>
                </c:pt>
                <c:pt idx="2215">
                  <c:v>267.55113249999999</c:v>
                </c:pt>
                <c:pt idx="2216">
                  <c:v>267.55113249999999</c:v>
                </c:pt>
                <c:pt idx="2217">
                  <c:v>267.55113249999999</c:v>
                </c:pt>
                <c:pt idx="2218">
                  <c:v>267.55113249999999</c:v>
                </c:pt>
                <c:pt idx="2219">
                  <c:v>267.55113249999999</c:v>
                </c:pt>
                <c:pt idx="2220">
                  <c:v>267.5717775</c:v>
                </c:pt>
                <c:pt idx="2221">
                  <c:v>267.586365</c:v>
                </c:pt>
                <c:pt idx="2222">
                  <c:v>267.60496550000005</c:v>
                </c:pt>
                <c:pt idx="2223">
                  <c:v>267.61769100000004</c:v>
                </c:pt>
                <c:pt idx="2224">
                  <c:v>267.6240995</c:v>
                </c:pt>
                <c:pt idx="2225">
                  <c:v>267.63481150000001</c:v>
                </c:pt>
                <c:pt idx="2226">
                  <c:v>267.64846799999998</c:v>
                </c:pt>
                <c:pt idx="2227">
                  <c:v>267.67715450000003</c:v>
                </c:pt>
                <c:pt idx="2228">
                  <c:v>267.70004299999999</c:v>
                </c:pt>
                <c:pt idx="2229">
                  <c:v>267.70881650000001</c:v>
                </c:pt>
                <c:pt idx="2230">
                  <c:v>267.72029099999997</c:v>
                </c:pt>
                <c:pt idx="2231">
                  <c:v>267.73344399999996</c:v>
                </c:pt>
                <c:pt idx="2232">
                  <c:v>267.744598</c:v>
                </c:pt>
                <c:pt idx="2233">
                  <c:v>267.78654449999999</c:v>
                </c:pt>
                <c:pt idx="2234">
                  <c:v>267.82946749999996</c:v>
                </c:pt>
                <c:pt idx="2235">
                  <c:v>267.83871449999998</c:v>
                </c:pt>
                <c:pt idx="2236">
                  <c:v>267.84375</c:v>
                </c:pt>
                <c:pt idx="2237">
                  <c:v>267.85641450000003</c:v>
                </c:pt>
                <c:pt idx="2238">
                  <c:v>267.87300099999999</c:v>
                </c:pt>
                <c:pt idx="2239">
                  <c:v>267.88331600000004</c:v>
                </c:pt>
                <c:pt idx="2240">
                  <c:v>267.89656049999996</c:v>
                </c:pt>
                <c:pt idx="2241">
                  <c:v>267.90391549999998</c:v>
                </c:pt>
                <c:pt idx="2242">
                  <c:v>267.91729750000002</c:v>
                </c:pt>
                <c:pt idx="2243">
                  <c:v>267.94088750000003</c:v>
                </c:pt>
                <c:pt idx="2244">
                  <c:v>267.95195000000001</c:v>
                </c:pt>
                <c:pt idx="2245">
                  <c:v>267.95822150000004</c:v>
                </c:pt>
                <c:pt idx="2246">
                  <c:v>267.96435550000001</c:v>
                </c:pt>
                <c:pt idx="2247">
                  <c:v>267.97402950000003</c:v>
                </c:pt>
                <c:pt idx="2248">
                  <c:v>267.97039800000005</c:v>
                </c:pt>
                <c:pt idx="2249">
                  <c:v>267.97039800000005</c:v>
                </c:pt>
                <c:pt idx="2250">
                  <c:v>267.97039800000005</c:v>
                </c:pt>
                <c:pt idx="2251">
                  <c:v>267.97039800000005</c:v>
                </c:pt>
                <c:pt idx="2252">
                  <c:v>267.98866299999997</c:v>
                </c:pt>
                <c:pt idx="2253">
                  <c:v>268.002701</c:v>
                </c:pt>
                <c:pt idx="2254">
                  <c:v>268.02957149999997</c:v>
                </c:pt>
                <c:pt idx="2255">
                  <c:v>268.05798349999998</c:v>
                </c:pt>
                <c:pt idx="2256">
                  <c:v>268.06105049999996</c:v>
                </c:pt>
                <c:pt idx="2257">
                  <c:v>268.062164</c:v>
                </c:pt>
                <c:pt idx="2258">
                  <c:v>268.06452949999999</c:v>
                </c:pt>
                <c:pt idx="2259">
                  <c:v>268.07170150000002</c:v>
                </c:pt>
                <c:pt idx="2260">
                  <c:v>268.08296199999995</c:v>
                </c:pt>
                <c:pt idx="2261">
                  <c:v>268.09202549999998</c:v>
                </c:pt>
                <c:pt idx="2262">
                  <c:v>268.11146550000001</c:v>
                </c:pt>
                <c:pt idx="2263">
                  <c:v>268.1457825</c:v>
                </c:pt>
                <c:pt idx="2264">
                  <c:v>268.16648850000001</c:v>
                </c:pt>
                <c:pt idx="2265">
                  <c:v>268.17602549999998</c:v>
                </c:pt>
                <c:pt idx="2266">
                  <c:v>268.18499799999995</c:v>
                </c:pt>
                <c:pt idx="2267">
                  <c:v>268.20567349999999</c:v>
                </c:pt>
                <c:pt idx="2268">
                  <c:v>268.23249799999996</c:v>
                </c:pt>
                <c:pt idx="2269">
                  <c:v>268.25422649999996</c:v>
                </c:pt>
                <c:pt idx="2270">
                  <c:v>268.27796950000004</c:v>
                </c:pt>
                <c:pt idx="2271">
                  <c:v>268.3020325</c:v>
                </c:pt>
                <c:pt idx="2272">
                  <c:v>268.32600400000001</c:v>
                </c:pt>
                <c:pt idx="2273">
                  <c:v>268.34425350000004</c:v>
                </c:pt>
                <c:pt idx="2274">
                  <c:v>268.35792549999996</c:v>
                </c:pt>
                <c:pt idx="2275">
                  <c:v>268.39480600000002</c:v>
                </c:pt>
                <c:pt idx="2276">
                  <c:v>268.45204150000001</c:v>
                </c:pt>
                <c:pt idx="2277">
                  <c:v>268.51596050000001</c:v>
                </c:pt>
                <c:pt idx="2278">
                  <c:v>268.55952450000001</c:v>
                </c:pt>
                <c:pt idx="2279">
                  <c:v>268.56848150000002</c:v>
                </c:pt>
                <c:pt idx="2280">
                  <c:v>268.59448250000003</c:v>
                </c:pt>
                <c:pt idx="2281">
                  <c:v>268.66177399999998</c:v>
                </c:pt>
                <c:pt idx="2282">
                  <c:v>268.733948</c:v>
                </c:pt>
                <c:pt idx="2283">
                  <c:v>268.76127650000001</c:v>
                </c:pt>
                <c:pt idx="2284">
                  <c:v>268.76712050000003</c:v>
                </c:pt>
                <c:pt idx="2285">
                  <c:v>268.7926635</c:v>
                </c:pt>
                <c:pt idx="2286">
                  <c:v>268.84626750000001</c:v>
                </c:pt>
                <c:pt idx="2287">
                  <c:v>268.88223249999999</c:v>
                </c:pt>
                <c:pt idx="2288">
                  <c:v>268.93287650000002</c:v>
                </c:pt>
                <c:pt idx="2289">
                  <c:v>268.98780799999997</c:v>
                </c:pt>
                <c:pt idx="2290">
                  <c:v>268.99757350000004</c:v>
                </c:pt>
                <c:pt idx="2291">
                  <c:v>269.00210549999997</c:v>
                </c:pt>
                <c:pt idx="2292">
                  <c:v>269.00498949999997</c:v>
                </c:pt>
                <c:pt idx="2293">
                  <c:v>269.00764449999997</c:v>
                </c:pt>
                <c:pt idx="2294">
                  <c:v>269.02108750000002</c:v>
                </c:pt>
                <c:pt idx="2295">
                  <c:v>269.05152899999996</c:v>
                </c:pt>
                <c:pt idx="2296">
                  <c:v>269.08433550000001</c:v>
                </c:pt>
                <c:pt idx="2297">
                  <c:v>269.10491950000005</c:v>
                </c:pt>
                <c:pt idx="2298">
                  <c:v>269.11236600000001</c:v>
                </c:pt>
                <c:pt idx="2299">
                  <c:v>269.11412050000001</c:v>
                </c:pt>
                <c:pt idx="2300">
                  <c:v>269.12382500000001</c:v>
                </c:pt>
                <c:pt idx="2301">
                  <c:v>269.14419550000002</c:v>
                </c:pt>
                <c:pt idx="2302">
                  <c:v>269.157623</c:v>
                </c:pt>
                <c:pt idx="2303">
                  <c:v>269.1815335</c:v>
                </c:pt>
                <c:pt idx="2304">
                  <c:v>269.21121199999999</c:v>
                </c:pt>
                <c:pt idx="2305">
                  <c:v>269.23710649999998</c:v>
                </c:pt>
                <c:pt idx="2306">
                  <c:v>269.25788899999998</c:v>
                </c:pt>
                <c:pt idx="2307">
                  <c:v>269.27195749999998</c:v>
                </c:pt>
                <c:pt idx="2308">
                  <c:v>269.31649800000002</c:v>
                </c:pt>
                <c:pt idx="2309">
                  <c:v>269.3795015</c:v>
                </c:pt>
                <c:pt idx="2310">
                  <c:v>269.41357449999998</c:v>
                </c:pt>
                <c:pt idx="2311">
                  <c:v>269.43473849999998</c:v>
                </c:pt>
                <c:pt idx="2312">
                  <c:v>269.45675649999998</c:v>
                </c:pt>
                <c:pt idx="2313">
                  <c:v>269.48089600000003</c:v>
                </c:pt>
                <c:pt idx="2314">
                  <c:v>269.50756849999999</c:v>
                </c:pt>
                <c:pt idx="2315">
                  <c:v>269.52217099999996</c:v>
                </c:pt>
                <c:pt idx="2316">
                  <c:v>269.53521749999999</c:v>
                </c:pt>
                <c:pt idx="2317">
                  <c:v>269.54202299999997</c:v>
                </c:pt>
                <c:pt idx="2318">
                  <c:v>269.54702750000001</c:v>
                </c:pt>
                <c:pt idx="2319">
                  <c:v>269.56982400000004</c:v>
                </c:pt>
                <c:pt idx="2320">
                  <c:v>269.5878755</c:v>
                </c:pt>
                <c:pt idx="2321">
                  <c:v>269.59013400000003</c:v>
                </c:pt>
                <c:pt idx="2322">
                  <c:v>269.606583</c:v>
                </c:pt>
                <c:pt idx="2323">
                  <c:v>269.6304475</c:v>
                </c:pt>
                <c:pt idx="2324">
                  <c:v>269.64712500000002</c:v>
                </c:pt>
                <c:pt idx="2325">
                  <c:v>269.661789</c:v>
                </c:pt>
                <c:pt idx="2326">
                  <c:v>269.68176299999999</c:v>
                </c:pt>
                <c:pt idx="2327">
                  <c:v>269.69779949999997</c:v>
                </c:pt>
                <c:pt idx="2328">
                  <c:v>269.72315950000001</c:v>
                </c:pt>
                <c:pt idx="2329">
                  <c:v>269.7863615</c:v>
                </c:pt>
                <c:pt idx="2330">
                  <c:v>269.84678650000001</c:v>
                </c:pt>
                <c:pt idx="2331">
                  <c:v>269.87837250000001</c:v>
                </c:pt>
                <c:pt idx="2332">
                  <c:v>269.89308199999999</c:v>
                </c:pt>
                <c:pt idx="2333">
                  <c:v>269.90042149999999</c:v>
                </c:pt>
                <c:pt idx="2334">
                  <c:v>269.91484100000002</c:v>
                </c:pt>
                <c:pt idx="2335">
                  <c:v>269.92770400000001</c:v>
                </c:pt>
                <c:pt idx="2336">
                  <c:v>269.93205250000005</c:v>
                </c:pt>
                <c:pt idx="2337">
                  <c:v>269.93357850000001</c:v>
                </c:pt>
                <c:pt idx="2338">
                  <c:v>269.93493649999999</c:v>
                </c:pt>
                <c:pt idx="2339">
                  <c:v>269.937454</c:v>
                </c:pt>
                <c:pt idx="2340">
                  <c:v>269.94061250000004</c:v>
                </c:pt>
                <c:pt idx="2341">
                  <c:v>269.94274900000005</c:v>
                </c:pt>
                <c:pt idx="2342">
                  <c:v>269.94458050000003</c:v>
                </c:pt>
                <c:pt idx="2343">
                  <c:v>269.95774849999998</c:v>
                </c:pt>
                <c:pt idx="2344">
                  <c:v>269.95774849999998</c:v>
                </c:pt>
                <c:pt idx="2345">
                  <c:v>269.95774849999998</c:v>
                </c:pt>
                <c:pt idx="2346">
                  <c:v>269.95774849999998</c:v>
                </c:pt>
                <c:pt idx="2347">
                  <c:v>269.97563149999996</c:v>
                </c:pt>
                <c:pt idx="2348">
                  <c:v>269.97730999999999</c:v>
                </c:pt>
                <c:pt idx="2349">
                  <c:v>269.98648049999997</c:v>
                </c:pt>
                <c:pt idx="2350">
                  <c:v>269.99354549999998</c:v>
                </c:pt>
                <c:pt idx="2351">
                  <c:v>269.99354549999998</c:v>
                </c:pt>
                <c:pt idx="2352">
                  <c:v>269.99354549999998</c:v>
                </c:pt>
                <c:pt idx="2353">
                  <c:v>269.98648049999997</c:v>
                </c:pt>
                <c:pt idx="2354">
                  <c:v>269.97730999999999</c:v>
                </c:pt>
                <c:pt idx="2355">
                  <c:v>269.97730999999999</c:v>
                </c:pt>
                <c:pt idx="2356">
                  <c:v>269.97730999999999</c:v>
                </c:pt>
                <c:pt idx="2357">
                  <c:v>269.98826600000001</c:v>
                </c:pt>
                <c:pt idx="2358">
                  <c:v>269.98826600000001</c:v>
                </c:pt>
                <c:pt idx="2359">
                  <c:v>269.98826600000001</c:v>
                </c:pt>
                <c:pt idx="2360">
                  <c:v>269.98826600000001</c:v>
                </c:pt>
                <c:pt idx="2361">
                  <c:v>269.98826600000001</c:v>
                </c:pt>
                <c:pt idx="2362">
                  <c:v>269.98826600000001</c:v>
                </c:pt>
                <c:pt idx="2363">
                  <c:v>269.98826600000001</c:v>
                </c:pt>
                <c:pt idx="2364">
                  <c:v>269.98826600000001</c:v>
                </c:pt>
                <c:pt idx="2365">
                  <c:v>269.97730999999999</c:v>
                </c:pt>
                <c:pt idx="2366">
                  <c:v>269.97047399999997</c:v>
                </c:pt>
                <c:pt idx="2367">
                  <c:v>269.96234100000004</c:v>
                </c:pt>
                <c:pt idx="2368">
                  <c:v>269.95129399999996</c:v>
                </c:pt>
                <c:pt idx="2369">
                  <c:v>269.94515999999999</c:v>
                </c:pt>
                <c:pt idx="2370">
                  <c:v>269.94515999999999</c:v>
                </c:pt>
                <c:pt idx="2371">
                  <c:v>269.94515999999999</c:v>
                </c:pt>
                <c:pt idx="2372">
                  <c:v>269.94430550000004</c:v>
                </c:pt>
                <c:pt idx="2373">
                  <c:v>269.94274900000005</c:v>
                </c:pt>
                <c:pt idx="2374">
                  <c:v>269.93861349999997</c:v>
                </c:pt>
                <c:pt idx="2375">
                  <c:v>269.93493649999999</c:v>
                </c:pt>
                <c:pt idx="2376">
                  <c:v>269.93289200000004</c:v>
                </c:pt>
                <c:pt idx="2377">
                  <c:v>269.93019100000004</c:v>
                </c:pt>
                <c:pt idx="2378">
                  <c:v>269.92892449999999</c:v>
                </c:pt>
                <c:pt idx="2379">
                  <c:v>269.92892449999999</c:v>
                </c:pt>
                <c:pt idx="2380">
                  <c:v>269.92578100000003</c:v>
                </c:pt>
                <c:pt idx="2381">
                  <c:v>269.92578100000003</c:v>
                </c:pt>
                <c:pt idx="2382">
                  <c:v>269.92892449999999</c:v>
                </c:pt>
                <c:pt idx="2383">
                  <c:v>269.92892449999999</c:v>
                </c:pt>
                <c:pt idx="2384">
                  <c:v>269.92892449999999</c:v>
                </c:pt>
                <c:pt idx="2385">
                  <c:v>269.92892449999999</c:v>
                </c:pt>
                <c:pt idx="2386">
                  <c:v>269.92892449999999</c:v>
                </c:pt>
                <c:pt idx="2387">
                  <c:v>269.92892449999999</c:v>
                </c:pt>
                <c:pt idx="2388">
                  <c:v>269.92892449999999</c:v>
                </c:pt>
                <c:pt idx="2389">
                  <c:v>269.92892449999999</c:v>
                </c:pt>
                <c:pt idx="2390">
                  <c:v>269.92892449999999</c:v>
                </c:pt>
                <c:pt idx="2391">
                  <c:v>269.92892449999999</c:v>
                </c:pt>
                <c:pt idx="2392">
                  <c:v>269.92892449999999</c:v>
                </c:pt>
                <c:pt idx="2393">
                  <c:v>269.92892449999999</c:v>
                </c:pt>
                <c:pt idx="2394">
                  <c:v>269.93695049999997</c:v>
                </c:pt>
                <c:pt idx="2395">
                  <c:v>269.93695049999997</c:v>
                </c:pt>
                <c:pt idx="2396">
                  <c:v>269.94694500000003</c:v>
                </c:pt>
                <c:pt idx="2397">
                  <c:v>269.93695049999997</c:v>
                </c:pt>
                <c:pt idx="2398">
                  <c:v>269.92892449999999</c:v>
                </c:pt>
                <c:pt idx="2399">
                  <c:v>269.92578100000003</c:v>
                </c:pt>
                <c:pt idx="2400">
                  <c:v>269.920547</c:v>
                </c:pt>
                <c:pt idx="2401">
                  <c:v>269.909042</c:v>
                </c:pt>
                <c:pt idx="2402">
                  <c:v>269.89724699999999</c:v>
                </c:pt>
                <c:pt idx="2403">
                  <c:v>269.89724699999999</c:v>
                </c:pt>
                <c:pt idx="2404">
                  <c:v>269.893936</c:v>
                </c:pt>
                <c:pt idx="2405">
                  <c:v>269.88810750000005</c:v>
                </c:pt>
                <c:pt idx="2406">
                  <c:v>269.88284299999998</c:v>
                </c:pt>
                <c:pt idx="2407">
                  <c:v>269.88124049999999</c:v>
                </c:pt>
                <c:pt idx="2408">
                  <c:v>269.8753815</c:v>
                </c:pt>
                <c:pt idx="2409">
                  <c:v>269.86915599999998</c:v>
                </c:pt>
                <c:pt idx="2410">
                  <c:v>269.86915599999998</c:v>
                </c:pt>
                <c:pt idx="2411">
                  <c:v>269.86915599999998</c:v>
                </c:pt>
                <c:pt idx="2412">
                  <c:v>269.86915599999998</c:v>
                </c:pt>
                <c:pt idx="2413">
                  <c:v>269.86915599999998</c:v>
                </c:pt>
                <c:pt idx="2414">
                  <c:v>269.86915599999998</c:v>
                </c:pt>
                <c:pt idx="2415">
                  <c:v>269.86915599999998</c:v>
                </c:pt>
                <c:pt idx="2416">
                  <c:v>269.86915599999998</c:v>
                </c:pt>
                <c:pt idx="2417">
                  <c:v>269.84985349999999</c:v>
                </c:pt>
                <c:pt idx="2418">
                  <c:v>269.81996149999998</c:v>
                </c:pt>
                <c:pt idx="2419">
                  <c:v>269.80758650000001</c:v>
                </c:pt>
                <c:pt idx="2420">
                  <c:v>269.80728150000004</c:v>
                </c:pt>
                <c:pt idx="2421">
                  <c:v>269.80639650000001</c:v>
                </c:pt>
                <c:pt idx="2422">
                  <c:v>269.80639650000001</c:v>
                </c:pt>
                <c:pt idx="2423">
                  <c:v>269.80728150000004</c:v>
                </c:pt>
                <c:pt idx="2424">
                  <c:v>269.80758650000001</c:v>
                </c:pt>
                <c:pt idx="2425">
                  <c:v>269.81996149999998</c:v>
                </c:pt>
                <c:pt idx="2426">
                  <c:v>269.84985349999999</c:v>
                </c:pt>
                <c:pt idx="2427">
                  <c:v>269.86915599999998</c:v>
                </c:pt>
                <c:pt idx="2428">
                  <c:v>269.8753815</c:v>
                </c:pt>
                <c:pt idx="2429">
                  <c:v>269.88151549999998</c:v>
                </c:pt>
                <c:pt idx="2430">
                  <c:v>269.88894649999997</c:v>
                </c:pt>
                <c:pt idx="2431">
                  <c:v>269.88894649999997</c:v>
                </c:pt>
                <c:pt idx="2432">
                  <c:v>269.88151549999998</c:v>
                </c:pt>
                <c:pt idx="2433">
                  <c:v>269.8753815</c:v>
                </c:pt>
                <c:pt idx="2434">
                  <c:v>269.85154750000004</c:v>
                </c:pt>
                <c:pt idx="2435">
                  <c:v>269.81996149999998</c:v>
                </c:pt>
                <c:pt idx="2436">
                  <c:v>269.80758650000001</c:v>
                </c:pt>
                <c:pt idx="2437">
                  <c:v>269.80728150000004</c:v>
                </c:pt>
                <c:pt idx="2438">
                  <c:v>269.80584699999997</c:v>
                </c:pt>
                <c:pt idx="2439">
                  <c:v>269.79159500000003</c:v>
                </c:pt>
                <c:pt idx="2440">
                  <c:v>269.77209449999998</c:v>
                </c:pt>
                <c:pt idx="2441">
                  <c:v>269.76045250000004</c:v>
                </c:pt>
                <c:pt idx="2442">
                  <c:v>269.75242650000001</c:v>
                </c:pt>
                <c:pt idx="2443">
                  <c:v>269.75242650000001</c:v>
                </c:pt>
                <c:pt idx="2444">
                  <c:v>269.75242650000001</c:v>
                </c:pt>
                <c:pt idx="2445">
                  <c:v>269.75242650000001</c:v>
                </c:pt>
                <c:pt idx="2446">
                  <c:v>269.75242650000001</c:v>
                </c:pt>
                <c:pt idx="2447">
                  <c:v>269.75242650000001</c:v>
                </c:pt>
                <c:pt idx="2448">
                  <c:v>269.75242650000001</c:v>
                </c:pt>
                <c:pt idx="2449">
                  <c:v>269.75242650000001</c:v>
                </c:pt>
                <c:pt idx="2450">
                  <c:v>269.75759900000003</c:v>
                </c:pt>
                <c:pt idx="2451">
                  <c:v>269.75759900000003</c:v>
                </c:pt>
                <c:pt idx="2452">
                  <c:v>269.76406850000001</c:v>
                </c:pt>
                <c:pt idx="2453">
                  <c:v>269.78332499999999</c:v>
                </c:pt>
                <c:pt idx="2454">
                  <c:v>269.78332499999999</c:v>
                </c:pt>
                <c:pt idx="2455">
                  <c:v>269.79476950000003</c:v>
                </c:pt>
                <c:pt idx="2456">
                  <c:v>269.80303949999995</c:v>
                </c:pt>
                <c:pt idx="2457">
                  <c:v>269.806152</c:v>
                </c:pt>
                <c:pt idx="2458">
                  <c:v>269.81996149999998</c:v>
                </c:pt>
                <c:pt idx="2459">
                  <c:v>269.84851100000003</c:v>
                </c:pt>
                <c:pt idx="2460">
                  <c:v>269.84851100000003</c:v>
                </c:pt>
                <c:pt idx="2461">
                  <c:v>269.84851100000003</c:v>
                </c:pt>
                <c:pt idx="2462">
                  <c:v>269.84851100000003</c:v>
                </c:pt>
                <c:pt idx="2463">
                  <c:v>269.84851100000003</c:v>
                </c:pt>
                <c:pt idx="2464">
                  <c:v>269.84851100000003</c:v>
                </c:pt>
                <c:pt idx="2465">
                  <c:v>269.83470149999999</c:v>
                </c:pt>
                <c:pt idx="2466">
                  <c:v>269.83470149999999</c:v>
                </c:pt>
                <c:pt idx="2467">
                  <c:v>269.83470149999999</c:v>
                </c:pt>
                <c:pt idx="2468">
                  <c:v>269.865723</c:v>
                </c:pt>
                <c:pt idx="2469">
                  <c:v>269.8681335</c:v>
                </c:pt>
                <c:pt idx="2470">
                  <c:v>269.87870750000002</c:v>
                </c:pt>
                <c:pt idx="2471">
                  <c:v>269.8902435</c:v>
                </c:pt>
                <c:pt idx="2472">
                  <c:v>269.8902435</c:v>
                </c:pt>
                <c:pt idx="2473">
                  <c:v>269.8902435</c:v>
                </c:pt>
                <c:pt idx="2474">
                  <c:v>269.8902435</c:v>
                </c:pt>
                <c:pt idx="2475">
                  <c:v>269.8902435</c:v>
                </c:pt>
                <c:pt idx="2476">
                  <c:v>269.8902435</c:v>
                </c:pt>
                <c:pt idx="2477">
                  <c:v>269.8902435</c:v>
                </c:pt>
                <c:pt idx="2478">
                  <c:v>269.8902435</c:v>
                </c:pt>
                <c:pt idx="2479">
                  <c:v>269.8902435</c:v>
                </c:pt>
                <c:pt idx="2480">
                  <c:v>269.8902435</c:v>
                </c:pt>
                <c:pt idx="2481">
                  <c:v>269.8902435</c:v>
                </c:pt>
                <c:pt idx="2482">
                  <c:v>269.90138250000001</c:v>
                </c:pt>
                <c:pt idx="2483">
                  <c:v>269.91235349999999</c:v>
                </c:pt>
                <c:pt idx="2484">
                  <c:v>269.9296875</c:v>
                </c:pt>
                <c:pt idx="2485">
                  <c:v>269.94689949999997</c:v>
                </c:pt>
                <c:pt idx="2486">
                  <c:v>269.99021949999997</c:v>
                </c:pt>
                <c:pt idx="2487">
                  <c:v>270.03703350000001</c:v>
                </c:pt>
                <c:pt idx="2488">
                  <c:v>270.0432285</c:v>
                </c:pt>
                <c:pt idx="2489">
                  <c:v>270.05133050000001</c:v>
                </c:pt>
                <c:pt idx="2490">
                  <c:v>270.07655299999999</c:v>
                </c:pt>
                <c:pt idx="2491">
                  <c:v>270.12300100000004</c:v>
                </c:pt>
                <c:pt idx="2492">
                  <c:v>270.15193199999999</c:v>
                </c:pt>
                <c:pt idx="2493">
                  <c:v>270.15696750000001</c:v>
                </c:pt>
                <c:pt idx="2494">
                  <c:v>270.16267400000004</c:v>
                </c:pt>
                <c:pt idx="2495">
                  <c:v>270.17152399999998</c:v>
                </c:pt>
                <c:pt idx="2496">
                  <c:v>270.18898000000002</c:v>
                </c:pt>
                <c:pt idx="2497">
                  <c:v>270.20939599999997</c:v>
                </c:pt>
                <c:pt idx="2498">
                  <c:v>270.22402950000003</c:v>
                </c:pt>
                <c:pt idx="2499">
                  <c:v>270.24844400000001</c:v>
                </c:pt>
                <c:pt idx="2500">
                  <c:v>270.283951</c:v>
                </c:pt>
                <c:pt idx="2501">
                  <c:v>270.29994199999999</c:v>
                </c:pt>
                <c:pt idx="2502">
                  <c:v>270.30270400000001</c:v>
                </c:pt>
                <c:pt idx="2503">
                  <c:v>270.315628</c:v>
                </c:pt>
                <c:pt idx="2504">
                  <c:v>270.3459775</c:v>
                </c:pt>
                <c:pt idx="2505">
                  <c:v>270.37640350000004</c:v>
                </c:pt>
                <c:pt idx="2506">
                  <c:v>270.38879350000002</c:v>
                </c:pt>
                <c:pt idx="2507">
                  <c:v>270.39178449999997</c:v>
                </c:pt>
                <c:pt idx="2508">
                  <c:v>270.3948365</c:v>
                </c:pt>
                <c:pt idx="2509">
                  <c:v>270.39587399999999</c:v>
                </c:pt>
                <c:pt idx="2510">
                  <c:v>270.398056</c:v>
                </c:pt>
                <c:pt idx="2511">
                  <c:v>270.40522750000002</c:v>
                </c:pt>
                <c:pt idx="2512">
                  <c:v>270.41575599999999</c:v>
                </c:pt>
                <c:pt idx="2513">
                  <c:v>270.42385850000005</c:v>
                </c:pt>
                <c:pt idx="2514">
                  <c:v>270.42723100000001</c:v>
                </c:pt>
                <c:pt idx="2515">
                  <c:v>270.43478400000004</c:v>
                </c:pt>
                <c:pt idx="2516">
                  <c:v>270.442047</c:v>
                </c:pt>
                <c:pt idx="2517">
                  <c:v>270.446686</c:v>
                </c:pt>
                <c:pt idx="2518">
                  <c:v>270.45124850000002</c:v>
                </c:pt>
                <c:pt idx="2519">
                  <c:v>270.45390350000002</c:v>
                </c:pt>
                <c:pt idx="2520">
                  <c:v>270.45764150000002</c:v>
                </c:pt>
                <c:pt idx="2521">
                  <c:v>270.45390350000002</c:v>
                </c:pt>
                <c:pt idx="2522">
                  <c:v>270.45390350000002</c:v>
                </c:pt>
                <c:pt idx="2523">
                  <c:v>270.45124850000002</c:v>
                </c:pt>
                <c:pt idx="2524">
                  <c:v>270.446686</c:v>
                </c:pt>
                <c:pt idx="2525">
                  <c:v>270.45124850000002</c:v>
                </c:pt>
                <c:pt idx="2526">
                  <c:v>270.45390350000002</c:v>
                </c:pt>
                <c:pt idx="2527">
                  <c:v>270.45764150000002</c:v>
                </c:pt>
                <c:pt idx="2528">
                  <c:v>270.46443150000005</c:v>
                </c:pt>
                <c:pt idx="2529">
                  <c:v>270.46678150000002</c:v>
                </c:pt>
                <c:pt idx="2530">
                  <c:v>270.47090149999997</c:v>
                </c:pt>
                <c:pt idx="2531">
                  <c:v>270.47090149999997</c:v>
                </c:pt>
                <c:pt idx="2532">
                  <c:v>270.47090149999997</c:v>
                </c:pt>
                <c:pt idx="2533">
                  <c:v>270.47090149999997</c:v>
                </c:pt>
                <c:pt idx="2534">
                  <c:v>270.47090149999997</c:v>
                </c:pt>
                <c:pt idx="2535">
                  <c:v>270.47090149999997</c:v>
                </c:pt>
                <c:pt idx="2536">
                  <c:v>270.47090149999997</c:v>
                </c:pt>
                <c:pt idx="2537">
                  <c:v>270.47090149999997</c:v>
                </c:pt>
                <c:pt idx="2538">
                  <c:v>270.47090149999997</c:v>
                </c:pt>
                <c:pt idx="2539">
                  <c:v>270.47090149999997</c:v>
                </c:pt>
                <c:pt idx="2540">
                  <c:v>270.47090149999997</c:v>
                </c:pt>
                <c:pt idx="2541">
                  <c:v>270.47090149999997</c:v>
                </c:pt>
                <c:pt idx="2542">
                  <c:v>270.47090149999997</c:v>
                </c:pt>
                <c:pt idx="2543">
                  <c:v>270.47706599999998</c:v>
                </c:pt>
                <c:pt idx="2544">
                  <c:v>270.48477149999997</c:v>
                </c:pt>
                <c:pt idx="2545">
                  <c:v>270.48580900000002</c:v>
                </c:pt>
                <c:pt idx="2546">
                  <c:v>270.48580900000002</c:v>
                </c:pt>
                <c:pt idx="2547">
                  <c:v>270.48580900000002</c:v>
                </c:pt>
                <c:pt idx="2548">
                  <c:v>270.4902955</c:v>
                </c:pt>
                <c:pt idx="2549">
                  <c:v>270.493942</c:v>
                </c:pt>
                <c:pt idx="2550">
                  <c:v>270.50788850000004</c:v>
                </c:pt>
                <c:pt idx="2551">
                  <c:v>270.51570100000004</c:v>
                </c:pt>
                <c:pt idx="2552">
                  <c:v>270.51570100000004</c:v>
                </c:pt>
                <c:pt idx="2553">
                  <c:v>270.51570100000004</c:v>
                </c:pt>
                <c:pt idx="2554">
                  <c:v>270.51570100000004</c:v>
                </c:pt>
                <c:pt idx="2555">
                  <c:v>270.51570100000004</c:v>
                </c:pt>
                <c:pt idx="2556">
                  <c:v>270.51570100000004</c:v>
                </c:pt>
                <c:pt idx="2557">
                  <c:v>270.50788850000004</c:v>
                </c:pt>
                <c:pt idx="2558">
                  <c:v>270.488922</c:v>
                </c:pt>
                <c:pt idx="2559">
                  <c:v>270.47090149999997</c:v>
                </c:pt>
                <c:pt idx="2560">
                  <c:v>270.46678150000002</c:v>
                </c:pt>
                <c:pt idx="2561">
                  <c:v>270.46151750000001</c:v>
                </c:pt>
                <c:pt idx="2562">
                  <c:v>270.45678750000002</c:v>
                </c:pt>
                <c:pt idx="2563">
                  <c:v>270.45100400000001</c:v>
                </c:pt>
                <c:pt idx="2564">
                  <c:v>270.44149749999997</c:v>
                </c:pt>
                <c:pt idx="2565">
                  <c:v>270.43434150000002</c:v>
                </c:pt>
                <c:pt idx="2566">
                  <c:v>270.43237299999998</c:v>
                </c:pt>
                <c:pt idx="2567">
                  <c:v>270.42800899999997</c:v>
                </c:pt>
                <c:pt idx="2568">
                  <c:v>270.42436250000003</c:v>
                </c:pt>
                <c:pt idx="2569">
                  <c:v>270.42190549999998</c:v>
                </c:pt>
                <c:pt idx="2570">
                  <c:v>270.41778550000004</c:v>
                </c:pt>
                <c:pt idx="2571">
                  <c:v>270.41778550000004</c:v>
                </c:pt>
                <c:pt idx="2572">
                  <c:v>270.40988149999998</c:v>
                </c:pt>
                <c:pt idx="2573">
                  <c:v>270.40245049999999</c:v>
                </c:pt>
                <c:pt idx="2574">
                  <c:v>270.40245049999999</c:v>
                </c:pt>
                <c:pt idx="2575">
                  <c:v>270.39735400000001</c:v>
                </c:pt>
                <c:pt idx="2576">
                  <c:v>270.37973</c:v>
                </c:pt>
                <c:pt idx="2577">
                  <c:v>270.32264699999996</c:v>
                </c:pt>
                <c:pt idx="2578">
                  <c:v>270.27690100000001</c:v>
                </c:pt>
                <c:pt idx="2579">
                  <c:v>270.27131650000001</c:v>
                </c:pt>
                <c:pt idx="2580">
                  <c:v>270.26542699999999</c:v>
                </c:pt>
                <c:pt idx="2581">
                  <c:v>270.2393955</c:v>
                </c:pt>
                <c:pt idx="2582">
                  <c:v>270.22511300000002</c:v>
                </c:pt>
                <c:pt idx="2583">
                  <c:v>270.22511300000002</c:v>
                </c:pt>
                <c:pt idx="2584">
                  <c:v>270.22511300000002</c:v>
                </c:pt>
                <c:pt idx="2585">
                  <c:v>270.22511300000002</c:v>
                </c:pt>
                <c:pt idx="2586">
                  <c:v>270.21519499999999</c:v>
                </c:pt>
                <c:pt idx="2587">
                  <c:v>270.2085725</c:v>
                </c:pt>
                <c:pt idx="2588">
                  <c:v>270.19525149999998</c:v>
                </c:pt>
                <c:pt idx="2589">
                  <c:v>270.18344100000002</c:v>
                </c:pt>
                <c:pt idx="2590">
                  <c:v>270.17777999999998</c:v>
                </c:pt>
                <c:pt idx="2591">
                  <c:v>270.16528299999999</c:v>
                </c:pt>
                <c:pt idx="2592">
                  <c:v>270.15187049999997</c:v>
                </c:pt>
                <c:pt idx="2593">
                  <c:v>270.14828499999999</c:v>
                </c:pt>
                <c:pt idx="2594">
                  <c:v>270.14726250000001</c:v>
                </c:pt>
                <c:pt idx="2595">
                  <c:v>270.14726250000001</c:v>
                </c:pt>
                <c:pt idx="2596">
                  <c:v>270.14726250000001</c:v>
                </c:pt>
                <c:pt idx="2597">
                  <c:v>270.14726250000001</c:v>
                </c:pt>
                <c:pt idx="2598">
                  <c:v>270.14726250000001</c:v>
                </c:pt>
                <c:pt idx="2599">
                  <c:v>270.14726250000001</c:v>
                </c:pt>
                <c:pt idx="2600">
                  <c:v>270.14726250000001</c:v>
                </c:pt>
                <c:pt idx="2601">
                  <c:v>270.14726250000001</c:v>
                </c:pt>
                <c:pt idx="2602">
                  <c:v>270.14726250000001</c:v>
                </c:pt>
                <c:pt idx="2603">
                  <c:v>270.14726250000001</c:v>
                </c:pt>
                <c:pt idx="2604">
                  <c:v>270.14826949999997</c:v>
                </c:pt>
                <c:pt idx="2605">
                  <c:v>270.15187049999997</c:v>
                </c:pt>
                <c:pt idx="2606">
                  <c:v>270.16528299999999</c:v>
                </c:pt>
                <c:pt idx="2607">
                  <c:v>270.17777999999998</c:v>
                </c:pt>
                <c:pt idx="2608">
                  <c:v>270.18344100000002</c:v>
                </c:pt>
                <c:pt idx="2609">
                  <c:v>270.19525149999998</c:v>
                </c:pt>
                <c:pt idx="2610">
                  <c:v>270.20391849999999</c:v>
                </c:pt>
                <c:pt idx="2611">
                  <c:v>270.20678699999996</c:v>
                </c:pt>
                <c:pt idx="2612">
                  <c:v>270.20678699999996</c:v>
                </c:pt>
                <c:pt idx="2613">
                  <c:v>270.20678699999996</c:v>
                </c:pt>
                <c:pt idx="2614">
                  <c:v>270.20678699999996</c:v>
                </c:pt>
                <c:pt idx="2615">
                  <c:v>270.20678699999996</c:v>
                </c:pt>
                <c:pt idx="2616">
                  <c:v>270.20391849999999</c:v>
                </c:pt>
                <c:pt idx="2617">
                  <c:v>270.1977235</c:v>
                </c:pt>
                <c:pt idx="2618">
                  <c:v>270.189911</c:v>
                </c:pt>
                <c:pt idx="2619">
                  <c:v>270.18344100000002</c:v>
                </c:pt>
                <c:pt idx="2620">
                  <c:v>270.18344100000002</c:v>
                </c:pt>
                <c:pt idx="2621">
                  <c:v>270.18344100000002</c:v>
                </c:pt>
                <c:pt idx="2622">
                  <c:v>270.18344100000002</c:v>
                </c:pt>
                <c:pt idx="2623">
                  <c:v>270.189911</c:v>
                </c:pt>
                <c:pt idx="2624">
                  <c:v>270.198578</c:v>
                </c:pt>
                <c:pt idx="2625">
                  <c:v>270.20678699999996</c:v>
                </c:pt>
                <c:pt idx="2626">
                  <c:v>270.2137295</c:v>
                </c:pt>
                <c:pt idx="2627">
                  <c:v>270.2137295</c:v>
                </c:pt>
                <c:pt idx="2628">
                  <c:v>270.22265600000003</c:v>
                </c:pt>
                <c:pt idx="2629">
                  <c:v>270.22695899999997</c:v>
                </c:pt>
                <c:pt idx="2630">
                  <c:v>270.22695899999997</c:v>
                </c:pt>
                <c:pt idx="2631">
                  <c:v>270.23059050000001</c:v>
                </c:pt>
                <c:pt idx="2632">
                  <c:v>270.23667899999998</c:v>
                </c:pt>
                <c:pt idx="2633">
                  <c:v>270.23667899999998</c:v>
                </c:pt>
                <c:pt idx="2634">
                  <c:v>270.23667899999998</c:v>
                </c:pt>
                <c:pt idx="2635">
                  <c:v>270.22695899999997</c:v>
                </c:pt>
                <c:pt idx="2636">
                  <c:v>270.22695899999997</c:v>
                </c:pt>
                <c:pt idx="2637">
                  <c:v>270.24211100000002</c:v>
                </c:pt>
                <c:pt idx="2638">
                  <c:v>270.26187149999998</c:v>
                </c:pt>
                <c:pt idx="2639">
                  <c:v>270.27110300000004</c:v>
                </c:pt>
                <c:pt idx="2640">
                  <c:v>270.28430149999997</c:v>
                </c:pt>
                <c:pt idx="2641">
                  <c:v>270.29344149999997</c:v>
                </c:pt>
                <c:pt idx="2642">
                  <c:v>270.298248</c:v>
                </c:pt>
                <c:pt idx="2643">
                  <c:v>270.30722049999997</c:v>
                </c:pt>
                <c:pt idx="2644">
                  <c:v>270.31178299999999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4-4C02-AD92-ECF66BDA5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8538600"/>
        <c:axId val="928540896"/>
      </c:lineChart>
      <c:catAx>
        <c:axId val="928538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40896"/>
        <c:crosses val="autoZero"/>
        <c:auto val="1"/>
        <c:lblAlgn val="ctr"/>
        <c:lblOffset val="100"/>
        <c:noMultiLvlLbl val="0"/>
      </c:catAx>
      <c:valAx>
        <c:axId val="9285408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 rampa subida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Datos_RampaSubida!$C$4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Datos_RampaSubida!$A$5:$A$2649</c:f>
              <c:numCache>
                <c:formatCode>General</c:formatCode>
                <c:ptCount val="26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</c:numCache>
            </c:numRef>
          </c:cat>
          <c:val>
            <c:numRef>
              <c:f>Datos_RampaSubida!$C$5:$C$2649</c:f>
              <c:numCache>
                <c:formatCode>0.0000</c:formatCode>
                <c:ptCount val="264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59.800021199999996</c:v>
                </c:pt>
                <c:pt idx="74">
                  <c:v>59.800021199999996</c:v>
                </c:pt>
                <c:pt idx="75">
                  <c:v>59.800021199999996</c:v>
                </c:pt>
                <c:pt idx="76">
                  <c:v>59.800021199999996</c:v>
                </c:pt>
                <c:pt idx="77">
                  <c:v>59.800021199999996</c:v>
                </c:pt>
                <c:pt idx="78">
                  <c:v>59.800021199999996</c:v>
                </c:pt>
                <c:pt idx="79">
                  <c:v>59.800021199999996</c:v>
                </c:pt>
                <c:pt idx="80">
                  <c:v>59.800021199999996</c:v>
                </c:pt>
                <c:pt idx="81">
                  <c:v>59.800021199999996</c:v>
                </c:pt>
                <c:pt idx="82">
                  <c:v>59.800021199999996</c:v>
                </c:pt>
                <c:pt idx="83">
                  <c:v>59.800021199999996</c:v>
                </c:pt>
                <c:pt idx="84">
                  <c:v>59.800021199999996</c:v>
                </c:pt>
                <c:pt idx="85">
                  <c:v>59.800021199999996</c:v>
                </c:pt>
                <c:pt idx="86">
                  <c:v>59.800021199999996</c:v>
                </c:pt>
                <c:pt idx="87">
                  <c:v>59.800021199999996</c:v>
                </c:pt>
                <c:pt idx="88">
                  <c:v>59.800021199999996</c:v>
                </c:pt>
                <c:pt idx="89">
                  <c:v>59.800021199999996</c:v>
                </c:pt>
                <c:pt idx="90">
                  <c:v>59.800021199999996</c:v>
                </c:pt>
                <c:pt idx="91">
                  <c:v>59.800021199999996</c:v>
                </c:pt>
                <c:pt idx="92">
                  <c:v>59.800021199999996</c:v>
                </c:pt>
                <c:pt idx="93">
                  <c:v>59.800021199999996</c:v>
                </c:pt>
                <c:pt idx="94">
                  <c:v>59.800021199999996</c:v>
                </c:pt>
                <c:pt idx="95">
                  <c:v>59.800021199999996</c:v>
                </c:pt>
                <c:pt idx="96">
                  <c:v>59.800021199999996</c:v>
                </c:pt>
                <c:pt idx="97">
                  <c:v>59.800021199999996</c:v>
                </c:pt>
                <c:pt idx="98">
                  <c:v>59.800021199999996</c:v>
                </c:pt>
                <c:pt idx="99">
                  <c:v>59.800021199999996</c:v>
                </c:pt>
                <c:pt idx="100">
                  <c:v>59.800021199999996</c:v>
                </c:pt>
                <c:pt idx="101">
                  <c:v>59.800021199999996</c:v>
                </c:pt>
                <c:pt idx="102">
                  <c:v>59.800021199999996</c:v>
                </c:pt>
                <c:pt idx="103">
                  <c:v>59.800021199999996</c:v>
                </c:pt>
                <c:pt idx="104">
                  <c:v>59.800021199999996</c:v>
                </c:pt>
                <c:pt idx="105">
                  <c:v>59.800021199999996</c:v>
                </c:pt>
                <c:pt idx="106">
                  <c:v>59.800021199999996</c:v>
                </c:pt>
                <c:pt idx="107">
                  <c:v>59.800021199999996</c:v>
                </c:pt>
                <c:pt idx="108">
                  <c:v>59.800021199999996</c:v>
                </c:pt>
                <c:pt idx="109">
                  <c:v>59.800021199999996</c:v>
                </c:pt>
                <c:pt idx="110">
                  <c:v>59.800021199999996</c:v>
                </c:pt>
                <c:pt idx="111">
                  <c:v>59.800021199999996</c:v>
                </c:pt>
                <c:pt idx="112">
                  <c:v>59.800021199999996</c:v>
                </c:pt>
                <c:pt idx="113">
                  <c:v>59.800021199999996</c:v>
                </c:pt>
                <c:pt idx="114">
                  <c:v>59.800021199999996</c:v>
                </c:pt>
                <c:pt idx="115">
                  <c:v>59.800021199999996</c:v>
                </c:pt>
                <c:pt idx="116">
                  <c:v>59.800021199999996</c:v>
                </c:pt>
                <c:pt idx="117">
                  <c:v>59.800021199999996</c:v>
                </c:pt>
                <c:pt idx="118">
                  <c:v>59.800021199999996</c:v>
                </c:pt>
                <c:pt idx="119">
                  <c:v>59.800021199999996</c:v>
                </c:pt>
                <c:pt idx="120">
                  <c:v>59.800021199999996</c:v>
                </c:pt>
                <c:pt idx="121">
                  <c:v>59.800021199999996</c:v>
                </c:pt>
                <c:pt idx="122">
                  <c:v>59.800021199999996</c:v>
                </c:pt>
                <c:pt idx="123">
                  <c:v>59.800021199999996</c:v>
                </c:pt>
                <c:pt idx="124">
                  <c:v>59.800021199999996</c:v>
                </c:pt>
                <c:pt idx="125">
                  <c:v>59.800021199999996</c:v>
                </c:pt>
                <c:pt idx="126">
                  <c:v>59.800021199999996</c:v>
                </c:pt>
                <c:pt idx="127">
                  <c:v>59.800021199999996</c:v>
                </c:pt>
                <c:pt idx="128">
                  <c:v>59.800021199999996</c:v>
                </c:pt>
                <c:pt idx="129">
                  <c:v>59.800021199999996</c:v>
                </c:pt>
                <c:pt idx="130">
                  <c:v>59.800021199999996</c:v>
                </c:pt>
                <c:pt idx="131">
                  <c:v>59.800021199999996</c:v>
                </c:pt>
                <c:pt idx="132">
                  <c:v>59.800021199999996</c:v>
                </c:pt>
                <c:pt idx="133">
                  <c:v>59.800021199999996</c:v>
                </c:pt>
                <c:pt idx="134">
                  <c:v>59.800021199999996</c:v>
                </c:pt>
                <c:pt idx="135">
                  <c:v>59.800021199999996</c:v>
                </c:pt>
                <c:pt idx="136">
                  <c:v>59.800021199999996</c:v>
                </c:pt>
                <c:pt idx="137">
                  <c:v>59.800021199999996</c:v>
                </c:pt>
                <c:pt idx="138">
                  <c:v>59.800021199999996</c:v>
                </c:pt>
                <c:pt idx="139">
                  <c:v>59.800021199999996</c:v>
                </c:pt>
                <c:pt idx="140">
                  <c:v>59.800021199999996</c:v>
                </c:pt>
                <c:pt idx="141">
                  <c:v>59.800021199999996</c:v>
                </c:pt>
                <c:pt idx="142">
                  <c:v>59.800021199999996</c:v>
                </c:pt>
                <c:pt idx="143">
                  <c:v>59.800021199999996</c:v>
                </c:pt>
                <c:pt idx="144">
                  <c:v>59.800021199999996</c:v>
                </c:pt>
                <c:pt idx="145">
                  <c:v>59.800021199999996</c:v>
                </c:pt>
                <c:pt idx="146">
                  <c:v>59.800021199999996</c:v>
                </c:pt>
                <c:pt idx="147">
                  <c:v>59.800021199999996</c:v>
                </c:pt>
                <c:pt idx="148">
                  <c:v>59.800021199999996</c:v>
                </c:pt>
                <c:pt idx="149">
                  <c:v>59.800021199999996</c:v>
                </c:pt>
                <c:pt idx="150">
                  <c:v>59.800021199999996</c:v>
                </c:pt>
                <c:pt idx="151">
                  <c:v>59.800021199999996</c:v>
                </c:pt>
                <c:pt idx="152">
                  <c:v>59.800021199999996</c:v>
                </c:pt>
                <c:pt idx="153">
                  <c:v>59.800021199999996</c:v>
                </c:pt>
                <c:pt idx="154">
                  <c:v>59.800021199999996</c:v>
                </c:pt>
                <c:pt idx="155">
                  <c:v>59.800021199999996</c:v>
                </c:pt>
                <c:pt idx="156">
                  <c:v>59.800021199999996</c:v>
                </c:pt>
                <c:pt idx="157">
                  <c:v>59.800021199999996</c:v>
                </c:pt>
                <c:pt idx="158">
                  <c:v>59.800021199999996</c:v>
                </c:pt>
                <c:pt idx="159">
                  <c:v>59.800021199999996</c:v>
                </c:pt>
                <c:pt idx="160">
                  <c:v>59.800021199999996</c:v>
                </c:pt>
                <c:pt idx="161">
                  <c:v>59.800021199999996</c:v>
                </c:pt>
                <c:pt idx="162">
                  <c:v>59.800021199999996</c:v>
                </c:pt>
                <c:pt idx="163">
                  <c:v>59.800021199999996</c:v>
                </c:pt>
                <c:pt idx="164">
                  <c:v>59.800021199999996</c:v>
                </c:pt>
                <c:pt idx="165">
                  <c:v>59.800021199999996</c:v>
                </c:pt>
                <c:pt idx="166">
                  <c:v>59.800021199999996</c:v>
                </c:pt>
                <c:pt idx="167">
                  <c:v>59.800021199999996</c:v>
                </c:pt>
                <c:pt idx="168">
                  <c:v>59.800021199999996</c:v>
                </c:pt>
                <c:pt idx="169">
                  <c:v>59.800021199999996</c:v>
                </c:pt>
                <c:pt idx="170">
                  <c:v>59.800021199999996</c:v>
                </c:pt>
                <c:pt idx="171">
                  <c:v>59.800021199999996</c:v>
                </c:pt>
                <c:pt idx="172">
                  <c:v>59.800021199999996</c:v>
                </c:pt>
                <c:pt idx="173">
                  <c:v>59.800021199999996</c:v>
                </c:pt>
                <c:pt idx="174">
                  <c:v>59.800021199999996</c:v>
                </c:pt>
                <c:pt idx="175">
                  <c:v>59.800021199999996</c:v>
                </c:pt>
                <c:pt idx="176">
                  <c:v>59.800021199999996</c:v>
                </c:pt>
                <c:pt idx="177">
                  <c:v>59.800021199999996</c:v>
                </c:pt>
                <c:pt idx="178">
                  <c:v>59.800021199999996</c:v>
                </c:pt>
                <c:pt idx="179">
                  <c:v>59.800021199999996</c:v>
                </c:pt>
                <c:pt idx="180">
                  <c:v>59.800021199999996</c:v>
                </c:pt>
                <c:pt idx="181">
                  <c:v>59.800021199999996</c:v>
                </c:pt>
                <c:pt idx="182">
                  <c:v>59.800021199999996</c:v>
                </c:pt>
                <c:pt idx="183">
                  <c:v>59.800021199999996</c:v>
                </c:pt>
                <c:pt idx="184">
                  <c:v>59.800021199999996</c:v>
                </c:pt>
                <c:pt idx="185">
                  <c:v>59.800021199999996</c:v>
                </c:pt>
                <c:pt idx="186">
                  <c:v>59.800021199999996</c:v>
                </c:pt>
                <c:pt idx="187">
                  <c:v>59.800021199999996</c:v>
                </c:pt>
                <c:pt idx="188">
                  <c:v>59.800021199999996</c:v>
                </c:pt>
                <c:pt idx="189">
                  <c:v>59.800021199999996</c:v>
                </c:pt>
                <c:pt idx="190">
                  <c:v>59.800021199999996</c:v>
                </c:pt>
                <c:pt idx="191">
                  <c:v>59.800021199999996</c:v>
                </c:pt>
                <c:pt idx="192">
                  <c:v>59.800021199999996</c:v>
                </c:pt>
                <c:pt idx="193">
                  <c:v>59.800021199999996</c:v>
                </c:pt>
                <c:pt idx="194">
                  <c:v>59.800021199999996</c:v>
                </c:pt>
                <c:pt idx="195">
                  <c:v>59.800021199999996</c:v>
                </c:pt>
                <c:pt idx="196">
                  <c:v>59.800021199999996</c:v>
                </c:pt>
                <c:pt idx="197">
                  <c:v>59.800021199999996</c:v>
                </c:pt>
                <c:pt idx="198">
                  <c:v>59.800021199999996</c:v>
                </c:pt>
                <c:pt idx="199">
                  <c:v>59.800021199999996</c:v>
                </c:pt>
                <c:pt idx="200">
                  <c:v>59.800021199999996</c:v>
                </c:pt>
                <c:pt idx="201">
                  <c:v>59.800021199999996</c:v>
                </c:pt>
                <c:pt idx="202">
                  <c:v>59.800021199999996</c:v>
                </c:pt>
                <c:pt idx="203">
                  <c:v>59.800021199999996</c:v>
                </c:pt>
                <c:pt idx="204">
                  <c:v>59.800021199999996</c:v>
                </c:pt>
                <c:pt idx="205">
                  <c:v>59.800021199999996</c:v>
                </c:pt>
                <c:pt idx="206">
                  <c:v>59.800021199999996</c:v>
                </c:pt>
                <c:pt idx="207">
                  <c:v>59.800021199999996</c:v>
                </c:pt>
                <c:pt idx="208">
                  <c:v>59.800021199999996</c:v>
                </c:pt>
                <c:pt idx="209">
                  <c:v>59.800021199999996</c:v>
                </c:pt>
                <c:pt idx="210">
                  <c:v>59.800021199999996</c:v>
                </c:pt>
                <c:pt idx="211">
                  <c:v>59.800021199999996</c:v>
                </c:pt>
                <c:pt idx="212">
                  <c:v>59.800021199999996</c:v>
                </c:pt>
                <c:pt idx="213">
                  <c:v>59.800021199999996</c:v>
                </c:pt>
                <c:pt idx="214">
                  <c:v>59.800021199999996</c:v>
                </c:pt>
                <c:pt idx="215">
                  <c:v>59.800021199999996</c:v>
                </c:pt>
                <c:pt idx="216">
                  <c:v>59.800021199999996</c:v>
                </c:pt>
                <c:pt idx="217">
                  <c:v>59.800021199999996</c:v>
                </c:pt>
                <c:pt idx="218">
                  <c:v>59.800021199999996</c:v>
                </c:pt>
                <c:pt idx="219">
                  <c:v>59.800021199999996</c:v>
                </c:pt>
                <c:pt idx="220">
                  <c:v>59.800021199999996</c:v>
                </c:pt>
                <c:pt idx="221">
                  <c:v>59.800021199999996</c:v>
                </c:pt>
                <c:pt idx="222">
                  <c:v>59.800021199999996</c:v>
                </c:pt>
                <c:pt idx="223">
                  <c:v>59.800021199999996</c:v>
                </c:pt>
                <c:pt idx="224">
                  <c:v>59.800021199999996</c:v>
                </c:pt>
                <c:pt idx="225">
                  <c:v>59.800021199999996</c:v>
                </c:pt>
                <c:pt idx="226">
                  <c:v>59.800021199999996</c:v>
                </c:pt>
                <c:pt idx="227">
                  <c:v>59.800021199999996</c:v>
                </c:pt>
                <c:pt idx="228">
                  <c:v>59.800021199999996</c:v>
                </c:pt>
                <c:pt idx="229">
                  <c:v>59.800021199999996</c:v>
                </c:pt>
                <c:pt idx="230">
                  <c:v>59.800021199999996</c:v>
                </c:pt>
                <c:pt idx="231">
                  <c:v>59.800021199999996</c:v>
                </c:pt>
                <c:pt idx="232">
                  <c:v>59.800021199999996</c:v>
                </c:pt>
                <c:pt idx="233">
                  <c:v>59.800021199999996</c:v>
                </c:pt>
                <c:pt idx="234">
                  <c:v>59.800021199999996</c:v>
                </c:pt>
                <c:pt idx="235">
                  <c:v>59.800021199999996</c:v>
                </c:pt>
                <c:pt idx="236">
                  <c:v>59.800021199999996</c:v>
                </c:pt>
                <c:pt idx="237">
                  <c:v>59.800021199999996</c:v>
                </c:pt>
                <c:pt idx="238">
                  <c:v>59.800021199999996</c:v>
                </c:pt>
                <c:pt idx="239">
                  <c:v>59.800021199999996</c:v>
                </c:pt>
                <c:pt idx="240">
                  <c:v>59.800021199999996</c:v>
                </c:pt>
                <c:pt idx="241">
                  <c:v>59.800021199999996</c:v>
                </c:pt>
                <c:pt idx="242">
                  <c:v>59.800021199999996</c:v>
                </c:pt>
                <c:pt idx="243">
                  <c:v>59.800021199999996</c:v>
                </c:pt>
                <c:pt idx="244">
                  <c:v>59.800021199999996</c:v>
                </c:pt>
                <c:pt idx="245">
                  <c:v>59.800021199999996</c:v>
                </c:pt>
                <c:pt idx="246">
                  <c:v>59.800021199999996</c:v>
                </c:pt>
                <c:pt idx="247">
                  <c:v>59.800021199999996</c:v>
                </c:pt>
                <c:pt idx="248">
                  <c:v>59.800021199999996</c:v>
                </c:pt>
                <c:pt idx="249">
                  <c:v>59.800021199999996</c:v>
                </c:pt>
                <c:pt idx="250">
                  <c:v>59.800021199999996</c:v>
                </c:pt>
                <c:pt idx="251">
                  <c:v>59.800021199999996</c:v>
                </c:pt>
                <c:pt idx="252">
                  <c:v>59.800021199999996</c:v>
                </c:pt>
                <c:pt idx="253">
                  <c:v>59.800021199999996</c:v>
                </c:pt>
                <c:pt idx="254">
                  <c:v>59.800021199999996</c:v>
                </c:pt>
                <c:pt idx="255">
                  <c:v>59.800021199999996</c:v>
                </c:pt>
                <c:pt idx="256">
                  <c:v>59.800021199999996</c:v>
                </c:pt>
                <c:pt idx="257">
                  <c:v>59.800021199999996</c:v>
                </c:pt>
                <c:pt idx="258">
                  <c:v>59.800021199999996</c:v>
                </c:pt>
                <c:pt idx="259">
                  <c:v>59.800021199999996</c:v>
                </c:pt>
                <c:pt idx="260">
                  <c:v>59.800021199999996</c:v>
                </c:pt>
                <c:pt idx="261">
                  <c:v>59.800021199999996</c:v>
                </c:pt>
                <c:pt idx="262">
                  <c:v>59.800021199999996</c:v>
                </c:pt>
                <c:pt idx="263">
                  <c:v>59.800021199999996</c:v>
                </c:pt>
                <c:pt idx="264">
                  <c:v>59.800021199999996</c:v>
                </c:pt>
                <c:pt idx="265">
                  <c:v>59.800021199999996</c:v>
                </c:pt>
                <c:pt idx="266">
                  <c:v>59.800021199999996</c:v>
                </c:pt>
                <c:pt idx="267">
                  <c:v>59.800021199999996</c:v>
                </c:pt>
                <c:pt idx="268">
                  <c:v>59.800021199999996</c:v>
                </c:pt>
                <c:pt idx="269">
                  <c:v>59.800021199999996</c:v>
                </c:pt>
                <c:pt idx="270">
                  <c:v>59.800021199999996</c:v>
                </c:pt>
                <c:pt idx="271">
                  <c:v>59.800021199999996</c:v>
                </c:pt>
                <c:pt idx="272">
                  <c:v>59.800021199999996</c:v>
                </c:pt>
                <c:pt idx="273">
                  <c:v>59.800021199999996</c:v>
                </c:pt>
                <c:pt idx="274">
                  <c:v>59.800021199999996</c:v>
                </c:pt>
                <c:pt idx="275">
                  <c:v>59.800021199999996</c:v>
                </c:pt>
                <c:pt idx="276">
                  <c:v>59.800021199999996</c:v>
                </c:pt>
                <c:pt idx="277">
                  <c:v>59.800021199999996</c:v>
                </c:pt>
                <c:pt idx="278">
                  <c:v>59.800021199999996</c:v>
                </c:pt>
                <c:pt idx="279">
                  <c:v>59.800021199999996</c:v>
                </c:pt>
                <c:pt idx="280">
                  <c:v>59.800021199999996</c:v>
                </c:pt>
                <c:pt idx="281">
                  <c:v>59.800021199999996</c:v>
                </c:pt>
                <c:pt idx="282">
                  <c:v>59.800021199999996</c:v>
                </c:pt>
                <c:pt idx="283">
                  <c:v>59.800021199999996</c:v>
                </c:pt>
                <c:pt idx="284">
                  <c:v>59.800021199999996</c:v>
                </c:pt>
                <c:pt idx="285">
                  <c:v>59.800021199999996</c:v>
                </c:pt>
                <c:pt idx="286">
                  <c:v>59.800021199999996</c:v>
                </c:pt>
                <c:pt idx="287">
                  <c:v>59.800021199999996</c:v>
                </c:pt>
                <c:pt idx="288">
                  <c:v>59.800021199999996</c:v>
                </c:pt>
                <c:pt idx="289">
                  <c:v>59.800021199999996</c:v>
                </c:pt>
                <c:pt idx="290">
                  <c:v>59.800021199999996</c:v>
                </c:pt>
                <c:pt idx="291">
                  <c:v>59.800021199999996</c:v>
                </c:pt>
                <c:pt idx="292">
                  <c:v>59.800021199999996</c:v>
                </c:pt>
                <c:pt idx="293">
                  <c:v>59.800021199999996</c:v>
                </c:pt>
                <c:pt idx="294">
                  <c:v>59.800021199999996</c:v>
                </c:pt>
                <c:pt idx="295">
                  <c:v>59.800021199999996</c:v>
                </c:pt>
                <c:pt idx="296">
                  <c:v>59.800021199999996</c:v>
                </c:pt>
                <c:pt idx="297">
                  <c:v>59.800021199999996</c:v>
                </c:pt>
                <c:pt idx="298">
                  <c:v>59.800021199999996</c:v>
                </c:pt>
                <c:pt idx="299">
                  <c:v>59.800021199999996</c:v>
                </c:pt>
                <c:pt idx="300">
                  <c:v>59.800021199999996</c:v>
                </c:pt>
                <c:pt idx="301">
                  <c:v>59.800021199999996</c:v>
                </c:pt>
                <c:pt idx="302">
                  <c:v>59.800021199999996</c:v>
                </c:pt>
                <c:pt idx="303">
                  <c:v>59.800021199999996</c:v>
                </c:pt>
                <c:pt idx="304">
                  <c:v>59.800021199999996</c:v>
                </c:pt>
                <c:pt idx="305">
                  <c:v>59.800021199999996</c:v>
                </c:pt>
                <c:pt idx="306">
                  <c:v>59.800021199999996</c:v>
                </c:pt>
                <c:pt idx="307">
                  <c:v>59.800021199999996</c:v>
                </c:pt>
                <c:pt idx="308">
                  <c:v>59.800021199999996</c:v>
                </c:pt>
                <c:pt idx="309">
                  <c:v>59.800021199999996</c:v>
                </c:pt>
                <c:pt idx="310">
                  <c:v>59.800021199999996</c:v>
                </c:pt>
                <c:pt idx="311">
                  <c:v>59.800021199999996</c:v>
                </c:pt>
                <c:pt idx="312">
                  <c:v>59.800021199999996</c:v>
                </c:pt>
                <c:pt idx="313">
                  <c:v>59.800021199999996</c:v>
                </c:pt>
                <c:pt idx="314">
                  <c:v>59.800021199999996</c:v>
                </c:pt>
                <c:pt idx="315">
                  <c:v>59.800021199999996</c:v>
                </c:pt>
                <c:pt idx="316">
                  <c:v>59.800021199999996</c:v>
                </c:pt>
                <c:pt idx="317">
                  <c:v>59.800021199999996</c:v>
                </c:pt>
                <c:pt idx="318">
                  <c:v>59.800021199999996</c:v>
                </c:pt>
                <c:pt idx="319">
                  <c:v>59.800021199999996</c:v>
                </c:pt>
                <c:pt idx="320">
                  <c:v>59.800021199999996</c:v>
                </c:pt>
                <c:pt idx="321">
                  <c:v>59.800021199999996</c:v>
                </c:pt>
                <c:pt idx="322">
                  <c:v>59.800021199999996</c:v>
                </c:pt>
                <c:pt idx="323">
                  <c:v>59.800021199999996</c:v>
                </c:pt>
                <c:pt idx="324">
                  <c:v>59.800021199999996</c:v>
                </c:pt>
                <c:pt idx="325">
                  <c:v>59.800021199999996</c:v>
                </c:pt>
                <c:pt idx="326">
                  <c:v>59.800021199999996</c:v>
                </c:pt>
                <c:pt idx="327">
                  <c:v>59.800021199999996</c:v>
                </c:pt>
                <c:pt idx="328">
                  <c:v>59.800021199999996</c:v>
                </c:pt>
                <c:pt idx="329">
                  <c:v>59.800021199999996</c:v>
                </c:pt>
                <c:pt idx="330">
                  <c:v>59.800021199999996</c:v>
                </c:pt>
                <c:pt idx="331">
                  <c:v>59.800021199999996</c:v>
                </c:pt>
                <c:pt idx="332">
                  <c:v>59.800021199999996</c:v>
                </c:pt>
                <c:pt idx="333">
                  <c:v>59.800021199999996</c:v>
                </c:pt>
                <c:pt idx="334">
                  <c:v>59.800021199999996</c:v>
                </c:pt>
                <c:pt idx="335">
                  <c:v>59.800021199999996</c:v>
                </c:pt>
                <c:pt idx="336">
                  <c:v>59.800021199999996</c:v>
                </c:pt>
                <c:pt idx="337">
                  <c:v>59.800021199999996</c:v>
                </c:pt>
                <c:pt idx="338">
                  <c:v>59.800021199999996</c:v>
                </c:pt>
                <c:pt idx="339">
                  <c:v>59.800021199999996</c:v>
                </c:pt>
                <c:pt idx="340">
                  <c:v>59.800021199999996</c:v>
                </c:pt>
                <c:pt idx="341">
                  <c:v>59.800021199999996</c:v>
                </c:pt>
                <c:pt idx="342">
                  <c:v>59.800021199999996</c:v>
                </c:pt>
                <c:pt idx="343">
                  <c:v>59.800021199999996</c:v>
                </c:pt>
                <c:pt idx="344">
                  <c:v>59.800021199999996</c:v>
                </c:pt>
                <c:pt idx="345">
                  <c:v>59.800021199999996</c:v>
                </c:pt>
                <c:pt idx="346">
                  <c:v>59.800021199999996</c:v>
                </c:pt>
                <c:pt idx="347">
                  <c:v>59.800021199999996</c:v>
                </c:pt>
                <c:pt idx="348">
                  <c:v>59.800021199999996</c:v>
                </c:pt>
                <c:pt idx="349">
                  <c:v>59.800021199999996</c:v>
                </c:pt>
                <c:pt idx="350">
                  <c:v>59.800021199999996</c:v>
                </c:pt>
                <c:pt idx="351">
                  <c:v>59.800021199999996</c:v>
                </c:pt>
                <c:pt idx="352">
                  <c:v>59.800021199999996</c:v>
                </c:pt>
                <c:pt idx="353">
                  <c:v>59.800021199999996</c:v>
                </c:pt>
                <c:pt idx="354">
                  <c:v>59.800021199999996</c:v>
                </c:pt>
                <c:pt idx="355">
                  <c:v>59.800021199999996</c:v>
                </c:pt>
                <c:pt idx="356">
                  <c:v>59.800021199999996</c:v>
                </c:pt>
                <c:pt idx="357">
                  <c:v>59.800021199999996</c:v>
                </c:pt>
                <c:pt idx="358">
                  <c:v>59.800021199999996</c:v>
                </c:pt>
                <c:pt idx="359">
                  <c:v>59.800021199999996</c:v>
                </c:pt>
                <c:pt idx="360">
                  <c:v>59.800021199999996</c:v>
                </c:pt>
                <c:pt idx="361">
                  <c:v>59.800021199999996</c:v>
                </c:pt>
                <c:pt idx="362">
                  <c:v>59.800021199999996</c:v>
                </c:pt>
                <c:pt idx="363">
                  <c:v>59.800021199999996</c:v>
                </c:pt>
                <c:pt idx="364">
                  <c:v>59.800021199999996</c:v>
                </c:pt>
                <c:pt idx="365">
                  <c:v>59.800021199999996</c:v>
                </c:pt>
                <c:pt idx="366">
                  <c:v>59.800021199999996</c:v>
                </c:pt>
                <c:pt idx="367">
                  <c:v>59.800021199999996</c:v>
                </c:pt>
                <c:pt idx="368">
                  <c:v>59.800021199999996</c:v>
                </c:pt>
                <c:pt idx="369">
                  <c:v>59.800021199999996</c:v>
                </c:pt>
                <c:pt idx="370">
                  <c:v>59.800021199999996</c:v>
                </c:pt>
                <c:pt idx="371">
                  <c:v>59.800021199999996</c:v>
                </c:pt>
                <c:pt idx="372">
                  <c:v>59.800021199999996</c:v>
                </c:pt>
                <c:pt idx="373">
                  <c:v>59.800021199999996</c:v>
                </c:pt>
                <c:pt idx="374">
                  <c:v>59.800021199999996</c:v>
                </c:pt>
                <c:pt idx="375">
                  <c:v>59.800021199999996</c:v>
                </c:pt>
                <c:pt idx="376">
                  <c:v>59.800021199999996</c:v>
                </c:pt>
                <c:pt idx="377">
                  <c:v>59.800021199999996</c:v>
                </c:pt>
                <c:pt idx="378">
                  <c:v>59.800021199999996</c:v>
                </c:pt>
                <c:pt idx="379">
                  <c:v>59.800021199999996</c:v>
                </c:pt>
                <c:pt idx="380">
                  <c:v>59.800021199999996</c:v>
                </c:pt>
                <c:pt idx="381">
                  <c:v>59.800021199999996</c:v>
                </c:pt>
                <c:pt idx="382">
                  <c:v>59.800021199999996</c:v>
                </c:pt>
                <c:pt idx="383">
                  <c:v>59.800021199999996</c:v>
                </c:pt>
                <c:pt idx="384">
                  <c:v>59.800021199999996</c:v>
                </c:pt>
                <c:pt idx="385">
                  <c:v>59.800021199999996</c:v>
                </c:pt>
                <c:pt idx="386">
                  <c:v>59.800021199999996</c:v>
                </c:pt>
                <c:pt idx="387">
                  <c:v>59.800021199999996</c:v>
                </c:pt>
                <c:pt idx="388">
                  <c:v>59.800021199999996</c:v>
                </c:pt>
                <c:pt idx="389">
                  <c:v>59.800021199999996</c:v>
                </c:pt>
                <c:pt idx="390">
                  <c:v>59.800021199999996</c:v>
                </c:pt>
                <c:pt idx="391">
                  <c:v>59.800021199999996</c:v>
                </c:pt>
                <c:pt idx="392">
                  <c:v>59.800021199999996</c:v>
                </c:pt>
                <c:pt idx="393">
                  <c:v>59.800021199999996</c:v>
                </c:pt>
                <c:pt idx="394">
                  <c:v>59.800021199999996</c:v>
                </c:pt>
                <c:pt idx="395">
                  <c:v>59.800021199999996</c:v>
                </c:pt>
                <c:pt idx="396">
                  <c:v>59.800021199999996</c:v>
                </c:pt>
                <c:pt idx="397">
                  <c:v>59.800021199999996</c:v>
                </c:pt>
                <c:pt idx="398">
                  <c:v>59.800021199999996</c:v>
                </c:pt>
                <c:pt idx="399">
                  <c:v>59.800021199999996</c:v>
                </c:pt>
                <c:pt idx="400">
                  <c:v>59.800021199999996</c:v>
                </c:pt>
                <c:pt idx="401">
                  <c:v>59.800021199999996</c:v>
                </c:pt>
                <c:pt idx="402">
                  <c:v>59.800021199999996</c:v>
                </c:pt>
                <c:pt idx="403">
                  <c:v>59.800021199999996</c:v>
                </c:pt>
                <c:pt idx="404">
                  <c:v>59.800021199999996</c:v>
                </c:pt>
                <c:pt idx="405">
                  <c:v>59.800021199999996</c:v>
                </c:pt>
                <c:pt idx="406">
                  <c:v>59.800021199999996</c:v>
                </c:pt>
                <c:pt idx="407">
                  <c:v>59.800021199999996</c:v>
                </c:pt>
                <c:pt idx="408">
                  <c:v>59.800021199999996</c:v>
                </c:pt>
                <c:pt idx="409">
                  <c:v>59.800021199999996</c:v>
                </c:pt>
                <c:pt idx="410">
                  <c:v>59.800021199999996</c:v>
                </c:pt>
                <c:pt idx="411">
                  <c:v>59.800021199999996</c:v>
                </c:pt>
                <c:pt idx="412">
                  <c:v>59.800021199999996</c:v>
                </c:pt>
                <c:pt idx="413">
                  <c:v>59.800021199999996</c:v>
                </c:pt>
                <c:pt idx="414">
                  <c:v>59.800021199999996</c:v>
                </c:pt>
                <c:pt idx="415">
                  <c:v>59.800021199999996</c:v>
                </c:pt>
                <c:pt idx="416">
                  <c:v>59.800021199999996</c:v>
                </c:pt>
                <c:pt idx="417">
                  <c:v>59.800021199999996</c:v>
                </c:pt>
                <c:pt idx="418">
                  <c:v>59.800021199999996</c:v>
                </c:pt>
                <c:pt idx="419">
                  <c:v>59.800021199999996</c:v>
                </c:pt>
                <c:pt idx="420">
                  <c:v>59.800021199999996</c:v>
                </c:pt>
                <c:pt idx="421">
                  <c:v>59.800021199999996</c:v>
                </c:pt>
                <c:pt idx="422">
                  <c:v>59.800021199999996</c:v>
                </c:pt>
                <c:pt idx="423">
                  <c:v>59.800021199999996</c:v>
                </c:pt>
                <c:pt idx="424">
                  <c:v>59.800021199999996</c:v>
                </c:pt>
                <c:pt idx="425">
                  <c:v>59.800021199999996</c:v>
                </c:pt>
                <c:pt idx="426">
                  <c:v>59.800021199999996</c:v>
                </c:pt>
                <c:pt idx="427">
                  <c:v>59.800021199999996</c:v>
                </c:pt>
                <c:pt idx="428">
                  <c:v>59.800021199999996</c:v>
                </c:pt>
                <c:pt idx="429">
                  <c:v>59.800021199999996</c:v>
                </c:pt>
                <c:pt idx="430">
                  <c:v>59.800021199999996</c:v>
                </c:pt>
                <c:pt idx="431">
                  <c:v>59.800021199999996</c:v>
                </c:pt>
                <c:pt idx="432">
                  <c:v>59.800021199999996</c:v>
                </c:pt>
                <c:pt idx="433">
                  <c:v>59.800021199999996</c:v>
                </c:pt>
                <c:pt idx="434">
                  <c:v>59.800021199999996</c:v>
                </c:pt>
                <c:pt idx="435">
                  <c:v>59.800021199999996</c:v>
                </c:pt>
                <c:pt idx="436">
                  <c:v>59.800021199999996</c:v>
                </c:pt>
                <c:pt idx="437">
                  <c:v>59.800021199999996</c:v>
                </c:pt>
                <c:pt idx="438">
                  <c:v>59.800021199999996</c:v>
                </c:pt>
                <c:pt idx="439">
                  <c:v>59.800021199999996</c:v>
                </c:pt>
                <c:pt idx="440">
                  <c:v>59.800021199999996</c:v>
                </c:pt>
                <c:pt idx="441">
                  <c:v>59.800021199999996</c:v>
                </c:pt>
                <c:pt idx="442">
                  <c:v>59.800021199999996</c:v>
                </c:pt>
                <c:pt idx="443">
                  <c:v>59.800021199999996</c:v>
                </c:pt>
                <c:pt idx="444">
                  <c:v>59.800021199999996</c:v>
                </c:pt>
                <c:pt idx="445">
                  <c:v>59.800021199999996</c:v>
                </c:pt>
                <c:pt idx="446">
                  <c:v>59.800021199999996</c:v>
                </c:pt>
                <c:pt idx="447">
                  <c:v>59.800021199999996</c:v>
                </c:pt>
                <c:pt idx="448">
                  <c:v>59.800021199999996</c:v>
                </c:pt>
                <c:pt idx="449">
                  <c:v>59.800021199999996</c:v>
                </c:pt>
                <c:pt idx="450">
                  <c:v>59.800021199999996</c:v>
                </c:pt>
                <c:pt idx="451">
                  <c:v>59.800021199999996</c:v>
                </c:pt>
                <c:pt idx="452">
                  <c:v>59.800021199999996</c:v>
                </c:pt>
                <c:pt idx="453">
                  <c:v>59.800021199999996</c:v>
                </c:pt>
                <c:pt idx="454">
                  <c:v>59.800021199999996</c:v>
                </c:pt>
                <c:pt idx="455">
                  <c:v>59.800021199999996</c:v>
                </c:pt>
                <c:pt idx="456">
                  <c:v>59.800021199999996</c:v>
                </c:pt>
                <c:pt idx="457">
                  <c:v>59.800021199999996</c:v>
                </c:pt>
                <c:pt idx="458">
                  <c:v>59.800021199999996</c:v>
                </c:pt>
                <c:pt idx="459">
                  <c:v>59.800021199999996</c:v>
                </c:pt>
                <c:pt idx="460">
                  <c:v>59.800021199999996</c:v>
                </c:pt>
                <c:pt idx="461">
                  <c:v>59.800021199999996</c:v>
                </c:pt>
                <c:pt idx="462">
                  <c:v>59.800021199999996</c:v>
                </c:pt>
                <c:pt idx="463">
                  <c:v>59.800021199999996</c:v>
                </c:pt>
                <c:pt idx="464">
                  <c:v>59.800021199999996</c:v>
                </c:pt>
                <c:pt idx="465">
                  <c:v>59.800021199999996</c:v>
                </c:pt>
                <c:pt idx="466">
                  <c:v>59.800021199999996</c:v>
                </c:pt>
                <c:pt idx="467">
                  <c:v>59.800021199999996</c:v>
                </c:pt>
                <c:pt idx="468">
                  <c:v>59.800021199999996</c:v>
                </c:pt>
                <c:pt idx="469">
                  <c:v>59.800021199999996</c:v>
                </c:pt>
                <c:pt idx="470">
                  <c:v>59.800021199999996</c:v>
                </c:pt>
                <c:pt idx="471">
                  <c:v>59.800021199999996</c:v>
                </c:pt>
                <c:pt idx="472">
                  <c:v>59.800021199999996</c:v>
                </c:pt>
                <c:pt idx="473">
                  <c:v>59.800021199999996</c:v>
                </c:pt>
                <c:pt idx="474">
                  <c:v>59.800021199999996</c:v>
                </c:pt>
                <c:pt idx="475">
                  <c:v>59.800021199999996</c:v>
                </c:pt>
                <c:pt idx="476">
                  <c:v>59.800021199999996</c:v>
                </c:pt>
                <c:pt idx="477">
                  <c:v>59.800021199999996</c:v>
                </c:pt>
                <c:pt idx="478">
                  <c:v>59.800021199999996</c:v>
                </c:pt>
                <c:pt idx="479">
                  <c:v>59.800021199999996</c:v>
                </c:pt>
                <c:pt idx="480">
                  <c:v>59.800021199999996</c:v>
                </c:pt>
                <c:pt idx="481">
                  <c:v>59.800021199999996</c:v>
                </c:pt>
                <c:pt idx="482">
                  <c:v>59.800021199999996</c:v>
                </c:pt>
                <c:pt idx="483">
                  <c:v>59.800021199999996</c:v>
                </c:pt>
                <c:pt idx="484">
                  <c:v>59.800021199999996</c:v>
                </c:pt>
                <c:pt idx="485">
                  <c:v>59.800021199999996</c:v>
                </c:pt>
                <c:pt idx="486">
                  <c:v>59.800021199999996</c:v>
                </c:pt>
                <c:pt idx="487">
                  <c:v>59.800021199999996</c:v>
                </c:pt>
                <c:pt idx="488">
                  <c:v>59.800021199999996</c:v>
                </c:pt>
                <c:pt idx="489">
                  <c:v>59.800021199999996</c:v>
                </c:pt>
                <c:pt idx="490">
                  <c:v>59.800021199999996</c:v>
                </c:pt>
                <c:pt idx="491">
                  <c:v>59.800021199999996</c:v>
                </c:pt>
                <c:pt idx="492">
                  <c:v>59.800021199999996</c:v>
                </c:pt>
                <c:pt idx="493">
                  <c:v>59.800021199999996</c:v>
                </c:pt>
                <c:pt idx="494">
                  <c:v>59.800021199999996</c:v>
                </c:pt>
                <c:pt idx="495">
                  <c:v>59.800021199999996</c:v>
                </c:pt>
                <c:pt idx="496">
                  <c:v>59.800021199999996</c:v>
                </c:pt>
                <c:pt idx="497">
                  <c:v>59.800021199999996</c:v>
                </c:pt>
                <c:pt idx="498">
                  <c:v>59.800021199999996</c:v>
                </c:pt>
                <c:pt idx="499">
                  <c:v>59.800021199999996</c:v>
                </c:pt>
                <c:pt idx="500">
                  <c:v>59.800021199999996</c:v>
                </c:pt>
                <c:pt idx="501">
                  <c:v>59.800021199999996</c:v>
                </c:pt>
                <c:pt idx="502">
                  <c:v>59.800021199999996</c:v>
                </c:pt>
                <c:pt idx="503">
                  <c:v>59.800021199999996</c:v>
                </c:pt>
                <c:pt idx="504">
                  <c:v>59.800021199999996</c:v>
                </c:pt>
                <c:pt idx="505">
                  <c:v>59.800021199999996</c:v>
                </c:pt>
                <c:pt idx="506">
                  <c:v>59.800021199999996</c:v>
                </c:pt>
                <c:pt idx="507">
                  <c:v>59.800021199999996</c:v>
                </c:pt>
                <c:pt idx="508">
                  <c:v>59.800021199999996</c:v>
                </c:pt>
                <c:pt idx="509">
                  <c:v>59.800021199999996</c:v>
                </c:pt>
                <c:pt idx="510">
                  <c:v>59.800021199999996</c:v>
                </c:pt>
                <c:pt idx="511">
                  <c:v>59.800021199999996</c:v>
                </c:pt>
                <c:pt idx="512">
                  <c:v>59.800021199999996</c:v>
                </c:pt>
                <c:pt idx="513">
                  <c:v>59.800021199999996</c:v>
                </c:pt>
                <c:pt idx="514">
                  <c:v>59.800021199999996</c:v>
                </c:pt>
                <c:pt idx="515">
                  <c:v>59.800021199999996</c:v>
                </c:pt>
                <c:pt idx="516">
                  <c:v>59.800021199999996</c:v>
                </c:pt>
                <c:pt idx="517">
                  <c:v>59.800021199999996</c:v>
                </c:pt>
                <c:pt idx="518">
                  <c:v>59.800021199999996</c:v>
                </c:pt>
                <c:pt idx="519">
                  <c:v>59.800021199999996</c:v>
                </c:pt>
                <c:pt idx="520">
                  <c:v>59.800021199999996</c:v>
                </c:pt>
                <c:pt idx="521">
                  <c:v>59.800021199999996</c:v>
                </c:pt>
                <c:pt idx="522">
                  <c:v>59.800021199999996</c:v>
                </c:pt>
                <c:pt idx="523">
                  <c:v>59.800021199999996</c:v>
                </c:pt>
                <c:pt idx="524">
                  <c:v>59.800021199999996</c:v>
                </c:pt>
                <c:pt idx="525">
                  <c:v>59.800021199999996</c:v>
                </c:pt>
                <c:pt idx="526">
                  <c:v>59.800021199999996</c:v>
                </c:pt>
                <c:pt idx="527">
                  <c:v>59.800021199999996</c:v>
                </c:pt>
                <c:pt idx="528">
                  <c:v>59.800021199999996</c:v>
                </c:pt>
                <c:pt idx="529">
                  <c:v>59.800021199999996</c:v>
                </c:pt>
                <c:pt idx="530">
                  <c:v>59.800021199999996</c:v>
                </c:pt>
                <c:pt idx="531">
                  <c:v>59.800021199999996</c:v>
                </c:pt>
                <c:pt idx="532">
                  <c:v>59.800021199999996</c:v>
                </c:pt>
                <c:pt idx="533">
                  <c:v>59.800021199999996</c:v>
                </c:pt>
                <c:pt idx="534">
                  <c:v>59.800021199999996</c:v>
                </c:pt>
                <c:pt idx="535">
                  <c:v>59.800021199999996</c:v>
                </c:pt>
                <c:pt idx="536">
                  <c:v>59.800021199999996</c:v>
                </c:pt>
                <c:pt idx="537">
                  <c:v>59.800021199999996</c:v>
                </c:pt>
                <c:pt idx="538">
                  <c:v>59.800021199999996</c:v>
                </c:pt>
                <c:pt idx="539">
                  <c:v>59.800021199999996</c:v>
                </c:pt>
                <c:pt idx="540">
                  <c:v>59.800021199999996</c:v>
                </c:pt>
                <c:pt idx="541">
                  <c:v>59.800021199999996</c:v>
                </c:pt>
                <c:pt idx="542">
                  <c:v>59.800021199999996</c:v>
                </c:pt>
                <c:pt idx="543">
                  <c:v>59.800021199999996</c:v>
                </c:pt>
                <c:pt idx="544">
                  <c:v>59.800021199999996</c:v>
                </c:pt>
                <c:pt idx="545">
                  <c:v>59.800021199999996</c:v>
                </c:pt>
                <c:pt idx="546">
                  <c:v>59.800021199999996</c:v>
                </c:pt>
                <c:pt idx="547">
                  <c:v>59.800021199999996</c:v>
                </c:pt>
                <c:pt idx="548">
                  <c:v>59.800021199999996</c:v>
                </c:pt>
                <c:pt idx="549">
                  <c:v>59.800021199999996</c:v>
                </c:pt>
                <c:pt idx="550">
                  <c:v>59.800021199999996</c:v>
                </c:pt>
                <c:pt idx="551">
                  <c:v>59.800021199999996</c:v>
                </c:pt>
                <c:pt idx="552">
                  <c:v>59.800021199999996</c:v>
                </c:pt>
                <c:pt idx="553">
                  <c:v>59.800021199999996</c:v>
                </c:pt>
                <c:pt idx="554">
                  <c:v>59.800021199999996</c:v>
                </c:pt>
                <c:pt idx="555">
                  <c:v>59.599978800000002</c:v>
                </c:pt>
                <c:pt idx="556">
                  <c:v>59.599978800000002</c:v>
                </c:pt>
                <c:pt idx="557">
                  <c:v>59.599978800000002</c:v>
                </c:pt>
                <c:pt idx="558">
                  <c:v>59.599978800000002</c:v>
                </c:pt>
                <c:pt idx="559">
                  <c:v>59.599978800000002</c:v>
                </c:pt>
                <c:pt idx="560">
                  <c:v>59.599978800000002</c:v>
                </c:pt>
                <c:pt idx="561">
                  <c:v>59.599978800000002</c:v>
                </c:pt>
                <c:pt idx="562">
                  <c:v>59.599978800000002</c:v>
                </c:pt>
                <c:pt idx="563">
                  <c:v>59.599978800000002</c:v>
                </c:pt>
                <c:pt idx="564">
                  <c:v>59.599978800000002</c:v>
                </c:pt>
                <c:pt idx="565">
                  <c:v>59.599978800000002</c:v>
                </c:pt>
                <c:pt idx="566">
                  <c:v>59.599978800000002</c:v>
                </c:pt>
                <c:pt idx="567">
                  <c:v>59.599978800000002</c:v>
                </c:pt>
                <c:pt idx="568">
                  <c:v>59.599978800000002</c:v>
                </c:pt>
                <c:pt idx="569">
                  <c:v>59.599978800000002</c:v>
                </c:pt>
                <c:pt idx="570">
                  <c:v>59.599978800000002</c:v>
                </c:pt>
                <c:pt idx="571">
                  <c:v>59.599978800000002</c:v>
                </c:pt>
                <c:pt idx="572">
                  <c:v>59.599978800000002</c:v>
                </c:pt>
                <c:pt idx="573">
                  <c:v>59.599978800000002</c:v>
                </c:pt>
                <c:pt idx="574">
                  <c:v>59.599978800000002</c:v>
                </c:pt>
                <c:pt idx="575">
                  <c:v>59.599978800000002</c:v>
                </c:pt>
                <c:pt idx="576">
                  <c:v>59.599978800000002</c:v>
                </c:pt>
                <c:pt idx="577">
                  <c:v>59.599978800000002</c:v>
                </c:pt>
                <c:pt idx="578">
                  <c:v>59.599978800000002</c:v>
                </c:pt>
                <c:pt idx="579">
                  <c:v>59.599978800000002</c:v>
                </c:pt>
                <c:pt idx="580">
                  <c:v>59.599978800000002</c:v>
                </c:pt>
                <c:pt idx="581">
                  <c:v>59.599978800000002</c:v>
                </c:pt>
                <c:pt idx="582">
                  <c:v>59.599978800000002</c:v>
                </c:pt>
                <c:pt idx="583">
                  <c:v>59.599978800000002</c:v>
                </c:pt>
                <c:pt idx="584">
                  <c:v>59.599978800000002</c:v>
                </c:pt>
                <c:pt idx="585">
                  <c:v>59.599978800000002</c:v>
                </c:pt>
                <c:pt idx="586">
                  <c:v>59.599978800000002</c:v>
                </c:pt>
                <c:pt idx="587">
                  <c:v>59.599978800000002</c:v>
                </c:pt>
                <c:pt idx="588">
                  <c:v>59.599978800000002</c:v>
                </c:pt>
                <c:pt idx="589">
                  <c:v>59.599978800000002</c:v>
                </c:pt>
                <c:pt idx="590">
                  <c:v>59.599978800000002</c:v>
                </c:pt>
                <c:pt idx="591">
                  <c:v>59.599978800000002</c:v>
                </c:pt>
                <c:pt idx="592">
                  <c:v>59.599978800000002</c:v>
                </c:pt>
                <c:pt idx="593">
                  <c:v>59.599978800000002</c:v>
                </c:pt>
                <c:pt idx="594">
                  <c:v>59.599978800000002</c:v>
                </c:pt>
                <c:pt idx="595">
                  <c:v>59.599978800000002</c:v>
                </c:pt>
                <c:pt idx="596">
                  <c:v>59.599978800000002</c:v>
                </c:pt>
                <c:pt idx="597">
                  <c:v>59.599978800000002</c:v>
                </c:pt>
                <c:pt idx="598">
                  <c:v>59.599978800000002</c:v>
                </c:pt>
                <c:pt idx="599">
                  <c:v>59.599978800000002</c:v>
                </c:pt>
                <c:pt idx="600">
                  <c:v>59.599978800000002</c:v>
                </c:pt>
                <c:pt idx="601">
                  <c:v>59.599978800000002</c:v>
                </c:pt>
                <c:pt idx="602">
                  <c:v>59.599978800000002</c:v>
                </c:pt>
                <c:pt idx="603">
                  <c:v>59.599978800000002</c:v>
                </c:pt>
                <c:pt idx="604">
                  <c:v>59.599978800000002</c:v>
                </c:pt>
                <c:pt idx="605">
                  <c:v>59.599978800000002</c:v>
                </c:pt>
                <c:pt idx="606">
                  <c:v>59.599978800000002</c:v>
                </c:pt>
                <c:pt idx="607">
                  <c:v>59.599978800000002</c:v>
                </c:pt>
                <c:pt idx="608">
                  <c:v>59.599978800000002</c:v>
                </c:pt>
                <c:pt idx="609">
                  <c:v>59.599978800000002</c:v>
                </c:pt>
                <c:pt idx="610">
                  <c:v>59.599978800000002</c:v>
                </c:pt>
                <c:pt idx="611">
                  <c:v>59.599978800000002</c:v>
                </c:pt>
                <c:pt idx="612">
                  <c:v>59.599978800000002</c:v>
                </c:pt>
                <c:pt idx="613">
                  <c:v>59.599978800000002</c:v>
                </c:pt>
                <c:pt idx="614">
                  <c:v>59.599978800000002</c:v>
                </c:pt>
                <c:pt idx="615">
                  <c:v>59.599978800000002</c:v>
                </c:pt>
                <c:pt idx="616">
                  <c:v>59.599978800000002</c:v>
                </c:pt>
                <c:pt idx="617">
                  <c:v>59.599978800000002</c:v>
                </c:pt>
                <c:pt idx="618">
                  <c:v>59.599978800000002</c:v>
                </c:pt>
                <c:pt idx="619">
                  <c:v>59.599978800000002</c:v>
                </c:pt>
                <c:pt idx="620">
                  <c:v>59.599978800000002</c:v>
                </c:pt>
                <c:pt idx="621">
                  <c:v>59.599978800000002</c:v>
                </c:pt>
                <c:pt idx="622">
                  <c:v>59.599978800000002</c:v>
                </c:pt>
                <c:pt idx="623">
                  <c:v>59.599978800000002</c:v>
                </c:pt>
                <c:pt idx="624">
                  <c:v>59.599978800000002</c:v>
                </c:pt>
                <c:pt idx="625">
                  <c:v>59.599978800000002</c:v>
                </c:pt>
                <c:pt idx="626">
                  <c:v>59.599978800000002</c:v>
                </c:pt>
                <c:pt idx="627">
                  <c:v>59.599978800000002</c:v>
                </c:pt>
                <c:pt idx="628">
                  <c:v>59.599978800000002</c:v>
                </c:pt>
                <c:pt idx="629">
                  <c:v>59.599978800000002</c:v>
                </c:pt>
                <c:pt idx="630">
                  <c:v>59.599978800000002</c:v>
                </c:pt>
                <c:pt idx="631">
                  <c:v>59.599978800000002</c:v>
                </c:pt>
                <c:pt idx="632">
                  <c:v>59.599978800000002</c:v>
                </c:pt>
                <c:pt idx="633">
                  <c:v>59.599978800000002</c:v>
                </c:pt>
                <c:pt idx="634">
                  <c:v>59.599978800000002</c:v>
                </c:pt>
                <c:pt idx="635">
                  <c:v>59.599978800000002</c:v>
                </c:pt>
                <c:pt idx="636">
                  <c:v>59.599978800000002</c:v>
                </c:pt>
                <c:pt idx="637">
                  <c:v>59.599978800000002</c:v>
                </c:pt>
                <c:pt idx="638">
                  <c:v>59.599978800000002</c:v>
                </c:pt>
                <c:pt idx="639">
                  <c:v>59.599978800000002</c:v>
                </c:pt>
                <c:pt idx="640">
                  <c:v>59.599978800000002</c:v>
                </c:pt>
                <c:pt idx="641">
                  <c:v>59.599978800000002</c:v>
                </c:pt>
                <c:pt idx="642">
                  <c:v>59.599978800000002</c:v>
                </c:pt>
                <c:pt idx="643">
                  <c:v>59.599978800000002</c:v>
                </c:pt>
                <c:pt idx="644">
                  <c:v>59.599978800000002</c:v>
                </c:pt>
                <c:pt idx="645">
                  <c:v>59.599978800000002</c:v>
                </c:pt>
                <c:pt idx="646">
                  <c:v>59.599978800000002</c:v>
                </c:pt>
                <c:pt idx="647">
                  <c:v>59.599978800000002</c:v>
                </c:pt>
                <c:pt idx="648">
                  <c:v>59.599978800000002</c:v>
                </c:pt>
                <c:pt idx="649">
                  <c:v>59.599978800000002</c:v>
                </c:pt>
                <c:pt idx="650">
                  <c:v>59.599978800000002</c:v>
                </c:pt>
                <c:pt idx="651">
                  <c:v>59.599978800000002</c:v>
                </c:pt>
                <c:pt idx="652">
                  <c:v>59.599978800000002</c:v>
                </c:pt>
                <c:pt idx="653">
                  <c:v>59.599978800000002</c:v>
                </c:pt>
                <c:pt idx="654">
                  <c:v>59.599978800000002</c:v>
                </c:pt>
                <c:pt idx="655">
                  <c:v>59.599978800000002</c:v>
                </c:pt>
                <c:pt idx="656">
                  <c:v>59.599978800000002</c:v>
                </c:pt>
                <c:pt idx="657">
                  <c:v>59.599978800000002</c:v>
                </c:pt>
                <c:pt idx="658">
                  <c:v>59.599978800000002</c:v>
                </c:pt>
                <c:pt idx="659">
                  <c:v>59.599978800000002</c:v>
                </c:pt>
                <c:pt idx="660">
                  <c:v>59.599978800000002</c:v>
                </c:pt>
                <c:pt idx="661">
                  <c:v>59.599978800000002</c:v>
                </c:pt>
                <c:pt idx="662">
                  <c:v>59.599978800000002</c:v>
                </c:pt>
                <c:pt idx="663">
                  <c:v>59.599978800000002</c:v>
                </c:pt>
                <c:pt idx="664">
                  <c:v>59.599978800000002</c:v>
                </c:pt>
                <c:pt idx="665">
                  <c:v>59.599978800000002</c:v>
                </c:pt>
                <c:pt idx="666">
                  <c:v>59.599978800000002</c:v>
                </c:pt>
                <c:pt idx="667">
                  <c:v>59.599978800000002</c:v>
                </c:pt>
                <c:pt idx="668">
                  <c:v>59.599978800000002</c:v>
                </c:pt>
                <c:pt idx="669">
                  <c:v>59.599978800000002</c:v>
                </c:pt>
                <c:pt idx="670">
                  <c:v>59.599978800000002</c:v>
                </c:pt>
                <c:pt idx="671">
                  <c:v>59.599978800000002</c:v>
                </c:pt>
                <c:pt idx="672">
                  <c:v>59.599978800000002</c:v>
                </c:pt>
                <c:pt idx="673">
                  <c:v>59.599978800000002</c:v>
                </c:pt>
                <c:pt idx="674">
                  <c:v>59.599978800000002</c:v>
                </c:pt>
                <c:pt idx="675">
                  <c:v>59.599978800000002</c:v>
                </c:pt>
                <c:pt idx="676">
                  <c:v>59.599978800000002</c:v>
                </c:pt>
                <c:pt idx="677">
                  <c:v>59.599978800000002</c:v>
                </c:pt>
                <c:pt idx="678">
                  <c:v>59.599978800000002</c:v>
                </c:pt>
                <c:pt idx="679">
                  <c:v>59.599978800000002</c:v>
                </c:pt>
                <c:pt idx="680">
                  <c:v>59.599978800000002</c:v>
                </c:pt>
                <c:pt idx="681">
                  <c:v>59.599978800000002</c:v>
                </c:pt>
                <c:pt idx="682">
                  <c:v>59.599978800000002</c:v>
                </c:pt>
                <c:pt idx="683">
                  <c:v>59.599978800000002</c:v>
                </c:pt>
                <c:pt idx="684">
                  <c:v>59.599978800000002</c:v>
                </c:pt>
                <c:pt idx="685">
                  <c:v>59.599978800000002</c:v>
                </c:pt>
                <c:pt idx="686">
                  <c:v>59.599978800000002</c:v>
                </c:pt>
                <c:pt idx="687">
                  <c:v>59.599978800000002</c:v>
                </c:pt>
                <c:pt idx="688">
                  <c:v>59.599978800000002</c:v>
                </c:pt>
                <c:pt idx="689">
                  <c:v>59.599978800000002</c:v>
                </c:pt>
                <c:pt idx="690">
                  <c:v>59.599978800000002</c:v>
                </c:pt>
                <c:pt idx="691">
                  <c:v>59.599978800000002</c:v>
                </c:pt>
                <c:pt idx="692">
                  <c:v>59.599978800000002</c:v>
                </c:pt>
                <c:pt idx="693">
                  <c:v>59.599978800000002</c:v>
                </c:pt>
                <c:pt idx="694">
                  <c:v>59.599978800000002</c:v>
                </c:pt>
                <c:pt idx="695">
                  <c:v>59.599978800000002</c:v>
                </c:pt>
                <c:pt idx="696">
                  <c:v>59.599978800000002</c:v>
                </c:pt>
                <c:pt idx="697">
                  <c:v>59.599978800000002</c:v>
                </c:pt>
                <c:pt idx="698">
                  <c:v>59.599978800000002</c:v>
                </c:pt>
                <c:pt idx="699">
                  <c:v>59.599978800000002</c:v>
                </c:pt>
                <c:pt idx="700">
                  <c:v>59.599978800000002</c:v>
                </c:pt>
                <c:pt idx="701">
                  <c:v>59.599978800000002</c:v>
                </c:pt>
                <c:pt idx="702">
                  <c:v>59.599978800000002</c:v>
                </c:pt>
                <c:pt idx="703">
                  <c:v>59.599978800000002</c:v>
                </c:pt>
                <c:pt idx="704">
                  <c:v>59.599978800000002</c:v>
                </c:pt>
                <c:pt idx="705">
                  <c:v>59.599978800000002</c:v>
                </c:pt>
                <c:pt idx="706">
                  <c:v>59.599978800000002</c:v>
                </c:pt>
                <c:pt idx="707">
                  <c:v>59.599978800000002</c:v>
                </c:pt>
                <c:pt idx="708">
                  <c:v>59.599978800000002</c:v>
                </c:pt>
                <c:pt idx="709">
                  <c:v>59.599978800000002</c:v>
                </c:pt>
                <c:pt idx="710">
                  <c:v>59.599978800000002</c:v>
                </c:pt>
                <c:pt idx="711">
                  <c:v>59.599978800000002</c:v>
                </c:pt>
                <c:pt idx="712">
                  <c:v>59.599978800000002</c:v>
                </c:pt>
                <c:pt idx="713">
                  <c:v>59.599978800000002</c:v>
                </c:pt>
                <c:pt idx="714">
                  <c:v>59.599978800000002</c:v>
                </c:pt>
                <c:pt idx="715">
                  <c:v>59.599978800000002</c:v>
                </c:pt>
                <c:pt idx="716">
                  <c:v>59.599978800000002</c:v>
                </c:pt>
                <c:pt idx="717">
                  <c:v>59.599978800000002</c:v>
                </c:pt>
                <c:pt idx="718">
                  <c:v>59.599978800000002</c:v>
                </c:pt>
                <c:pt idx="719">
                  <c:v>59.599978800000002</c:v>
                </c:pt>
                <c:pt idx="720">
                  <c:v>59.599978800000002</c:v>
                </c:pt>
                <c:pt idx="721">
                  <c:v>59.599978800000002</c:v>
                </c:pt>
                <c:pt idx="722">
                  <c:v>59.599978800000002</c:v>
                </c:pt>
                <c:pt idx="723">
                  <c:v>59.599978800000002</c:v>
                </c:pt>
                <c:pt idx="724">
                  <c:v>59.599978800000002</c:v>
                </c:pt>
                <c:pt idx="725">
                  <c:v>59.599978800000002</c:v>
                </c:pt>
                <c:pt idx="726">
                  <c:v>59.599978800000002</c:v>
                </c:pt>
                <c:pt idx="727">
                  <c:v>59.599978800000002</c:v>
                </c:pt>
                <c:pt idx="728">
                  <c:v>59.599978800000002</c:v>
                </c:pt>
                <c:pt idx="729">
                  <c:v>59.599978800000002</c:v>
                </c:pt>
                <c:pt idx="730">
                  <c:v>59.599978800000002</c:v>
                </c:pt>
                <c:pt idx="731">
                  <c:v>59.599978800000002</c:v>
                </c:pt>
                <c:pt idx="732">
                  <c:v>59.599978800000002</c:v>
                </c:pt>
                <c:pt idx="733">
                  <c:v>59.599978800000002</c:v>
                </c:pt>
                <c:pt idx="734">
                  <c:v>59.599978800000002</c:v>
                </c:pt>
                <c:pt idx="735">
                  <c:v>59.599978800000002</c:v>
                </c:pt>
                <c:pt idx="736">
                  <c:v>59.599978800000002</c:v>
                </c:pt>
                <c:pt idx="737">
                  <c:v>59.599978800000002</c:v>
                </c:pt>
                <c:pt idx="738">
                  <c:v>59.599978800000002</c:v>
                </c:pt>
                <c:pt idx="739">
                  <c:v>59.599978800000002</c:v>
                </c:pt>
                <c:pt idx="740">
                  <c:v>59.599978800000002</c:v>
                </c:pt>
                <c:pt idx="741">
                  <c:v>59.599978800000002</c:v>
                </c:pt>
                <c:pt idx="742">
                  <c:v>59.599978800000002</c:v>
                </c:pt>
                <c:pt idx="743">
                  <c:v>59.599978800000002</c:v>
                </c:pt>
                <c:pt idx="744">
                  <c:v>59.599978800000002</c:v>
                </c:pt>
                <c:pt idx="745">
                  <c:v>59.599978800000002</c:v>
                </c:pt>
                <c:pt idx="746">
                  <c:v>59.599978800000002</c:v>
                </c:pt>
                <c:pt idx="747">
                  <c:v>59.599978800000002</c:v>
                </c:pt>
                <c:pt idx="748">
                  <c:v>59.599978800000002</c:v>
                </c:pt>
                <c:pt idx="749">
                  <c:v>59.599978800000002</c:v>
                </c:pt>
                <c:pt idx="750">
                  <c:v>59.599978800000002</c:v>
                </c:pt>
                <c:pt idx="751">
                  <c:v>59.599978800000002</c:v>
                </c:pt>
                <c:pt idx="752">
                  <c:v>59.599978800000002</c:v>
                </c:pt>
                <c:pt idx="753">
                  <c:v>59.599978800000002</c:v>
                </c:pt>
                <c:pt idx="754">
                  <c:v>59.599978800000002</c:v>
                </c:pt>
                <c:pt idx="755">
                  <c:v>59.599978800000002</c:v>
                </c:pt>
                <c:pt idx="756">
                  <c:v>59.599978800000002</c:v>
                </c:pt>
                <c:pt idx="757">
                  <c:v>59.599978800000002</c:v>
                </c:pt>
                <c:pt idx="758">
                  <c:v>59.599978800000002</c:v>
                </c:pt>
                <c:pt idx="759">
                  <c:v>59.599978800000002</c:v>
                </c:pt>
                <c:pt idx="760">
                  <c:v>59.599978800000002</c:v>
                </c:pt>
                <c:pt idx="761">
                  <c:v>59.599978800000002</c:v>
                </c:pt>
                <c:pt idx="762">
                  <c:v>59.599978800000002</c:v>
                </c:pt>
                <c:pt idx="763">
                  <c:v>59.599978800000002</c:v>
                </c:pt>
                <c:pt idx="764">
                  <c:v>59.599978800000002</c:v>
                </c:pt>
                <c:pt idx="765">
                  <c:v>59.599978800000002</c:v>
                </c:pt>
                <c:pt idx="766">
                  <c:v>59.599978800000002</c:v>
                </c:pt>
                <c:pt idx="767">
                  <c:v>59.599978800000002</c:v>
                </c:pt>
                <c:pt idx="768">
                  <c:v>59.599978800000002</c:v>
                </c:pt>
                <c:pt idx="769">
                  <c:v>59.599978800000002</c:v>
                </c:pt>
                <c:pt idx="770">
                  <c:v>59.599978800000002</c:v>
                </c:pt>
                <c:pt idx="771">
                  <c:v>59.599978800000002</c:v>
                </c:pt>
                <c:pt idx="772">
                  <c:v>59.599978800000002</c:v>
                </c:pt>
                <c:pt idx="773">
                  <c:v>59.599978800000002</c:v>
                </c:pt>
                <c:pt idx="774">
                  <c:v>59.599978800000002</c:v>
                </c:pt>
                <c:pt idx="775">
                  <c:v>59.599978800000002</c:v>
                </c:pt>
                <c:pt idx="776">
                  <c:v>59.599978800000002</c:v>
                </c:pt>
                <c:pt idx="777">
                  <c:v>59.599978800000002</c:v>
                </c:pt>
                <c:pt idx="778">
                  <c:v>59.599978800000002</c:v>
                </c:pt>
                <c:pt idx="779">
                  <c:v>59.599978800000002</c:v>
                </c:pt>
                <c:pt idx="780">
                  <c:v>59.599978800000002</c:v>
                </c:pt>
                <c:pt idx="781">
                  <c:v>59.599978800000002</c:v>
                </c:pt>
                <c:pt idx="782">
                  <c:v>59.599978800000002</c:v>
                </c:pt>
                <c:pt idx="783">
                  <c:v>59.599978800000002</c:v>
                </c:pt>
                <c:pt idx="784">
                  <c:v>59.599978800000002</c:v>
                </c:pt>
                <c:pt idx="785">
                  <c:v>59.599978800000002</c:v>
                </c:pt>
                <c:pt idx="786">
                  <c:v>59.599978800000002</c:v>
                </c:pt>
                <c:pt idx="787">
                  <c:v>59.599978800000002</c:v>
                </c:pt>
                <c:pt idx="788">
                  <c:v>59.599978800000002</c:v>
                </c:pt>
                <c:pt idx="789">
                  <c:v>59.599978800000002</c:v>
                </c:pt>
                <c:pt idx="790">
                  <c:v>59.599978800000002</c:v>
                </c:pt>
                <c:pt idx="791">
                  <c:v>59.599978800000002</c:v>
                </c:pt>
                <c:pt idx="792">
                  <c:v>59.599978800000002</c:v>
                </c:pt>
                <c:pt idx="793">
                  <c:v>59.599978800000002</c:v>
                </c:pt>
                <c:pt idx="794">
                  <c:v>59.599978800000002</c:v>
                </c:pt>
                <c:pt idx="795">
                  <c:v>59.599978800000002</c:v>
                </c:pt>
                <c:pt idx="796">
                  <c:v>59.599978800000002</c:v>
                </c:pt>
                <c:pt idx="797">
                  <c:v>59.599978800000002</c:v>
                </c:pt>
                <c:pt idx="798">
                  <c:v>59.599978800000002</c:v>
                </c:pt>
                <c:pt idx="799">
                  <c:v>59.599978800000002</c:v>
                </c:pt>
                <c:pt idx="800">
                  <c:v>59.599978800000002</c:v>
                </c:pt>
                <c:pt idx="801">
                  <c:v>59.599978800000002</c:v>
                </c:pt>
                <c:pt idx="802">
                  <c:v>59.599978800000002</c:v>
                </c:pt>
                <c:pt idx="803">
                  <c:v>59.599978800000002</c:v>
                </c:pt>
                <c:pt idx="804">
                  <c:v>59.599978800000002</c:v>
                </c:pt>
                <c:pt idx="805">
                  <c:v>59.599978800000002</c:v>
                </c:pt>
                <c:pt idx="806">
                  <c:v>59.599978800000002</c:v>
                </c:pt>
                <c:pt idx="807">
                  <c:v>59.599978800000002</c:v>
                </c:pt>
                <c:pt idx="808">
                  <c:v>59.599978800000002</c:v>
                </c:pt>
                <c:pt idx="809">
                  <c:v>59.599978800000002</c:v>
                </c:pt>
                <c:pt idx="810">
                  <c:v>59.599978800000002</c:v>
                </c:pt>
                <c:pt idx="811">
                  <c:v>59.599978800000002</c:v>
                </c:pt>
                <c:pt idx="812">
                  <c:v>59.599978800000002</c:v>
                </c:pt>
                <c:pt idx="813">
                  <c:v>59.599978800000002</c:v>
                </c:pt>
                <c:pt idx="814">
                  <c:v>59.599978800000002</c:v>
                </c:pt>
                <c:pt idx="815">
                  <c:v>59.599978800000002</c:v>
                </c:pt>
                <c:pt idx="816">
                  <c:v>59.599978800000002</c:v>
                </c:pt>
                <c:pt idx="817">
                  <c:v>59.599978800000002</c:v>
                </c:pt>
                <c:pt idx="818">
                  <c:v>59.599978800000002</c:v>
                </c:pt>
                <c:pt idx="819">
                  <c:v>59.599978800000002</c:v>
                </c:pt>
                <c:pt idx="820">
                  <c:v>59.599978800000002</c:v>
                </c:pt>
                <c:pt idx="821">
                  <c:v>59.599978800000002</c:v>
                </c:pt>
                <c:pt idx="822">
                  <c:v>59.599978800000002</c:v>
                </c:pt>
                <c:pt idx="823">
                  <c:v>59.599978800000002</c:v>
                </c:pt>
                <c:pt idx="824">
                  <c:v>59.599978800000002</c:v>
                </c:pt>
                <c:pt idx="825">
                  <c:v>59.599978800000002</c:v>
                </c:pt>
                <c:pt idx="826">
                  <c:v>59.599978800000002</c:v>
                </c:pt>
                <c:pt idx="827">
                  <c:v>59.599978800000002</c:v>
                </c:pt>
                <c:pt idx="828">
                  <c:v>59.599978800000002</c:v>
                </c:pt>
                <c:pt idx="829">
                  <c:v>59.599978800000002</c:v>
                </c:pt>
                <c:pt idx="830">
                  <c:v>59.599978800000002</c:v>
                </c:pt>
                <c:pt idx="831">
                  <c:v>59.599978800000002</c:v>
                </c:pt>
                <c:pt idx="832">
                  <c:v>59.599978800000002</c:v>
                </c:pt>
                <c:pt idx="833">
                  <c:v>59.599978800000002</c:v>
                </c:pt>
                <c:pt idx="834">
                  <c:v>59.599978800000002</c:v>
                </c:pt>
                <c:pt idx="835">
                  <c:v>59.599978800000002</c:v>
                </c:pt>
                <c:pt idx="836">
                  <c:v>59.599978800000002</c:v>
                </c:pt>
                <c:pt idx="837">
                  <c:v>59.599978800000002</c:v>
                </c:pt>
                <c:pt idx="838">
                  <c:v>59.599978800000002</c:v>
                </c:pt>
                <c:pt idx="839">
                  <c:v>59.599978800000002</c:v>
                </c:pt>
                <c:pt idx="840">
                  <c:v>59.599978800000002</c:v>
                </c:pt>
                <c:pt idx="841">
                  <c:v>59.599978800000002</c:v>
                </c:pt>
                <c:pt idx="842">
                  <c:v>59.599978800000002</c:v>
                </c:pt>
                <c:pt idx="843">
                  <c:v>59.599978800000002</c:v>
                </c:pt>
                <c:pt idx="844">
                  <c:v>59.599978800000002</c:v>
                </c:pt>
                <c:pt idx="845">
                  <c:v>59.599978800000002</c:v>
                </c:pt>
                <c:pt idx="846">
                  <c:v>59.599978800000002</c:v>
                </c:pt>
                <c:pt idx="847">
                  <c:v>59.599978800000002</c:v>
                </c:pt>
                <c:pt idx="848">
                  <c:v>59.599978800000002</c:v>
                </c:pt>
                <c:pt idx="849">
                  <c:v>59.599978800000002</c:v>
                </c:pt>
                <c:pt idx="850">
                  <c:v>59.599978800000002</c:v>
                </c:pt>
                <c:pt idx="851">
                  <c:v>59.599978800000002</c:v>
                </c:pt>
                <c:pt idx="852">
                  <c:v>59.599978800000002</c:v>
                </c:pt>
                <c:pt idx="853">
                  <c:v>59.599978800000002</c:v>
                </c:pt>
                <c:pt idx="854">
                  <c:v>59.599978800000002</c:v>
                </c:pt>
                <c:pt idx="855">
                  <c:v>59.599978800000002</c:v>
                </c:pt>
                <c:pt idx="856">
                  <c:v>59.599978800000002</c:v>
                </c:pt>
                <c:pt idx="857">
                  <c:v>59.599978800000002</c:v>
                </c:pt>
                <c:pt idx="858">
                  <c:v>59.599978800000002</c:v>
                </c:pt>
                <c:pt idx="859">
                  <c:v>59.599978800000002</c:v>
                </c:pt>
                <c:pt idx="860">
                  <c:v>59.599978800000002</c:v>
                </c:pt>
                <c:pt idx="861">
                  <c:v>59.599978800000002</c:v>
                </c:pt>
                <c:pt idx="862">
                  <c:v>59.599978800000002</c:v>
                </c:pt>
                <c:pt idx="863">
                  <c:v>59.599978800000002</c:v>
                </c:pt>
                <c:pt idx="864">
                  <c:v>59.599978800000002</c:v>
                </c:pt>
                <c:pt idx="865">
                  <c:v>59.599978800000002</c:v>
                </c:pt>
                <c:pt idx="866">
                  <c:v>59.599978800000002</c:v>
                </c:pt>
                <c:pt idx="867">
                  <c:v>59.599978800000002</c:v>
                </c:pt>
                <c:pt idx="868">
                  <c:v>59.599978800000002</c:v>
                </c:pt>
                <c:pt idx="869">
                  <c:v>59.599978800000002</c:v>
                </c:pt>
                <c:pt idx="870">
                  <c:v>59.599978800000002</c:v>
                </c:pt>
                <c:pt idx="871">
                  <c:v>59.599978800000002</c:v>
                </c:pt>
                <c:pt idx="872">
                  <c:v>59.599978800000002</c:v>
                </c:pt>
                <c:pt idx="873">
                  <c:v>59.599978800000002</c:v>
                </c:pt>
                <c:pt idx="874">
                  <c:v>59.599978800000002</c:v>
                </c:pt>
                <c:pt idx="875">
                  <c:v>59.599978800000002</c:v>
                </c:pt>
                <c:pt idx="876">
                  <c:v>59.599978800000002</c:v>
                </c:pt>
                <c:pt idx="877">
                  <c:v>59.599978800000002</c:v>
                </c:pt>
                <c:pt idx="878">
                  <c:v>59.599978800000002</c:v>
                </c:pt>
                <c:pt idx="879">
                  <c:v>59.599978800000002</c:v>
                </c:pt>
                <c:pt idx="880">
                  <c:v>59.599978800000002</c:v>
                </c:pt>
                <c:pt idx="881">
                  <c:v>59.599978800000002</c:v>
                </c:pt>
                <c:pt idx="882">
                  <c:v>59.599978800000002</c:v>
                </c:pt>
                <c:pt idx="883">
                  <c:v>59.599978800000002</c:v>
                </c:pt>
                <c:pt idx="884">
                  <c:v>59.599978800000002</c:v>
                </c:pt>
                <c:pt idx="885">
                  <c:v>59.599978800000002</c:v>
                </c:pt>
                <c:pt idx="886">
                  <c:v>59.599978800000002</c:v>
                </c:pt>
                <c:pt idx="887">
                  <c:v>59.599978800000002</c:v>
                </c:pt>
                <c:pt idx="888">
                  <c:v>59.599978800000002</c:v>
                </c:pt>
                <c:pt idx="889">
                  <c:v>59.599978800000002</c:v>
                </c:pt>
                <c:pt idx="890">
                  <c:v>59.599978800000002</c:v>
                </c:pt>
                <c:pt idx="891">
                  <c:v>59.599978800000002</c:v>
                </c:pt>
                <c:pt idx="892">
                  <c:v>59.599978800000002</c:v>
                </c:pt>
                <c:pt idx="893">
                  <c:v>59.599978800000002</c:v>
                </c:pt>
                <c:pt idx="894">
                  <c:v>59.599978800000002</c:v>
                </c:pt>
                <c:pt idx="895">
                  <c:v>59.599978800000002</c:v>
                </c:pt>
                <c:pt idx="896">
                  <c:v>59.599978800000002</c:v>
                </c:pt>
                <c:pt idx="897">
                  <c:v>59.599978800000002</c:v>
                </c:pt>
                <c:pt idx="898">
                  <c:v>59.599978800000002</c:v>
                </c:pt>
                <c:pt idx="899">
                  <c:v>59.599978800000002</c:v>
                </c:pt>
                <c:pt idx="900">
                  <c:v>59.599978800000002</c:v>
                </c:pt>
                <c:pt idx="901">
                  <c:v>59.599978800000002</c:v>
                </c:pt>
                <c:pt idx="902">
                  <c:v>59.599978800000002</c:v>
                </c:pt>
                <c:pt idx="903">
                  <c:v>59.599978800000002</c:v>
                </c:pt>
                <c:pt idx="904">
                  <c:v>59.599978800000002</c:v>
                </c:pt>
                <c:pt idx="905">
                  <c:v>59.599978800000002</c:v>
                </c:pt>
                <c:pt idx="906">
                  <c:v>59.599978800000002</c:v>
                </c:pt>
                <c:pt idx="907">
                  <c:v>59.599978800000002</c:v>
                </c:pt>
                <c:pt idx="908">
                  <c:v>59.599978800000002</c:v>
                </c:pt>
                <c:pt idx="909">
                  <c:v>59.599978800000002</c:v>
                </c:pt>
                <c:pt idx="910">
                  <c:v>59.599978800000002</c:v>
                </c:pt>
                <c:pt idx="911">
                  <c:v>59.599978800000002</c:v>
                </c:pt>
                <c:pt idx="912">
                  <c:v>59.599978800000002</c:v>
                </c:pt>
                <c:pt idx="913">
                  <c:v>59.599978800000002</c:v>
                </c:pt>
                <c:pt idx="914">
                  <c:v>59.599978800000002</c:v>
                </c:pt>
                <c:pt idx="915">
                  <c:v>59.599978800000002</c:v>
                </c:pt>
                <c:pt idx="916">
                  <c:v>59.599978800000002</c:v>
                </c:pt>
                <c:pt idx="917">
                  <c:v>59.599978800000002</c:v>
                </c:pt>
                <c:pt idx="918">
                  <c:v>59.599978800000002</c:v>
                </c:pt>
                <c:pt idx="919">
                  <c:v>59.599978800000002</c:v>
                </c:pt>
                <c:pt idx="920">
                  <c:v>59.599978800000002</c:v>
                </c:pt>
                <c:pt idx="921">
                  <c:v>59.599978800000002</c:v>
                </c:pt>
                <c:pt idx="922">
                  <c:v>59.599978800000002</c:v>
                </c:pt>
                <c:pt idx="923">
                  <c:v>59.599978800000002</c:v>
                </c:pt>
                <c:pt idx="924">
                  <c:v>59.599978800000002</c:v>
                </c:pt>
                <c:pt idx="925">
                  <c:v>59.599978800000002</c:v>
                </c:pt>
                <c:pt idx="926">
                  <c:v>59.599978800000002</c:v>
                </c:pt>
                <c:pt idx="927">
                  <c:v>59.599978800000002</c:v>
                </c:pt>
                <c:pt idx="928">
                  <c:v>59.599978800000002</c:v>
                </c:pt>
                <c:pt idx="929">
                  <c:v>59.599978800000002</c:v>
                </c:pt>
                <c:pt idx="930">
                  <c:v>59.599978800000002</c:v>
                </c:pt>
                <c:pt idx="931">
                  <c:v>59.599978800000002</c:v>
                </c:pt>
                <c:pt idx="932">
                  <c:v>59.599978800000002</c:v>
                </c:pt>
                <c:pt idx="933">
                  <c:v>59.599978800000002</c:v>
                </c:pt>
                <c:pt idx="934">
                  <c:v>59.599978800000002</c:v>
                </c:pt>
                <c:pt idx="935">
                  <c:v>59.599978800000002</c:v>
                </c:pt>
                <c:pt idx="936">
                  <c:v>59.599978800000002</c:v>
                </c:pt>
                <c:pt idx="937">
                  <c:v>59.599978800000002</c:v>
                </c:pt>
                <c:pt idx="938">
                  <c:v>59.599978800000002</c:v>
                </c:pt>
                <c:pt idx="939">
                  <c:v>59.599978800000002</c:v>
                </c:pt>
                <c:pt idx="940">
                  <c:v>59.599978800000002</c:v>
                </c:pt>
                <c:pt idx="941">
                  <c:v>59.599978800000002</c:v>
                </c:pt>
                <c:pt idx="942">
                  <c:v>59.599978800000002</c:v>
                </c:pt>
                <c:pt idx="943">
                  <c:v>59.599978800000002</c:v>
                </c:pt>
                <c:pt idx="944">
                  <c:v>59.599978800000002</c:v>
                </c:pt>
                <c:pt idx="945">
                  <c:v>59.599978800000002</c:v>
                </c:pt>
                <c:pt idx="946">
                  <c:v>59.599978800000002</c:v>
                </c:pt>
                <c:pt idx="947">
                  <c:v>59.599978800000002</c:v>
                </c:pt>
                <c:pt idx="948">
                  <c:v>59.599978800000002</c:v>
                </c:pt>
                <c:pt idx="949">
                  <c:v>59.599978800000002</c:v>
                </c:pt>
                <c:pt idx="950">
                  <c:v>59.599978800000002</c:v>
                </c:pt>
                <c:pt idx="951">
                  <c:v>59.599978800000002</c:v>
                </c:pt>
                <c:pt idx="952">
                  <c:v>59.599978800000002</c:v>
                </c:pt>
                <c:pt idx="953">
                  <c:v>59.599978800000002</c:v>
                </c:pt>
                <c:pt idx="954">
                  <c:v>59.599978800000002</c:v>
                </c:pt>
                <c:pt idx="955">
                  <c:v>59.599978800000002</c:v>
                </c:pt>
                <c:pt idx="956">
                  <c:v>59.599978800000002</c:v>
                </c:pt>
                <c:pt idx="957">
                  <c:v>59.599978800000002</c:v>
                </c:pt>
                <c:pt idx="958">
                  <c:v>59.599978800000002</c:v>
                </c:pt>
                <c:pt idx="959">
                  <c:v>59.599978800000002</c:v>
                </c:pt>
                <c:pt idx="960">
                  <c:v>59.599978800000002</c:v>
                </c:pt>
                <c:pt idx="961">
                  <c:v>59.599978800000002</c:v>
                </c:pt>
                <c:pt idx="962">
                  <c:v>59.599978800000002</c:v>
                </c:pt>
                <c:pt idx="963">
                  <c:v>59.599978800000002</c:v>
                </c:pt>
                <c:pt idx="964">
                  <c:v>59.599978800000002</c:v>
                </c:pt>
                <c:pt idx="965">
                  <c:v>59.599978800000002</c:v>
                </c:pt>
                <c:pt idx="966">
                  <c:v>59.599978800000002</c:v>
                </c:pt>
                <c:pt idx="967">
                  <c:v>59.599978800000002</c:v>
                </c:pt>
                <c:pt idx="968">
                  <c:v>59.599978800000002</c:v>
                </c:pt>
                <c:pt idx="969">
                  <c:v>59.599978800000002</c:v>
                </c:pt>
                <c:pt idx="970">
                  <c:v>59.599978800000002</c:v>
                </c:pt>
                <c:pt idx="971">
                  <c:v>59.599978800000002</c:v>
                </c:pt>
                <c:pt idx="972">
                  <c:v>59.599978800000002</c:v>
                </c:pt>
                <c:pt idx="973">
                  <c:v>59.599978800000002</c:v>
                </c:pt>
                <c:pt idx="974">
                  <c:v>59.599978800000002</c:v>
                </c:pt>
                <c:pt idx="975">
                  <c:v>59.599978800000002</c:v>
                </c:pt>
                <c:pt idx="976">
                  <c:v>59.599978800000002</c:v>
                </c:pt>
                <c:pt idx="977">
                  <c:v>59.599978800000002</c:v>
                </c:pt>
                <c:pt idx="978">
                  <c:v>59.599978800000002</c:v>
                </c:pt>
                <c:pt idx="979">
                  <c:v>59.599978800000002</c:v>
                </c:pt>
                <c:pt idx="980">
                  <c:v>59.599978800000002</c:v>
                </c:pt>
                <c:pt idx="981">
                  <c:v>59.599978800000002</c:v>
                </c:pt>
                <c:pt idx="982">
                  <c:v>59.599978800000002</c:v>
                </c:pt>
                <c:pt idx="983">
                  <c:v>59.599978800000002</c:v>
                </c:pt>
                <c:pt idx="984">
                  <c:v>59.599978800000002</c:v>
                </c:pt>
                <c:pt idx="985">
                  <c:v>59.599978800000002</c:v>
                </c:pt>
                <c:pt idx="986">
                  <c:v>59.599978800000002</c:v>
                </c:pt>
                <c:pt idx="987">
                  <c:v>59.599978800000002</c:v>
                </c:pt>
                <c:pt idx="988">
                  <c:v>59.599978800000002</c:v>
                </c:pt>
                <c:pt idx="989">
                  <c:v>59.599978800000002</c:v>
                </c:pt>
                <c:pt idx="990">
                  <c:v>59.599978800000002</c:v>
                </c:pt>
                <c:pt idx="991">
                  <c:v>59.599978800000002</c:v>
                </c:pt>
                <c:pt idx="992">
                  <c:v>59.599978800000002</c:v>
                </c:pt>
                <c:pt idx="993">
                  <c:v>59.599978800000002</c:v>
                </c:pt>
                <c:pt idx="994">
                  <c:v>59.599978800000002</c:v>
                </c:pt>
                <c:pt idx="995">
                  <c:v>59.599978800000002</c:v>
                </c:pt>
                <c:pt idx="996">
                  <c:v>59.599978800000002</c:v>
                </c:pt>
                <c:pt idx="997">
                  <c:v>59.599978800000002</c:v>
                </c:pt>
                <c:pt idx="998">
                  <c:v>59.599978800000002</c:v>
                </c:pt>
                <c:pt idx="999">
                  <c:v>59.599978800000002</c:v>
                </c:pt>
                <c:pt idx="1000">
                  <c:v>59.599978800000002</c:v>
                </c:pt>
                <c:pt idx="1001">
                  <c:v>59.599978800000002</c:v>
                </c:pt>
                <c:pt idx="1002">
                  <c:v>59.599978800000002</c:v>
                </c:pt>
                <c:pt idx="1003">
                  <c:v>59.599978800000002</c:v>
                </c:pt>
                <c:pt idx="1004">
                  <c:v>59.599978800000002</c:v>
                </c:pt>
                <c:pt idx="1005">
                  <c:v>59.599978800000002</c:v>
                </c:pt>
                <c:pt idx="1006">
                  <c:v>59.599978800000002</c:v>
                </c:pt>
                <c:pt idx="1007">
                  <c:v>59.599978800000002</c:v>
                </c:pt>
                <c:pt idx="1008">
                  <c:v>59.599978800000002</c:v>
                </c:pt>
                <c:pt idx="1009">
                  <c:v>59.599978800000002</c:v>
                </c:pt>
                <c:pt idx="1010">
                  <c:v>59.599978800000002</c:v>
                </c:pt>
                <c:pt idx="1011">
                  <c:v>59.599978800000002</c:v>
                </c:pt>
                <c:pt idx="1012">
                  <c:v>59.599978800000002</c:v>
                </c:pt>
                <c:pt idx="1013">
                  <c:v>59.599978800000002</c:v>
                </c:pt>
                <c:pt idx="1014">
                  <c:v>59.599978800000002</c:v>
                </c:pt>
                <c:pt idx="1015">
                  <c:v>59.599978800000002</c:v>
                </c:pt>
                <c:pt idx="1016">
                  <c:v>59.599978800000002</c:v>
                </c:pt>
                <c:pt idx="1017">
                  <c:v>59.599978800000002</c:v>
                </c:pt>
                <c:pt idx="1018">
                  <c:v>59.4</c:v>
                </c:pt>
                <c:pt idx="1019">
                  <c:v>59.4</c:v>
                </c:pt>
                <c:pt idx="1020">
                  <c:v>59.4</c:v>
                </c:pt>
                <c:pt idx="1021">
                  <c:v>59.4</c:v>
                </c:pt>
                <c:pt idx="1022">
                  <c:v>59.4</c:v>
                </c:pt>
                <c:pt idx="1023">
                  <c:v>59.4</c:v>
                </c:pt>
                <c:pt idx="1024">
                  <c:v>59.4</c:v>
                </c:pt>
                <c:pt idx="1025">
                  <c:v>59.4</c:v>
                </c:pt>
                <c:pt idx="1026">
                  <c:v>59.4</c:v>
                </c:pt>
                <c:pt idx="1027">
                  <c:v>59.4</c:v>
                </c:pt>
                <c:pt idx="1028">
                  <c:v>59.4</c:v>
                </c:pt>
                <c:pt idx="1029">
                  <c:v>59.4</c:v>
                </c:pt>
                <c:pt idx="1030">
                  <c:v>59.4</c:v>
                </c:pt>
                <c:pt idx="1031">
                  <c:v>59.4</c:v>
                </c:pt>
                <c:pt idx="1032">
                  <c:v>59.4</c:v>
                </c:pt>
                <c:pt idx="1033">
                  <c:v>59.4</c:v>
                </c:pt>
                <c:pt idx="1034">
                  <c:v>59.4</c:v>
                </c:pt>
                <c:pt idx="1035">
                  <c:v>59.4</c:v>
                </c:pt>
                <c:pt idx="1036">
                  <c:v>59.4</c:v>
                </c:pt>
                <c:pt idx="1037">
                  <c:v>59.4</c:v>
                </c:pt>
                <c:pt idx="1038">
                  <c:v>59.4</c:v>
                </c:pt>
                <c:pt idx="1039">
                  <c:v>59.4</c:v>
                </c:pt>
                <c:pt idx="1040">
                  <c:v>59.4</c:v>
                </c:pt>
                <c:pt idx="1041">
                  <c:v>59.4</c:v>
                </c:pt>
                <c:pt idx="1042">
                  <c:v>59.4</c:v>
                </c:pt>
                <c:pt idx="1043">
                  <c:v>59.4</c:v>
                </c:pt>
                <c:pt idx="1044">
                  <c:v>59.4</c:v>
                </c:pt>
                <c:pt idx="1045">
                  <c:v>59.4</c:v>
                </c:pt>
                <c:pt idx="1046">
                  <c:v>59.4</c:v>
                </c:pt>
                <c:pt idx="1047">
                  <c:v>59.4</c:v>
                </c:pt>
                <c:pt idx="1048">
                  <c:v>59.4</c:v>
                </c:pt>
                <c:pt idx="1049">
                  <c:v>59.4</c:v>
                </c:pt>
                <c:pt idx="1050">
                  <c:v>59.4</c:v>
                </c:pt>
                <c:pt idx="1051">
                  <c:v>59.4</c:v>
                </c:pt>
                <c:pt idx="1052">
                  <c:v>59.4</c:v>
                </c:pt>
                <c:pt idx="1053">
                  <c:v>59.4</c:v>
                </c:pt>
                <c:pt idx="1054">
                  <c:v>59.4</c:v>
                </c:pt>
                <c:pt idx="1055">
                  <c:v>59.4</c:v>
                </c:pt>
                <c:pt idx="1056">
                  <c:v>59.4</c:v>
                </c:pt>
                <c:pt idx="1057">
                  <c:v>59.4</c:v>
                </c:pt>
                <c:pt idx="1058">
                  <c:v>59.4</c:v>
                </c:pt>
                <c:pt idx="1059">
                  <c:v>59.4</c:v>
                </c:pt>
                <c:pt idx="1060">
                  <c:v>59.4</c:v>
                </c:pt>
                <c:pt idx="1061">
                  <c:v>59.4</c:v>
                </c:pt>
                <c:pt idx="1062">
                  <c:v>59.4</c:v>
                </c:pt>
                <c:pt idx="1063">
                  <c:v>59.4</c:v>
                </c:pt>
                <c:pt idx="1064">
                  <c:v>59.4</c:v>
                </c:pt>
                <c:pt idx="1065">
                  <c:v>59.4</c:v>
                </c:pt>
                <c:pt idx="1066">
                  <c:v>59.4</c:v>
                </c:pt>
                <c:pt idx="1067">
                  <c:v>59.4</c:v>
                </c:pt>
                <c:pt idx="1068">
                  <c:v>59.4</c:v>
                </c:pt>
                <c:pt idx="1069">
                  <c:v>59.4</c:v>
                </c:pt>
                <c:pt idx="1070">
                  <c:v>59.4</c:v>
                </c:pt>
                <c:pt idx="1071">
                  <c:v>59.4</c:v>
                </c:pt>
                <c:pt idx="1072">
                  <c:v>59.4</c:v>
                </c:pt>
                <c:pt idx="1073">
                  <c:v>59.4</c:v>
                </c:pt>
                <c:pt idx="1074">
                  <c:v>59.4</c:v>
                </c:pt>
                <c:pt idx="1075">
                  <c:v>59.4</c:v>
                </c:pt>
                <c:pt idx="1076">
                  <c:v>59.4</c:v>
                </c:pt>
                <c:pt idx="1077">
                  <c:v>59.4</c:v>
                </c:pt>
                <c:pt idx="1078">
                  <c:v>59.4</c:v>
                </c:pt>
                <c:pt idx="1079">
                  <c:v>59.4</c:v>
                </c:pt>
                <c:pt idx="1080">
                  <c:v>59.4</c:v>
                </c:pt>
                <c:pt idx="1081">
                  <c:v>59.4</c:v>
                </c:pt>
                <c:pt idx="1082">
                  <c:v>59.4</c:v>
                </c:pt>
                <c:pt idx="1083">
                  <c:v>59.4</c:v>
                </c:pt>
                <c:pt idx="1084">
                  <c:v>59.4</c:v>
                </c:pt>
                <c:pt idx="1085">
                  <c:v>59.4</c:v>
                </c:pt>
                <c:pt idx="1086">
                  <c:v>59.4</c:v>
                </c:pt>
                <c:pt idx="1087">
                  <c:v>59.4</c:v>
                </c:pt>
                <c:pt idx="1088">
                  <c:v>59.4</c:v>
                </c:pt>
                <c:pt idx="1089">
                  <c:v>59.4</c:v>
                </c:pt>
                <c:pt idx="1090">
                  <c:v>59.4</c:v>
                </c:pt>
                <c:pt idx="1091">
                  <c:v>59.4</c:v>
                </c:pt>
                <c:pt idx="1092">
                  <c:v>59.4</c:v>
                </c:pt>
                <c:pt idx="1093">
                  <c:v>59.4</c:v>
                </c:pt>
                <c:pt idx="1094">
                  <c:v>59.4</c:v>
                </c:pt>
                <c:pt idx="1095">
                  <c:v>59.4</c:v>
                </c:pt>
                <c:pt idx="1096">
                  <c:v>59.4</c:v>
                </c:pt>
                <c:pt idx="1097">
                  <c:v>59.4</c:v>
                </c:pt>
                <c:pt idx="1098">
                  <c:v>59.4</c:v>
                </c:pt>
                <c:pt idx="1099">
                  <c:v>59.4</c:v>
                </c:pt>
                <c:pt idx="1100">
                  <c:v>59.4</c:v>
                </c:pt>
                <c:pt idx="1101">
                  <c:v>59.4</c:v>
                </c:pt>
                <c:pt idx="1102">
                  <c:v>59.4</c:v>
                </c:pt>
                <c:pt idx="1103">
                  <c:v>59.4</c:v>
                </c:pt>
                <c:pt idx="1104">
                  <c:v>59.4</c:v>
                </c:pt>
                <c:pt idx="1105">
                  <c:v>59.4</c:v>
                </c:pt>
                <c:pt idx="1106">
                  <c:v>59.4</c:v>
                </c:pt>
                <c:pt idx="1107">
                  <c:v>59.4</c:v>
                </c:pt>
                <c:pt idx="1108">
                  <c:v>59.4</c:v>
                </c:pt>
                <c:pt idx="1109">
                  <c:v>59.4</c:v>
                </c:pt>
                <c:pt idx="1110">
                  <c:v>59.4</c:v>
                </c:pt>
                <c:pt idx="1111">
                  <c:v>59.4</c:v>
                </c:pt>
                <c:pt idx="1112">
                  <c:v>59.4</c:v>
                </c:pt>
                <c:pt idx="1113">
                  <c:v>59.4</c:v>
                </c:pt>
                <c:pt idx="1114">
                  <c:v>59.4</c:v>
                </c:pt>
                <c:pt idx="1115">
                  <c:v>59.4</c:v>
                </c:pt>
                <c:pt idx="1116">
                  <c:v>59.4</c:v>
                </c:pt>
                <c:pt idx="1117">
                  <c:v>59.4</c:v>
                </c:pt>
                <c:pt idx="1118">
                  <c:v>59.4</c:v>
                </c:pt>
                <c:pt idx="1119">
                  <c:v>59.4</c:v>
                </c:pt>
                <c:pt idx="1120">
                  <c:v>59.4</c:v>
                </c:pt>
                <c:pt idx="1121">
                  <c:v>59.4</c:v>
                </c:pt>
                <c:pt idx="1122">
                  <c:v>59.4</c:v>
                </c:pt>
                <c:pt idx="1123">
                  <c:v>59.4</c:v>
                </c:pt>
                <c:pt idx="1124">
                  <c:v>59.4</c:v>
                </c:pt>
                <c:pt idx="1125">
                  <c:v>59.4</c:v>
                </c:pt>
                <c:pt idx="1126">
                  <c:v>59.4</c:v>
                </c:pt>
                <c:pt idx="1127">
                  <c:v>59.4</c:v>
                </c:pt>
                <c:pt idx="1128">
                  <c:v>59.4</c:v>
                </c:pt>
                <c:pt idx="1129">
                  <c:v>59.4</c:v>
                </c:pt>
                <c:pt idx="1130">
                  <c:v>59.4</c:v>
                </c:pt>
                <c:pt idx="1131">
                  <c:v>59.4</c:v>
                </c:pt>
                <c:pt idx="1132">
                  <c:v>59.4</c:v>
                </c:pt>
                <c:pt idx="1133">
                  <c:v>59.4</c:v>
                </c:pt>
                <c:pt idx="1134">
                  <c:v>59.4</c:v>
                </c:pt>
                <c:pt idx="1135">
                  <c:v>59.4</c:v>
                </c:pt>
                <c:pt idx="1136">
                  <c:v>59.4</c:v>
                </c:pt>
                <c:pt idx="1137">
                  <c:v>59.4</c:v>
                </c:pt>
                <c:pt idx="1138">
                  <c:v>59.4</c:v>
                </c:pt>
                <c:pt idx="1139">
                  <c:v>59.4</c:v>
                </c:pt>
                <c:pt idx="1140">
                  <c:v>59.4</c:v>
                </c:pt>
                <c:pt idx="1141">
                  <c:v>59.4</c:v>
                </c:pt>
                <c:pt idx="1142">
                  <c:v>59.4</c:v>
                </c:pt>
                <c:pt idx="1143">
                  <c:v>59.4</c:v>
                </c:pt>
                <c:pt idx="1144">
                  <c:v>59.4</c:v>
                </c:pt>
                <c:pt idx="1145">
                  <c:v>59.4</c:v>
                </c:pt>
                <c:pt idx="1146">
                  <c:v>59.4</c:v>
                </c:pt>
                <c:pt idx="1147">
                  <c:v>59.4</c:v>
                </c:pt>
                <c:pt idx="1148">
                  <c:v>59.4</c:v>
                </c:pt>
                <c:pt idx="1149">
                  <c:v>59.4</c:v>
                </c:pt>
                <c:pt idx="1150">
                  <c:v>59.4</c:v>
                </c:pt>
                <c:pt idx="1151">
                  <c:v>59.4</c:v>
                </c:pt>
                <c:pt idx="1152">
                  <c:v>59.4</c:v>
                </c:pt>
                <c:pt idx="1153">
                  <c:v>59.4</c:v>
                </c:pt>
                <c:pt idx="1154">
                  <c:v>59.4</c:v>
                </c:pt>
                <c:pt idx="1155">
                  <c:v>59.4</c:v>
                </c:pt>
                <c:pt idx="1156">
                  <c:v>59.4</c:v>
                </c:pt>
                <c:pt idx="1157">
                  <c:v>59.4</c:v>
                </c:pt>
                <c:pt idx="1158">
                  <c:v>59.4</c:v>
                </c:pt>
                <c:pt idx="1159">
                  <c:v>59.4</c:v>
                </c:pt>
                <c:pt idx="1160">
                  <c:v>59.4</c:v>
                </c:pt>
                <c:pt idx="1161">
                  <c:v>59.4</c:v>
                </c:pt>
                <c:pt idx="1162">
                  <c:v>59.4</c:v>
                </c:pt>
                <c:pt idx="1163">
                  <c:v>59.4</c:v>
                </c:pt>
                <c:pt idx="1164">
                  <c:v>59.4</c:v>
                </c:pt>
                <c:pt idx="1165">
                  <c:v>59.4</c:v>
                </c:pt>
                <c:pt idx="1166">
                  <c:v>59.4</c:v>
                </c:pt>
                <c:pt idx="1167">
                  <c:v>59.4</c:v>
                </c:pt>
                <c:pt idx="1168">
                  <c:v>59.4</c:v>
                </c:pt>
                <c:pt idx="1169">
                  <c:v>59.4</c:v>
                </c:pt>
                <c:pt idx="1170">
                  <c:v>59.4</c:v>
                </c:pt>
                <c:pt idx="1171">
                  <c:v>59.4</c:v>
                </c:pt>
                <c:pt idx="1172">
                  <c:v>59.4</c:v>
                </c:pt>
                <c:pt idx="1173">
                  <c:v>59.4</c:v>
                </c:pt>
                <c:pt idx="1174">
                  <c:v>59.4</c:v>
                </c:pt>
                <c:pt idx="1175">
                  <c:v>59.4</c:v>
                </c:pt>
                <c:pt idx="1176">
                  <c:v>59.4</c:v>
                </c:pt>
                <c:pt idx="1177">
                  <c:v>59.4</c:v>
                </c:pt>
                <c:pt idx="1178">
                  <c:v>59.4</c:v>
                </c:pt>
                <c:pt idx="1179">
                  <c:v>59.4</c:v>
                </c:pt>
                <c:pt idx="1180">
                  <c:v>59.4</c:v>
                </c:pt>
                <c:pt idx="1181">
                  <c:v>59.4</c:v>
                </c:pt>
                <c:pt idx="1182">
                  <c:v>59.4</c:v>
                </c:pt>
                <c:pt idx="1183">
                  <c:v>59.4</c:v>
                </c:pt>
                <c:pt idx="1184">
                  <c:v>59.4</c:v>
                </c:pt>
                <c:pt idx="1185">
                  <c:v>59.4</c:v>
                </c:pt>
                <c:pt idx="1186">
                  <c:v>59.4</c:v>
                </c:pt>
                <c:pt idx="1187">
                  <c:v>59.4</c:v>
                </c:pt>
                <c:pt idx="1188">
                  <c:v>59.4</c:v>
                </c:pt>
                <c:pt idx="1189">
                  <c:v>59.4</c:v>
                </c:pt>
                <c:pt idx="1190">
                  <c:v>59.4</c:v>
                </c:pt>
                <c:pt idx="1191">
                  <c:v>59.4</c:v>
                </c:pt>
                <c:pt idx="1192">
                  <c:v>59.4</c:v>
                </c:pt>
                <c:pt idx="1193">
                  <c:v>59.4</c:v>
                </c:pt>
                <c:pt idx="1194">
                  <c:v>59.4</c:v>
                </c:pt>
                <c:pt idx="1195">
                  <c:v>59.4</c:v>
                </c:pt>
                <c:pt idx="1196">
                  <c:v>59.4</c:v>
                </c:pt>
                <c:pt idx="1197">
                  <c:v>59.4</c:v>
                </c:pt>
                <c:pt idx="1198">
                  <c:v>59.4</c:v>
                </c:pt>
                <c:pt idx="1199">
                  <c:v>59.4</c:v>
                </c:pt>
                <c:pt idx="1200">
                  <c:v>59.4</c:v>
                </c:pt>
                <c:pt idx="1201">
                  <c:v>59.4</c:v>
                </c:pt>
                <c:pt idx="1202">
                  <c:v>59.4</c:v>
                </c:pt>
                <c:pt idx="1203">
                  <c:v>59.4</c:v>
                </c:pt>
                <c:pt idx="1204">
                  <c:v>59.4</c:v>
                </c:pt>
                <c:pt idx="1205">
                  <c:v>59.4</c:v>
                </c:pt>
                <c:pt idx="1206">
                  <c:v>59.4</c:v>
                </c:pt>
                <c:pt idx="1207">
                  <c:v>59.4</c:v>
                </c:pt>
                <c:pt idx="1208">
                  <c:v>59.4</c:v>
                </c:pt>
                <c:pt idx="1209">
                  <c:v>59.4</c:v>
                </c:pt>
                <c:pt idx="1210">
                  <c:v>59.4</c:v>
                </c:pt>
                <c:pt idx="1211">
                  <c:v>59.4</c:v>
                </c:pt>
                <c:pt idx="1212">
                  <c:v>59.4</c:v>
                </c:pt>
                <c:pt idx="1213">
                  <c:v>59.4</c:v>
                </c:pt>
                <c:pt idx="1214">
                  <c:v>59.4</c:v>
                </c:pt>
                <c:pt idx="1215">
                  <c:v>59.4</c:v>
                </c:pt>
                <c:pt idx="1216">
                  <c:v>59.4</c:v>
                </c:pt>
                <c:pt idx="1217">
                  <c:v>59.4</c:v>
                </c:pt>
                <c:pt idx="1218">
                  <c:v>59.4</c:v>
                </c:pt>
                <c:pt idx="1219">
                  <c:v>59.4</c:v>
                </c:pt>
                <c:pt idx="1220">
                  <c:v>59.4</c:v>
                </c:pt>
                <c:pt idx="1221">
                  <c:v>59.4</c:v>
                </c:pt>
                <c:pt idx="1222">
                  <c:v>59.4</c:v>
                </c:pt>
                <c:pt idx="1223">
                  <c:v>59.4</c:v>
                </c:pt>
                <c:pt idx="1224">
                  <c:v>59.4</c:v>
                </c:pt>
                <c:pt idx="1225">
                  <c:v>59.4</c:v>
                </c:pt>
                <c:pt idx="1226">
                  <c:v>59.4</c:v>
                </c:pt>
                <c:pt idx="1227">
                  <c:v>59.4</c:v>
                </c:pt>
                <c:pt idx="1228">
                  <c:v>59.4</c:v>
                </c:pt>
                <c:pt idx="1229">
                  <c:v>59.4</c:v>
                </c:pt>
                <c:pt idx="1230">
                  <c:v>59.4</c:v>
                </c:pt>
                <c:pt idx="1231">
                  <c:v>59.4</c:v>
                </c:pt>
                <c:pt idx="1232">
                  <c:v>59.4</c:v>
                </c:pt>
                <c:pt idx="1233">
                  <c:v>59.4</c:v>
                </c:pt>
                <c:pt idx="1234">
                  <c:v>59.4</c:v>
                </c:pt>
                <c:pt idx="1235">
                  <c:v>59.4</c:v>
                </c:pt>
                <c:pt idx="1236">
                  <c:v>59.4</c:v>
                </c:pt>
                <c:pt idx="1237">
                  <c:v>59.4</c:v>
                </c:pt>
                <c:pt idx="1238">
                  <c:v>59.4</c:v>
                </c:pt>
                <c:pt idx="1239">
                  <c:v>59.4</c:v>
                </c:pt>
                <c:pt idx="1240">
                  <c:v>59.4</c:v>
                </c:pt>
                <c:pt idx="1241">
                  <c:v>59.4</c:v>
                </c:pt>
                <c:pt idx="1242">
                  <c:v>59.4</c:v>
                </c:pt>
                <c:pt idx="1243">
                  <c:v>59.4</c:v>
                </c:pt>
                <c:pt idx="1244">
                  <c:v>59.4</c:v>
                </c:pt>
                <c:pt idx="1245">
                  <c:v>59.4</c:v>
                </c:pt>
                <c:pt idx="1246">
                  <c:v>59.4</c:v>
                </c:pt>
                <c:pt idx="1247">
                  <c:v>59.4</c:v>
                </c:pt>
                <c:pt idx="1248">
                  <c:v>59.4</c:v>
                </c:pt>
                <c:pt idx="1249">
                  <c:v>59.4</c:v>
                </c:pt>
                <c:pt idx="1250">
                  <c:v>59.4</c:v>
                </c:pt>
                <c:pt idx="1251">
                  <c:v>59.4</c:v>
                </c:pt>
                <c:pt idx="1252">
                  <c:v>59.4</c:v>
                </c:pt>
                <c:pt idx="1253">
                  <c:v>59.4</c:v>
                </c:pt>
                <c:pt idx="1254">
                  <c:v>59.4</c:v>
                </c:pt>
                <c:pt idx="1255">
                  <c:v>59.4</c:v>
                </c:pt>
                <c:pt idx="1256">
                  <c:v>59.4</c:v>
                </c:pt>
                <c:pt idx="1257">
                  <c:v>59.4</c:v>
                </c:pt>
                <c:pt idx="1258">
                  <c:v>59.4</c:v>
                </c:pt>
                <c:pt idx="1259">
                  <c:v>59.4</c:v>
                </c:pt>
                <c:pt idx="1260">
                  <c:v>59.4</c:v>
                </c:pt>
                <c:pt idx="1261">
                  <c:v>59.4</c:v>
                </c:pt>
                <c:pt idx="1262">
                  <c:v>59.4</c:v>
                </c:pt>
                <c:pt idx="1263">
                  <c:v>59.4</c:v>
                </c:pt>
                <c:pt idx="1264">
                  <c:v>59.4</c:v>
                </c:pt>
                <c:pt idx="1265">
                  <c:v>59.4</c:v>
                </c:pt>
                <c:pt idx="1266">
                  <c:v>59.4</c:v>
                </c:pt>
                <c:pt idx="1267">
                  <c:v>59.4</c:v>
                </c:pt>
                <c:pt idx="1268">
                  <c:v>59.4</c:v>
                </c:pt>
                <c:pt idx="1269">
                  <c:v>59.4</c:v>
                </c:pt>
                <c:pt idx="1270">
                  <c:v>59.4</c:v>
                </c:pt>
                <c:pt idx="1271">
                  <c:v>59.4</c:v>
                </c:pt>
                <c:pt idx="1272">
                  <c:v>59.4</c:v>
                </c:pt>
                <c:pt idx="1273">
                  <c:v>59.4</c:v>
                </c:pt>
                <c:pt idx="1274">
                  <c:v>59.4</c:v>
                </c:pt>
                <c:pt idx="1275">
                  <c:v>59.4</c:v>
                </c:pt>
                <c:pt idx="1276">
                  <c:v>59.4</c:v>
                </c:pt>
                <c:pt idx="1277">
                  <c:v>59.4</c:v>
                </c:pt>
                <c:pt idx="1278">
                  <c:v>59.4</c:v>
                </c:pt>
                <c:pt idx="1279">
                  <c:v>59.4</c:v>
                </c:pt>
                <c:pt idx="1280">
                  <c:v>59.4</c:v>
                </c:pt>
                <c:pt idx="1281">
                  <c:v>59.4</c:v>
                </c:pt>
                <c:pt idx="1282">
                  <c:v>59.4</c:v>
                </c:pt>
                <c:pt idx="1283">
                  <c:v>59.4</c:v>
                </c:pt>
                <c:pt idx="1284">
                  <c:v>59.4</c:v>
                </c:pt>
                <c:pt idx="1285">
                  <c:v>59.4</c:v>
                </c:pt>
                <c:pt idx="1286">
                  <c:v>59.4</c:v>
                </c:pt>
                <c:pt idx="1287">
                  <c:v>59.4</c:v>
                </c:pt>
                <c:pt idx="1288">
                  <c:v>59.4</c:v>
                </c:pt>
                <c:pt idx="1289">
                  <c:v>59.4</c:v>
                </c:pt>
                <c:pt idx="1290">
                  <c:v>59.4</c:v>
                </c:pt>
                <c:pt idx="1291">
                  <c:v>59.4</c:v>
                </c:pt>
                <c:pt idx="1292">
                  <c:v>59.4</c:v>
                </c:pt>
                <c:pt idx="1293">
                  <c:v>59.4</c:v>
                </c:pt>
                <c:pt idx="1294">
                  <c:v>59.4</c:v>
                </c:pt>
                <c:pt idx="1295">
                  <c:v>59.4</c:v>
                </c:pt>
                <c:pt idx="1296">
                  <c:v>59.4</c:v>
                </c:pt>
                <c:pt idx="1297">
                  <c:v>59.4</c:v>
                </c:pt>
                <c:pt idx="1298">
                  <c:v>59.4</c:v>
                </c:pt>
                <c:pt idx="1299">
                  <c:v>59.4</c:v>
                </c:pt>
                <c:pt idx="1300">
                  <c:v>59.4</c:v>
                </c:pt>
                <c:pt idx="1301">
                  <c:v>59.4</c:v>
                </c:pt>
                <c:pt idx="1302">
                  <c:v>59.4</c:v>
                </c:pt>
                <c:pt idx="1303">
                  <c:v>59.4</c:v>
                </c:pt>
                <c:pt idx="1304">
                  <c:v>59.4</c:v>
                </c:pt>
                <c:pt idx="1305">
                  <c:v>59.4</c:v>
                </c:pt>
                <c:pt idx="1306">
                  <c:v>59.4</c:v>
                </c:pt>
                <c:pt idx="1307">
                  <c:v>59.4</c:v>
                </c:pt>
                <c:pt idx="1308">
                  <c:v>59.4</c:v>
                </c:pt>
                <c:pt idx="1309">
                  <c:v>59.4</c:v>
                </c:pt>
                <c:pt idx="1310">
                  <c:v>59.4</c:v>
                </c:pt>
                <c:pt idx="1311">
                  <c:v>59.4</c:v>
                </c:pt>
                <c:pt idx="1312">
                  <c:v>59.4</c:v>
                </c:pt>
                <c:pt idx="1313">
                  <c:v>59.4</c:v>
                </c:pt>
                <c:pt idx="1314">
                  <c:v>59.4</c:v>
                </c:pt>
                <c:pt idx="1315">
                  <c:v>59.4</c:v>
                </c:pt>
                <c:pt idx="1316">
                  <c:v>59.4</c:v>
                </c:pt>
                <c:pt idx="1317">
                  <c:v>59.4</c:v>
                </c:pt>
                <c:pt idx="1318">
                  <c:v>59.4</c:v>
                </c:pt>
                <c:pt idx="1319">
                  <c:v>59.4</c:v>
                </c:pt>
                <c:pt idx="1320">
                  <c:v>59.4</c:v>
                </c:pt>
                <c:pt idx="1321">
                  <c:v>59.4</c:v>
                </c:pt>
                <c:pt idx="1322">
                  <c:v>59.4</c:v>
                </c:pt>
                <c:pt idx="1323">
                  <c:v>59.4</c:v>
                </c:pt>
                <c:pt idx="1324">
                  <c:v>59.4</c:v>
                </c:pt>
                <c:pt idx="1325">
                  <c:v>59.4</c:v>
                </c:pt>
                <c:pt idx="1326">
                  <c:v>59.4</c:v>
                </c:pt>
                <c:pt idx="1327">
                  <c:v>59.4</c:v>
                </c:pt>
                <c:pt idx="1328">
                  <c:v>59.4</c:v>
                </c:pt>
                <c:pt idx="1329">
                  <c:v>59.4</c:v>
                </c:pt>
                <c:pt idx="1330">
                  <c:v>59.4</c:v>
                </c:pt>
                <c:pt idx="1331">
                  <c:v>59.4</c:v>
                </c:pt>
                <c:pt idx="1332">
                  <c:v>59.4</c:v>
                </c:pt>
                <c:pt idx="1333">
                  <c:v>59.4</c:v>
                </c:pt>
                <c:pt idx="1334">
                  <c:v>59.4</c:v>
                </c:pt>
                <c:pt idx="1335">
                  <c:v>59.4</c:v>
                </c:pt>
                <c:pt idx="1336">
                  <c:v>59.4</c:v>
                </c:pt>
                <c:pt idx="1337">
                  <c:v>59.4</c:v>
                </c:pt>
                <c:pt idx="1338">
                  <c:v>59.4</c:v>
                </c:pt>
                <c:pt idx="1339">
                  <c:v>59.4</c:v>
                </c:pt>
                <c:pt idx="1340">
                  <c:v>59.4</c:v>
                </c:pt>
                <c:pt idx="1341">
                  <c:v>59.4</c:v>
                </c:pt>
                <c:pt idx="1342">
                  <c:v>59.4</c:v>
                </c:pt>
                <c:pt idx="1343">
                  <c:v>59.4</c:v>
                </c:pt>
                <c:pt idx="1344">
                  <c:v>59.4</c:v>
                </c:pt>
                <c:pt idx="1345">
                  <c:v>59.4</c:v>
                </c:pt>
                <c:pt idx="1346">
                  <c:v>59.4</c:v>
                </c:pt>
                <c:pt idx="1347">
                  <c:v>59.4</c:v>
                </c:pt>
                <c:pt idx="1348">
                  <c:v>59.4</c:v>
                </c:pt>
                <c:pt idx="1349">
                  <c:v>59.4</c:v>
                </c:pt>
                <c:pt idx="1350">
                  <c:v>59.4</c:v>
                </c:pt>
                <c:pt idx="1351">
                  <c:v>59.4</c:v>
                </c:pt>
                <c:pt idx="1352">
                  <c:v>59.4</c:v>
                </c:pt>
                <c:pt idx="1353">
                  <c:v>59.4</c:v>
                </c:pt>
                <c:pt idx="1354">
                  <c:v>59.4</c:v>
                </c:pt>
                <c:pt idx="1355">
                  <c:v>59.4</c:v>
                </c:pt>
                <c:pt idx="1356">
                  <c:v>59.4</c:v>
                </c:pt>
                <c:pt idx="1357">
                  <c:v>59.4</c:v>
                </c:pt>
                <c:pt idx="1358">
                  <c:v>59.4</c:v>
                </c:pt>
                <c:pt idx="1359">
                  <c:v>59.4</c:v>
                </c:pt>
                <c:pt idx="1360">
                  <c:v>59.4</c:v>
                </c:pt>
                <c:pt idx="1361">
                  <c:v>59.4</c:v>
                </c:pt>
                <c:pt idx="1362">
                  <c:v>59.4</c:v>
                </c:pt>
                <c:pt idx="1363">
                  <c:v>59.4</c:v>
                </c:pt>
                <c:pt idx="1364">
                  <c:v>59.4</c:v>
                </c:pt>
                <c:pt idx="1365">
                  <c:v>59.4</c:v>
                </c:pt>
                <c:pt idx="1366">
                  <c:v>59.4</c:v>
                </c:pt>
                <c:pt idx="1367">
                  <c:v>59.4</c:v>
                </c:pt>
                <c:pt idx="1368">
                  <c:v>59.4</c:v>
                </c:pt>
                <c:pt idx="1369">
                  <c:v>59.4</c:v>
                </c:pt>
                <c:pt idx="1370">
                  <c:v>59.4</c:v>
                </c:pt>
                <c:pt idx="1371">
                  <c:v>59.4</c:v>
                </c:pt>
                <c:pt idx="1372">
                  <c:v>59.4</c:v>
                </c:pt>
                <c:pt idx="1373">
                  <c:v>59.4</c:v>
                </c:pt>
                <c:pt idx="1374">
                  <c:v>59.4</c:v>
                </c:pt>
                <c:pt idx="1375">
                  <c:v>59.4</c:v>
                </c:pt>
                <c:pt idx="1376">
                  <c:v>59.4</c:v>
                </c:pt>
                <c:pt idx="1377">
                  <c:v>59.4</c:v>
                </c:pt>
                <c:pt idx="1378">
                  <c:v>59.4</c:v>
                </c:pt>
                <c:pt idx="1379">
                  <c:v>59.4</c:v>
                </c:pt>
                <c:pt idx="1380">
                  <c:v>59.4</c:v>
                </c:pt>
                <c:pt idx="1381">
                  <c:v>59.4</c:v>
                </c:pt>
                <c:pt idx="1382">
                  <c:v>59.4</c:v>
                </c:pt>
                <c:pt idx="1383">
                  <c:v>59.4</c:v>
                </c:pt>
                <c:pt idx="1384">
                  <c:v>59.4</c:v>
                </c:pt>
                <c:pt idx="1385">
                  <c:v>59.4</c:v>
                </c:pt>
                <c:pt idx="1386">
                  <c:v>59.4</c:v>
                </c:pt>
                <c:pt idx="1387">
                  <c:v>59.4</c:v>
                </c:pt>
                <c:pt idx="1388">
                  <c:v>59.4</c:v>
                </c:pt>
                <c:pt idx="1389">
                  <c:v>59.4</c:v>
                </c:pt>
                <c:pt idx="1390">
                  <c:v>59.4</c:v>
                </c:pt>
                <c:pt idx="1391">
                  <c:v>59.4</c:v>
                </c:pt>
                <c:pt idx="1392">
                  <c:v>59.4</c:v>
                </c:pt>
                <c:pt idx="1393">
                  <c:v>59.4</c:v>
                </c:pt>
                <c:pt idx="1394">
                  <c:v>59.4</c:v>
                </c:pt>
                <c:pt idx="1395">
                  <c:v>59.4</c:v>
                </c:pt>
                <c:pt idx="1396">
                  <c:v>59.4</c:v>
                </c:pt>
                <c:pt idx="1397">
                  <c:v>59.4</c:v>
                </c:pt>
                <c:pt idx="1398">
                  <c:v>59.4</c:v>
                </c:pt>
                <c:pt idx="1399">
                  <c:v>59.4</c:v>
                </c:pt>
                <c:pt idx="1400">
                  <c:v>59.4</c:v>
                </c:pt>
                <c:pt idx="1401">
                  <c:v>59.4</c:v>
                </c:pt>
                <c:pt idx="1402">
                  <c:v>59.4</c:v>
                </c:pt>
                <c:pt idx="1403">
                  <c:v>59.4</c:v>
                </c:pt>
                <c:pt idx="1404">
                  <c:v>59.4</c:v>
                </c:pt>
                <c:pt idx="1405">
                  <c:v>59.4</c:v>
                </c:pt>
                <c:pt idx="1406">
                  <c:v>59.4</c:v>
                </c:pt>
                <c:pt idx="1407">
                  <c:v>59.4</c:v>
                </c:pt>
                <c:pt idx="1408">
                  <c:v>59.4</c:v>
                </c:pt>
                <c:pt idx="1409">
                  <c:v>59.4</c:v>
                </c:pt>
                <c:pt idx="1410">
                  <c:v>59.4</c:v>
                </c:pt>
                <c:pt idx="1411">
                  <c:v>59.4</c:v>
                </c:pt>
                <c:pt idx="1412">
                  <c:v>59.4</c:v>
                </c:pt>
                <c:pt idx="1413">
                  <c:v>59.4</c:v>
                </c:pt>
                <c:pt idx="1414">
                  <c:v>59.4</c:v>
                </c:pt>
                <c:pt idx="1415">
                  <c:v>59.4</c:v>
                </c:pt>
                <c:pt idx="1416">
                  <c:v>59.4</c:v>
                </c:pt>
                <c:pt idx="1417">
                  <c:v>59.4</c:v>
                </c:pt>
                <c:pt idx="1418">
                  <c:v>59.4</c:v>
                </c:pt>
                <c:pt idx="1419">
                  <c:v>59.4</c:v>
                </c:pt>
                <c:pt idx="1420">
                  <c:v>59.4</c:v>
                </c:pt>
                <c:pt idx="1421">
                  <c:v>59.4</c:v>
                </c:pt>
                <c:pt idx="1422">
                  <c:v>59.4</c:v>
                </c:pt>
                <c:pt idx="1423">
                  <c:v>59.4</c:v>
                </c:pt>
                <c:pt idx="1424">
                  <c:v>59.4</c:v>
                </c:pt>
                <c:pt idx="1425">
                  <c:v>59.4</c:v>
                </c:pt>
                <c:pt idx="1426">
                  <c:v>59.4</c:v>
                </c:pt>
                <c:pt idx="1427">
                  <c:v>59.4</c:v>
                </c:pt>
                <c:pt idx="1428">
                  <c:v>59.4</c:v>
                </c:pt>
                <c:pt idx="1429">
                  <c:v>59.4</c:v>
                </c:pt>
                <c:pt idx="1430">
                  <c:v>59.4</c:v>
                </c:pt>
                <c:pt idx="1431">
                  <c:v>59.4</c:v>
                </c:pt>
                <c:pt idx="1432">
                  <c:v>59.4</c:v>
                </c:pt>
                <c:pt idx="1433">
                  <c:v>59.4</c:v>
                </c:pt>
                <c:pt idx="1434">
                  <c:v>59.4</c:v>
                </c:pt>
                <c:pt idx="1435">
                  <c:v>59.4</c:v>
                </c:pt>
                <c:pt idx="1436">
                  <c:v>59.4</c:v>
                </c:pt>
                <c:pt idx="1437">
                  <c:v>59.4</c:v>
                </c:pt>
                <c:pt idx="1438">
                  <c:v>59.4</c:v>
                </c:pt>
                <c:pt idx="1439">
                  <c:v>59.4</c:v>
                </c:pt>
                <c:pt idx="1440">
                  <c:v>59.4</c:v>
                </c:pt>
                <c:pt idx="1441">
                  <c:v>59.4</c:v>
                </c:pt>
                <c:pt idx="1442">
                  <c:v>59.4</c:v>
                </c:pt>
                <c:pt idx="1443">
                  <c:v>59.4</c:v>
                </c:pt>
                <c:pt idx="1444">
                  <c:v>59.4</c:v>
                </c:pt>
                <c:pt idx="1445">
                  <c:v>59.4</c:v>
                </c:pt>
                <c:pt idx="1446">
                  <c:v>59.4</c:v>
                </c:pt>
                <c:pt idx="1447">
                  <c:v>59.4</c:v>
                </c:pt>
                <c:pt idx="1448">
                  <c:v>59.4</c:v>
                </c:pt>
                <c:pt idx="1449">
                  <c:v>59.4</c:v>
                </c:pt>
                <c:pt idx="1450">
                  <c:v>59.4</c:v>
                </c:pt>
                <c:pt idx="1451">
                  <c:v>59.4</c:v>
                </c:pt>
                <c:pt idx="1452">
                  <c:v>59.4</c:v>
                </c:pt>
                <c:pt idx="1453">
                  <c:v>59.4</c:v>
                </c:pt>
                <c:pt idx="1454">
                  <c:v>59.4</c:v>
                </c:pt>
                <c:pt idx="1455">
                  <c:v>59.4</c:v>
                </c:pt>
                <c:pt idx="1456">
                  <c:v>59.4</c:v>
                </c:pt>
                <c:pt idx="1457">
                  <c:v>59.4</c:v>
                </c:pt>
                <c:pt idx="1458">
                  <c:v>59.4</c:v>
                </c:pt>
                <c:pt idx="1459">
                  <c:v>59.4</c:v>
                </c:pt>
                <c:pt idx="1460">
                  <c:v>59.4</c:v>
                </c:pt>
                <c:pt idx="1461">
                  <c:v>59.4</c:v>
                </c:pt>
                <c:pt idx="1462">
                  <c:v>59.4</c:v>
                </c:pt>
                <c:pt idx="1463">
                  <c:v>59.4</c:v>
                </c:pt>
                <c:pt idx="1464">
                  <c:v>59.4</c:v>
                </c:pt>
                <c:pt idx="1465">
                  <c:v>59.4</c:v>
                </c:pt>
                <c:pt idx="1466">
                  <c:v>59.4</c:v>
                </c:pt>
                <c:pt idx="1467">
                  <c:v>59.4</c:v>
                </c:pt>
                <c:pt idx="1468">
                  <c:v>59.4</c:v>
                </c:pt>
                <c:pt idx="1469">
                  <c:v>59.4</c:v>
                </c:pt>
                <c:pt idx="1470">
                  <c:v>59.4</c:v>
                </c:pt>
                <c:pt idx="1471">
                  <c:v>59.4</c:v>
                </c:pt>
                <c:pt idx="1472">
                  <c:v>59.4</c:v>
                </c:pt>
                <c:pt idx="1473">
                  <c:v>59.4</c:v>
                </c:pt>
                <c:pt idx="1474">
                  <c:v>59.4</c:v>
                </c:pt>
                <c:pt idx="1475">
                  <c:v>59.4</c:v>
                </c:pt>
                <c:pt idx="1476">
                  <c:v>59.4</c:v>
                </c:pt>
                <c:pt idx="1477">
                  <c:v>59.4</c:v>
                </c:pt>
                <c:pt idx="1478">
                  <c:v>59.4</c:v>
                </c:pt>
                <c:pt idx="1479">
                  <c:v>59.4</c:v>
                </c:pt>
                <c:pt idx="1480">
                  <c:v>59.4</c:v>
                </c:pt>
                <c:pt idx="1481">
                  <c:v>59.4</c:v>
                </c:pt>
                <c:pt idx="1482">
                  <c:v>59.4</c:v>
                </c:pt>
                <c:pt idx="1483">
                  <c:v>59.4</c:v>
                </c:pt>
                <c:pt idx="1484">
                  <c:v>59.4</c:v>
                </c:pt>
                <c:pt idx="1485">
                  <c:v>59.4</c:v>
                </c:pt>
                <c:pt idx="1486">
                  <c:v>59.4</c:v>
                </c:pt>
                <c:pt idx="1487">
                  <c:v>59.4</c:v>
                </c:pt>
                <c:pt idx="1488">
                  <c:v>59.4</c:v>
                </c:pt>
                <c:pt idx="1489">
                  <c:v>59.4</c:v>
                </c:pt>
                <c:pt idx="1490">
                  <c:v>59.4</c:v>
                </c:pt>
                <c:pt idx="1491">
                  <c:v>59.4</c:v>
                </c:pt>
                <c:pt idx="1492">
                  <c:v>59.4</c:v>
                </c:pt>
                <c:pt idx="1493">
                  <c:v>59.4</c:v>
                </c:pt>
                <c:pt idx="1494">
                  <c:v>59.4</c:v>
                </c:pt>
                <c:pt idx="1495">
                  <c:v>59.4</c:v>
                </c:pt>
                <c:pt idx="1496">
                  <c:v>59.4</c:v>
                </c:pt>
                <c:pt idx="1497">
                  <c:v>59.4</c:v>
                </c:pt>
                <c:pt idx="1498">
                  <c:v>59.4</c:v>
                </c:pt>
                <c:pt idx="1499">
                  <c:v>59.4</c:v>
                </c:pt>
                <c:pt idx="1500">
                  <c:v>59.4</c:v>
                </c:pt>
                <c:pt idx="1501">
                  <c:v>59.4</c:v>
                </c:pt>
                <c:pt idx="1502">
                  <c:v>59.4</c:v>
                </c:pt>
                <c:pt idx="1503">
                  <c:v>59.4</c:v>
                </c:pt>
                <c:pt idx="1504">
                  <c:v>59.4</c:v>
                </c:pt>
                <c:pt idx="1505">
                  <c:v>59.4</c:v>
                </c:pt>
                <c:pt idx="1506">
                  <c:v>59.200021200000002</c:v>
                </c:pt>
                <c:pt idx="1507">
                  <c:v>59.200021200000002</c:v>
                </c:pt>
                <c:pt idx="1508">
                  <c:v>59.200021200000002</c:v>
                </c:pt>
                <c:pt idx="1509">
                  <c:v>59.200021200000002</c:v>
                </c:pt>
                <c:pt idx="1510">
                  <c:v>59.200021200000002</c:v>
                </c:pt>
                <c:pt idx="1511">
                  <c:v>59.200021200000002</c:v>
                </c:pt>
                <c:pt idx="1512">
                  <c:v>59.200021200000002</c:v>
                </c:pt>
                <c:pt idx="1513">
                  <c:v>59.200021200000002</c:v>
                </c:pt>
                <c:pt idx="1514">
                  <c:v>59.200021200000002</c:v>
                </c:pt>
                <c:pt idx="1515">
                  <c:v>59.200021200000002</c:v>
                </c:pt>
                <c:pt idx="1516">
                  <c:v>59.200021200000002</c:v>
                </c:pt>
                <c:pt idx="1517">
                  <c:v>59.200021200000002</c:v>
                </c:pt>
                <c:pt idx="1518">
                  <c:v>59.200021200000002</c:v>
                </c:pt>
                <c:pt idx="1519">
                  <c:v>59.200021200000002</c:v>
                </c:pt>
                <c:pt idx="1520">
                  <c:v>59.200021200000002</c:v>
                </c:pt>
                <c:pt idx="1521">
                  <c:v>59.200021200000002</c:v>
                </c:pt>
                <c:pt idx="1522">
                  <c:v>59.200021200000002</c:v>
                </c:pt>
                <c:pt idx="1523">
                  <c:v>59.200021200000002</c:v>
                </c:pt>
                <c:pt idx="1524">
                  <c:v>59.200021200000002</c:v>
                </c:pt>
                <c:pt idx="1525">
                  <c:v>59.200021200000002</c:v>
                </c:pt>
                <c:pt idx="1526">
                  <c:v>59.200021200000002</c:v>
                </c:pt>
                <c:pt idx="1527">
                  <c:v>59.200021200000002</c:v>
                </c:pt>
                <c:pt idx="1528">
                  <c:v>59.200021200000002</c:v>
                </c:pt>
                <c:pt idx="1529">
                  <c:v>59.200021200000002</c:v>
                </c:pt>
                <c:pt idx="1530">
                  <c:v>59.200021200000002</c:v>
                </c:pt>
                <c:pt idx="1531">
                  <c:v>59.200021200000002</c:v>
                </c:pt>
                <c:pt idx="1532">
                  <c:v>59.200021200000002</c:v>
                </c:pt>
                <c:pt idx="1533">
                  <c:v>59.200021200000002</c:v>
                </c:pt>
                <c:pt idx="1534">
                  <c:v>59.200021200000002</c:v>
                </c:pt>
                <c:pt idx="1535">
                  <c:v>59.200021200000002</c:v>
                </c:pt>
                <c:pt idx="1536">
                  <c:v>59.200021200000002</c:v>
                </c:pt>
                <c:pt idx="1537">
                  <c:v>59.200021200000002</c:v>
                </c:pt>
                <c:pt idx="1538">
                  <c:v>59.200021200000002</c:v>
                </c:pt>
                <c:pt idx="1539">
                  <c:v>59.200021200000002</c:v>
                </c:pt>
                <c:pt idx="1540">
                  <c:v>59.200021200000002</c:v>
                </c:pt>
                <c:pt idx="1541">
                  <c:v>59.200021200000002</c:v>
                </c:pt>
                <c:pt idx="1542">
                  <c:v>59.200021200000002</c:v>
                </c:pt>
                <c:pt idx="1543">
                  <c:v>59.200021200000002</c:v>
                </c:pt>
                <c:pt idx="1544">
                  <c:v>59.200021200000002</c:v>
                </c:pt>
                <c:pt idx="1545">
                  <c:v>59.200021200000002</c:v>
                </c:pt>
                <c:pt idx="1546">
                  <c:v>59.200021200000002</c:v>
                </c:pt>
                <c:pt idx="1547">
                  <c:v>59.200021200000002</c:v>
                </c:pt>
                <c:pt idx="1548">
                  <c:v>59.200021200000002</c:v>
                </c:pt>
                <c:pt idx="1549">
                  <c:v>59.200021200000002</c:v>
                </c:pt>
                <c:pt idx="1550">
                  <c:v>59.200021200000002</c:v>
                </c:pt>
                <c:pt idx="1551">
                  <c:v>59.200021200000002</c:v>
                </c:pt>
                <c:pt idx="1552">
                  <c:v>59.200021200000002</c:v>
                </c:pt>
                <c:pt idx="1553">
                  <c:v>59.200021200000002</c:v>
                </c:pt>
                <c:pt idx="1554">
                  <c:v>59.200021200000002</c:v>
                </c:pt>
                <c:pt idx="1555">
                  <c:v>59.200021200000002</c:v>
                </c:pt>
                <c:pt idx="1556">
                  <c:v>59.200021200000002</c:v>
                </c:pt>
                <c:pt idx="1557">
                  <c:v>59.200021200000002</c:v>
                </c:pt>
                <c:pt idx="1558">
                  <c:v>59.200021200000002</c:v>
                </c:pt>
                <c:pt idx="1559">
                  <c:v>59.200021200000002</c:v>
                </c:pt>
                <c:pt idx="1560">
                  <c:v>59.200021200000002</c:v>
                </c:pt>
                <c:pt idx="1561">
                  <c:v>59.200021200000002</c:v>
                </c:pt>
                <c:pt idx="1562">
                  <c:v>59.200021200000002</c:v>
                </c:pt>
                <c:pt idx="1563">
                  <c:v>59.200021200000002</c:v>
                </c:pt>
                <c:pt idx="1564">
                  <c:v>59.200021200000002</c:v>
                </c:pt>
                <c:pt idx="1565">
                  <c:v>59.200021200000002</c:v>
                </c:pt>
                <c:pt idx="1566">
                  <c:v>59.200021200000002</c:v>
                </c:pt>
                <c:pt idx="1567">
                  <c:v>59.200021200000002</c:v>
                </c:pt>
                <c:pt idx="1568">
                  <c:v>59.200021200000002</c:v>
                </c:pt>
                <c:pt idx="1569">
                  <c:v>59.200021200000002</c:v>
                </c:pt>
                <c:pt idx="1570">
                  <c:v>59.200021200000002</c:v>
                </c:pt>
                <c:pt idx="1571">
                  <c:v>59.200021200000002</c:v>
                </c:pt>
                <c:pt idx="1572">
                  <c:v>59.200021200000002</c:v>
                </c:pt>
                <c:pt idx="1573">
                  <c:v>59.200021200000002</c:v>
                </c:pt>
                <c:pt idx="1574">
                  <c:v>59.200021200000002</c:v>
                </c:pt>
                <c:pt idx="1575">
                  <c:v>59.200021200000002</c:v>
                </c:pt>
                <c:pt idx="1576">
                  <c:v>59.200021200000002</c:v>
                </c:pt>
                <c:pt idx="1577">
                  <c:v>59.200021200000002</c:v>
                </c:pt>
                <c:pt idx="1578">
                  <c:v>59.200021200000002</c:v>
                </c:pt>
                <c:pt idx="1579">
                  <c:v>59.200021200000002</c:v>
                </c:pt>
                <c:pt idx="1580">
                  <c:v>59.200021200000002</c:v>
                </c:pt>
                <c:pt idx="1581">
                  <c:v>59.200021200000002</c:v>
                </c:pt>
                <c:pt idx="1582">
                  <c:v>59.200021200000002</c:v>
                </c:pt>
                <c:pt idx="1583">
                  <c:v>59.200021200000002</c:v>
                </c:pt>
                <c:pt idx="1584">
                  <c:v>59.200021200000002</c:v>
                </c:pt>
                <c:pt idx="1585">
                  <c:v>59.200021200000002</c:v>
                </c:pt>
                <c:pt idx="1586">
                  <c:v>59.200021200000002</c:v>
                </c:pt>
                <c:pt idx="1587">
                  <c:v>59.200021200000002</c:v>
                </c:pt>
                <c:pt idx="1588">
                  <c:v>59.200021200000002</c:v>
                </c:pt>
                <c:pt idx="1589">
                  <c:v>59.200021200000002</c:v>
                </c:pt>
                <c:pt idx="1590">
                  <c:v>59.200021200000002</c:v>
                </c:pt>
                <c:pt idx="1591">
                  <c:v>59.200021200000002</c:v>
                </c:pt>
                <c:pt idx="1592">
                  <c:v>59.200021200000002</c:v>
                </c:pt>
                <c:pt idx="1593">
                  <c:v>59.200021200000002</c:v>
                </c:pt>
                <c:pt idx="1594">
                  <c:v>59.200021200000002</c:v>
                </c:pt>
                <c:pt idx="1595">
                  <c:v>59.200021200000002</c:v>
                </c:pt>
                <c:pt idx="1596">
                  <c:v>59.200021200000002</c:v>
                </c:pt>
                <c:pt idx="1597">
                  <c:v>59.200021200000002</c:v>
                </c:pt>
                <c:pt idx="1598">
                  <c:v>59.200021200000002</c:v>
                </c:pt>
                <c:pt idx="1599">
                  <c:v>59.200021200000002</c:v>
                </c:pt>
                <c:pt idx="1600">
                  <c:v>59.200021200000002</c:v>
                </c:pt>
                <c:pt idx="1601">
                  <c:v>59.200021200000002</c:v>
                </c:pt>
                <c:pt idx="1602">
                  <c:v>59.200021200000002</c:v>
                </c:pt>
                <c:pt idx="1603">
                  <c:v>59.200021200000002</c:v>
                </c:pt>
                <c:pt idx="1604">
                  <c:v>59.200021200000002</c:v>
                </c:pt>
                <c:pt idx="1605">
                  <c:v>59.200021200000002</c:v>
                </c:pt>
                <c:pt idx="1606">
                  <c:v>59.200021200000002</c:v>
                </c:pt>
                <c:pt idx="1607">
                  <c:v>59.200021200000002</c:v>
                </c:pt>
                <c:pt idx="1608">
                  <c:v>59.200021200000002</c:v>
                </c:pt>
                <c:pt idx="1609">
                  <c:v>59.200021200000002</c:v>
                </c:pt>
                <c:pt idx="1610">
                  <c:v>59.200021200000002</c:v>
                </c:pt>
                <c:pt idx="1611">
                  <c:v>59.200021200000002</c:v>
                </c:pt>
                <c:pt idx="1612">
                  <c:v>59.200021200000002</c:v>
                </c:pt>
                <c:pt idx="1613">
                  <c:v>59.200021200000002</c:v>
                </c:pt>
                <c:pt idx="1614">
                  <c:v>59.200021200000002</c:v>
                </c:pt>
                <c:pt idx="1615">
                  <c:v>59.200021200000002</c:v>
                </c:pt>
                <c:pt idx="1616">
                  <c:v>59.200021200000002</c:v>
                </c:pt>
                <c:pt idx="1617">
                  <c:v>59.200021200000002</c:v>
                </c:pt>
                <c:pt idx="1618">
                  <c:v>59.200021200000002</c:v>
                </c:pt>
                <c:pt idx="1619">
                  <c:v>59.200021200000002</c:v>
                </c:pt>
                <c:pt idx="1620">
                  <c:v>59.200021200000002</c:v>
                </c:pt>
                <c:pt idx="1621">
                  <c:v>59.200021200000002</c:v>
                </c:pt>
                <c:pt idx="1622">
                  <c:v>59.200021200000002</c:v>
                </c:pt>
                <c:pt idx="1623">
                  <c:v>59.200021200000002</c:v>
                </c:pt>
                <c:pt idx="1624">
                  <c:v>59.200021200000002</c:v>
                </c:pt>
                <c:pt idx="1625">
                  <c:v>59.200021200000002</c:v>
                </c:pt>
                <c:pt idx="1626">
                  <c:v>59.200021200000002</c:v>
                </c:pt>
                <c:pt idx="1627">
                  <c:v>59.200021200000002</c:v>
                </c:pt>
                <c:pt idx="1628">
                  <c:v>59.200021200000002</c:v>
                </c:pt>
                <c:pt idx="1629">
                  <c:v>59.200021200000002</c:v>
                </c:pt>
                <c:pt idx="1630">
                  <c:v>59.200021200000002</c:v>
                </c:pt>
                <c:pt idx="1631">
                  <c:v>59.200021200000002</c:v>
                </c:pt>
                <c:pt idx="1632">
                  <c:v>59.200021200000002</c:v>
                </c:pt>
                <c:pt idx="1633">
                  <c:v>59.200021200000002</c:v>
                </c:pt>
                <c:pt idx="1634">
                  <c:v>59.200021200000002</c:v>
                </c:pt>
                <c:pt idx="1635">
                  <c:v>59.200021200000002</c:v>
                </c:pt>
                <c:pt idx="1636">
                  <c:v>59.200021200000002</c:v>
                </c:pt>
                <c:pt idx="1637">
                  <c:v>59.200021200000002</c:v>
                </c:pt>
                <c:pt idx="1638">
                  <c:v>59.200021200000002</c:v>
                </c:pt>
                <c:pt idx="1639">
                  <c:v>59.200021200000002</c:v>
                </c:pt>
                <c:pt idx="1640">
                  <c:v>59.200021200000002</c:v>
                </c:pt>
                <c:pt idx="1641">
                  <c:v>59.200021200000002</c:v>
                </c:pt>
                <c:pt idx="1642">
                  <c:v>59.200021200000002</c:v>
                </c:pt>
                <c:pt idx="1643">
                  <c:v>59.200021200000002</c:v>
                </c:pt>
                <c:pt idx="1644">
                  <c:v>59.200021200000002</c:v>
                </c:pt>
                <c:pt idx="1645">
                  <c:v>59.200021200000002</c:v>
                </c:pt>
                <c:pt idx="1646">
                  <c:v>59.200021200000002</c:v>
                </c:pt>
                <c:pt idx="1647">
                  <c:v>59.200021200000002</c:v>
                </c:pt>
                <c:pt idx="1648">
                  <c:v>59.200021200000002</c:v>
                </c:pt>
                <c:pt idx="1649">
                  <c:v>59.200021200000002</c:v>
                </c:pt>
                <c:pt idx="1650">
                  <c:v>59.200021200000002</c:v>
                </c:pt>
                <c:pt idx="1651">
                  <c:v>59.200021200000002</c:v>
                </c:pt>
                <c:pt idx="1652">
                  <c:v>59.200021200000002</c:v>
                </c:pt>
                <c:pt idx="1653">
                  <c:v>59.200021200000002</c:v>
                </c:pt>
                <c:pt idx="1654">
                  <c:v>59.200021200000002</c:v>
                </c:pt>
                <c:pt idx="1655">
                  <c:v>59.200021200000002</c:v>
                </c:pt>
                <c:pt idx="1656">
                  <c:v>59.200021200000002</c:v>
                </c:pt>
                <c:pt idx="1657">
                  <c:v>59.200021200000002</c:v>
                </c:pt>
                <c:pt idx="1658">
                  <c:v>59.200021200000002</c:v>
                </c:pt>
                <c:pt idx="1659">
                  <c:v>59.200021200000002</c:v>
                </c:pt>
                <c:pt idx="1660">
                  <c:v>59.200021200000002</c:v>
                </c:pt>
                <c:pt idx="1661">
                  <c:v>59.200021200000002</c:v>
                </c:pt>
                <c:pt idx="1662">
                  <c:v>59.200021200000002</c:v>
                </c:pt>
                <c:pt idx="1663">
                  <c:v>59.200021200000002</c:v>
                </c:pt>
                <c:pt idx="1664">
                  <c:v>59.200021200000002</c:v>
                </c:pt>
                <c:pt idx="1665">
                  <c:v>59.200021200000002</c:v>
                </c:pt>
                <c:pt idx="1666">
                  <c:v>59.200021200000002</c:v>
                </c:pt>
                <c:pt idx="1667">
                  <c:v>59.200021200000002</c:v>
                </c:pt>
                <c:pt idx="1668">
                  <c:v>59.200021200000002</c:v>
                </c:pt>
                <c:pt idx="1669">
                  <c:v>59.200021200000002</c:v>
                </c:pt>
                <c:pt idx="1670">
                  <c:v>59.200021200000002</c:v>
                </c:pt>
                <c:pt idx="1671">
                  <c:v>59.200021200000002</c:v>
                </c:pt>
                <c:pt idx="1672">
                  <c:v>59.200021200000002</c:v>
                </c:pt>
                <c:pt idx="1673">
                  <c:v>59.200021200000002</c:v>
                </c:pt>
                <c:pt idx="1674">
                  <c:v>59.200021200000002</c:v>
                </c:pt>
                <c:pt idx="1675">
                  <c:v>59.200021200000002</c:v>
                </c:pt>
                <c:pt idx="1676">
                  <c:v>59.200021200000002</c:v>
                </c:pt>
                <c:pt idx="1677">
                  <c:v>59.200021200000002</c:v>
                </c:pt>
                <c:pt idx="1678">
                  <c:v>59.200021200000002</c:v>
                </c:pt>
                <c:pt idx="1679">
                  <c:v>59.200021200000002</c:v>
                </c:pt>
                <c:pt idx="1680">
                  <c:v>59.200021200000002</c:v>
                </c:pt>
                <c:pt idx="1681">
                  <c:v>59.200021200000002</c:v>
                </c:pt>
                <c:pt idx="1682">
                  <c:v>59.200021200000002</c:v>
                </c:pt>
                <c:pt idx="1683">
                  <c:v>59.200021200000002</c:v>
                </c:pt>
                <c:pt idx="1684">
                  <c:v>59.200021200000002</c:v>
                </c:pt>
                <c:pt idx="1685">
                  <c:v>59.200021200000002</c:v>
                </c:pt>
                <c:pt idx="1686">
                  <c:v>59.200021200000002</c:v>
                </c:pt>
                <c:pt idx="1687">
                  <c:v>59.200021200000002</c:v>
                </c:pt>
                <c:pt idx="1688">
                  <c:v>59.200021200000002</c:v>
                </c:pt>
                <c:pt idx="1689">
                  <c:v>59.200021200000002</c:v>
                </c:pt>
                <c:pt idx="1690">
                  <c:v>59.200021200000002</c:v>
                </c:pt>
                <c:pt idx="1691">
                  <c:v>59.200021200000002</c:v>
                </c:pt>
                <c:pt idx="1692">
                  <c:v>59.200021200000002</c:v>
                </c:pt>
                <c:pt idx="1693">
                  <c:v>59.200021200000002</c:v>
                </c:pt>
                <c:pt idx="1694">
                  <c:v>59.200021200000002</c:v>
                </c:pt>
                <c:pt idx="1695">
                  <c:v>59.200021200000002</c:v>
                </c:pt>
                <c:pt idx="1696">
                  <c:v>59.200021200000002</c:v>
                </c:pt>
                <c:pt idx="1697">
                  <c:v>59.200021200000002</c:v>
                </c:pt>
                <c:pt idx="1698">
                  <c:v>59.200021200000002</c:v>
                </c:pt>
                <c:pt idx="1699">
                  <c:v>59.200021200000002</c:v>
                </c:pt>
                <c:pt idx="1700">
                  <c:v>59.200021200000002</c:v>
                </c:pt>
                <c:pt idx="1701">
                  <c:v>59.200021200000002</c:v>
                </c:pt>
                <c:pt idx="1702">
                  <c:v>59.200021200000002</c:v>
                </c:pt>
                <c:pt idx="1703">
                  <c:v>59.200021200000002</c:v>
                </c:pt>
                <c:pt idx="1704">
                  <c:v>59.200021200000002</c:v>
                </c:pt>
                <c:pt idx="1705">
                  <c:v>59.200021200000002</c:v>
                </c:pt>
                <c:pt idx="1706">
                  <c:v>59.200021200000002</c:v>
                </c:pt>
                <c:pt idx="1707">
                  <c:v>59.200021200000002</c:v>
                </c:pt>
                <c:pt idx="1708">
                  <c:v>59.200021200000002</c:v>
                </c:pt>
                <c:pt idx="1709">
                  <c:v>59.200021200000002</c:v>
                </c:pt>
                <c:pt idx="1710">
                  <c:v>59.200021200000002</c:v>
                </c:pt>
                <c:pt idx="1711">
                  <c:v>59.200021200000002</c:v>
                </c:pt>
                <c:pt idx="1712">
                  <c:v>59.200021200000002</c:v>
                </c:pt>
                <c:pt idx="1713">
                  <c:v>59.200021200000002</c:v>
                </c:pt>
                <c:pt idx="1714">
                  <c:v>59.200021200000002</c:v>
                </c:pt>
                <c:pt idx="1715">
                  <c:v>59.200021200000002</c:v>
                </c:pt>
                <c:pt idx="1716">
                  <c:v>59.200021200000002</c:v>
                </c:pt>
                <c:pt idx="1717">
                  <c:v>59.200021200000002</c:v>
                </c:pt>
                <c:pt idx="1718">
                  <c:v>59.200021200000002</c:v>
                </c:pt>
                <c:pt idx="1719">
                  <c:v>59.200021200000002</c:v>
                </c:pt>
                <c:pt idx="1720">
                  <c:v>59.200021200000002</c:v>
                </c:pt>
                <c:pt idx="1721">
                  <c:v>59.200021200000002</c:v>
                </c:pt>
                <c:pt idx="1722">
                  <c:v>59.200021200000002</c:v>
                </c:pt>
                <c:pt idx="1723">
                  <c:v>59.200021200000002</c:v>
                </c:pt>
                <c:pt idx="1724">
                  <c:v>59.200021200000002</c:v>
                </c:pt>
                <c:pt idx="1725">
                  <c:v>59.200021200000002</c:v>
                </c:pt>
                <c:pt idx="1726">
                  <c:v>59.200021200000002</c:v>
                </c:pt>
                <c:pt idx="1727">
                  <c:v>59.200021200000002</c:v>
                </c:pt>
                <c:pt idx="1728">
                  <c:v>59.200021200000002</c:v>
                </c:pt>
                <c:pt idx="1729">
                  <c:v>59.200021200000002</c:v>
                </c:pt>
                <c:pt idx="1730">
                  <c:v>59.200021200000002</c:v>
                </c:pt>
                <c:pt idx="1731">
                  <c:v>59.200021200000002</c:v>
                </c:pt>
                <c:pt idx="1732">
                  <c:v>59.200021200000002</c:v>
                </c:pt>
                <c:pt idx="1733">
                  <c:v>59.200021200000002</c:v>
                </c:pt>
                <c:pt idx="1734">
                  <c:v>59.200021200000002</c:v>
                </c:pt>
                <c:pt idx="1735">
                  <c:v>59.200021200000002</c:v>
                </c:pt>
                <c:pt idx="1736">
                  <c:v>59.200021200000002</c:v>
                </c:pt>
                <c:pt idx="1737">
                  <c:v>59.200021200000002</c:v>
                </c:pt>
                <c:pt idx="1738">
                  <c:v>59.200021200000002</c:v>
                </c:pt>
                <c:pt idx="1739">
                  <c:v>59.200021200000002</c:v>
                </c:pt>
                <c:pt idx="1740">
                  <c:v>59.200021200000002</c:v>
                </c:pt>
                <c:pt idx="1741">
                  <c:v>59.200021200000002</c:v>
                </c:pt>
                <c:pt idx="1742">
                  <c:v>59.200021200000002</c:v>
                </c:pt>
                <c:pt idx="1743">
                  <c:v>59.200021200000002</c:v>
                </c:pt>
                <c:pt idx="1744">
                  <c:v>59.200021200000002</c:v>
                </c:pt>
                <c:pt idx="1745">
                  <c:v>59.200021200000002</c:v>
                </c:pt>
                <c:pt idx="1746">
                  <c:v>59.200021200000002</c:v>
                </c:pt>
                <c:pt idx="1747">
                  <c:v>59.200021200000002</c:v>
                </c:pt>
                <c:pt idx="1748">
                  <c:v>59.200021200000002</c:v>
                </c:pt>
                <c:pt idx="1749">
                  <c:v>59.200021200000002</c:v>
                </c:pt>
                <c:pt idx="1750">
                  <c:v>59.200021200000002</c:v>
                </c:pt>
                <c:pt idx="1751">
                  <c:v>59.200021200000002</c:v>
                </c:pt>
                <c:pt idx="1752">
                  <c:v>59.200021200000002</c:v>
                </c:pt>
                <c:pt idx="1753">
                  <c:v>59.200021200000002</c:v>
                </c:pt>
                <c:pt idx="1754">
                  <c:v>59.200021200000002</c:v>
                </c:pt>
                <c:pt idx="1755">
                  <c:v>59.200021200000002</c:v>
                </c:pt>
                <c:pt idx="1756">
                  <c:v>59.200021200000002</c:v>
                </c:pt>
                <c:pt idx="1757">
                  <c:v>59.200021200000002</c:v>
                </c:pt>
                <c:pt idx="1758">
                  <c:v>59.200021200000002</c:v>
                </c:pt>
                <c:pt idx="1759">
                  <c:v>59.200021200000002</c:v>
                </c:pt>
                <c:pt idx="1760">
                  <c:v>59.200021200000002</c:v>
                </c:pt>
                <c:pt idx="1761">
                  <c:v>59.200021200000002</c:v>
                </c:pt>
                <c:pt idx="1762">
                  <c:v>59.200021200000002</c:v>
                </c:pt>
                <c:pt idx="1763">
                  <c:v>59.200021200000002</c:v>
                </c:pt>
                <c:pt idx="1764">
                  <c:v>59.200021200000002</c:v>
                </c:pt>
                <c:pt idx="1765">
                  <c:v>59.200021200000002</c:v>
                </c:pt>
                <c:pt idx="1766">
                  <c:v>59.200021200000002</c:v>
                </c:pt>
                <c:pt idx="1767">
                  <c:v>59.200021200000002</c:v>
                </c:pt>
                <c:pt idx="1768">
                  <c:v>59.200021200000002</c:v>
                </c:pt>
                <c:pt idx="1769">
                  <c:v>59.200021200000002</c:v>
                </c:pt>
                <c:pt idx="1770">
                  <c:v>59.200021200000002</c:v>
                </c:pt>
                <c:pt idx="1771">
                  <c:v>59.200021200000002</c:v>
                </c:pt>
                <c:pt idx="1772">
                  <c:v>59.200021200000002</c:v>
                </c:pt>
                <c:pt idx="1773">
                  <c:v>59.200021200000002</c:v>
                </c:pt>
                <c:pt idx="1774">
                  <c:v>59.200021200000002</c:v>
                </c:pt>
                <c:pt idx="1775">
                  <c:v>59.200021200000002</c:v>
                </c:pt>
                <c:pt idx="1776">
                  <c:v>59.200021200000002</c:v>
                </c:pt>
                <c:pt idx="1777">
                  <c:v>59.200021200000002</c:v>
                </c:pt>
                <c:pt idx="1778">
                  <c:v>59.200021200000002</c:v>
                </c:pt>
                <c:pt idx="1779">
                  <c:v>59.200021200000002</c:v>
                </c:pt>
                <c:pt idx="1780">
                  <c:v>59.200021200000002</c:v>
                </c:pt>
                <c:pt idx="1781">
                  <c:v>59.200021200000002</c:v>
                </c:pt>
                <c:pt idx="1782">
                  <c:v>59.200021200000002</c:v>
                </c:pt>
                <c:pt idx="1783">
                  <c:v>59.200021200000002</c:v>
                </c:pt>
                <c:pt idx="1784">
                  <c:v>59.200021200000002</c:v>
                </c:pt>
                <c:pt idx="1785">
                  <c:v>59.200021200000002</c:v>
                </c:pt>
                <c:pt idx="1786">
                  <c:v>59.200021200000002</c:v>
                </c:pt>
                <c:pt idx="1787">
                  <c:v>59.200021200000002</c:v>
                </c:pt>
                <c:pt idx="1788">
                  <c:v>59.200021200000002</c:v>
                </c:pt>
                <c:pt idx="1789">
                  <c:v>59.200021200000002</c:v>
                </c:pt>
                <c:pt idx="1790">
                  <c:v>59.200021200000002</c:v>
                </c:pt>
                <c:pt idx="1791">
                  <c:v>59.200021200000002</c:v>
                </c:pt>
                <c:pt idx="1792">
                  <c:v>59.200021200000002</c:v>
                </c:pt>
                <c:pt idx="1793">
                  <c:v>59.200021200000002</c:v>
                </c:pt>
                <c:pt idx="1794">
                  <c:v>59.200021200000002</c:v>
                </c:pt>
                <c:pt idx="1795">
                  <c:v>59.200021200000002</c:v>
                </c:pt>
                <c:pt idx="1796">
                  <c:v>59.200021200000002</c:v>
                </c:pt>
                <c:pt idx="1797">
                  <c:v>59.200021200000002</c:v>
                </c:pt>
                <c:pt idx="1798">
                  <c:v>59.200021200000002</c:v>
                </c:pt>
                <c:pt idx="1799">
                  <c:v>59.200021200000002</c:v>
                </c:pt>
                <c:pt idx="1800">
                  <c:v>59.200021200000002</c:v>
                </c:pt>
                <c:pt idx="1801">
                  <c:v>59.200021200000002</c:v>
                </c:pt>
                <c:pt idx="1802">
                  <c:v>59.200021200000002</c:v>
                </c:pt>
                <c:pt idx="1803">
                  <c:v>59.200021200000002</c:v>
                </c:pt>
                <c:pt idx="1804">
                  <c:v>59.200021200000002</c:v>
                </c:pt>
                <c:pt idx="1805">
                  <c:v>59.200021200000002</c:v>
                </c:pt>
                <c:pt idx="1806">
                  <c:v>59.200021200000002</c:v>
                </c:pt>
                <c:pt idx="1807">
                  <c:v>59.200021200000002</c:v>
                </c:pt>
                <c:pt idx="1808">
                  <c:v>59.200021200000002</c:v>
                </c:pt>
                <c:pt idx="1809">
                  <c:v>59.200021200000002</c:v>
                </c:pt>
                <c:pt idx="1810">
                  <c:v>59.200021200000002</c:v>
                </c:pt>
                <c:pt idx="1811">
                  <c:v>59.200021200000002</c:v>
                </c:pt>
                <c:pt idx="1812">
                  <c:v>59.200021200000002</c:v>
                </c:pt>
                <c:pt idx="1813">
                  <c:v>59.200021200000002</c:v>
                </c:pt>
                <c:pt idx="1814">
                  <c:v>59.200021200000002</c:v>
                </c:pt>
                <c:pt idx="1815">
                  <c:v>59.200021200000002</c:v>
                </c:pt>
                <c:pt idx="1816">
                  <c:v>59.200021200000002</c:v>
                </c:pt>
                <c:pt idx="1817">
                  <c:v>59.200021200000002</c:v>
                </c:pt>
                <c:pt idx="1818">
                  <c:v>59.200021200000002</c:v>
                </c:pt>
                <c:pt idx="1819">
                  <c:v>59.200021200000002</c:v>
                </c:pt>
                <c:pt idx="1820">
                  <c:v>59.200021200000002</c:v>
                </c:pt>
                <c:pt idx="1821">
                  <c:v>59.200021200000002</c:v>
                </c:pt>
                <c:pt idx="1822">
                  <c:v>59.200021200000002</c:v>
                </c:pt>
                <c:pt idx="1823">
                  <c:v>59.200021200000002</c:v>
                </c:pt>
                <c:pt idx="1824">
                  <c:v>59.200021200000002</c:v>
                </c:pt>
                <c:pt idx="1825">
                  <c:v>59.200021200000002</c:v>
                </c:pt>
                <c:pt idx="1826">
                  <c:v>59.200021200000002</c:v>
                </c:pt>
                <c:pt idx="1827">
                  <c:v>59.200021200000002</c:v>
                </c:pt>
                <c:pt idx="1828">
                  <c:v>59.200021200000002</c:v>
                </c:pt>
                <c:pt idx="1829">
                  <c:v>59.200021200000002</c:v>
                </c:pt>
                <c:pt idx="1830">
                  <c:v>59.200021200000002</c:v>
                </c:pt>
                <c:pt idx="1831">
                  <c:v>59.200021200000002</c:v>
                </c:pt>
                <c:pt idx="1832">
                  <c:v>59.200021200000002</c:v>
                </c:pt>
                <c:pt idx="1833">
                  <c:v>59.200021200000002</c:v>
                </c:pt>
                <c:pt idx="1834">
                  <c:v>59.200021200000002</c:v>
                </c:pt>
                <c:pt idx="1835">
                  <c:v>59.200021200000002</c:v>
                </c:pt>
                <c:pt idx="1836">
                  <c:v>59.200021200000002</c:v>
                </c:pt>
                <c:pt idx="1837">
                  <c:v>59.200021200000002</c:v>
                </c:pt>
                <c:pt idx="1838">
                  <c:v>59.200021200000002</c:v>
                </c:pt>
                <c:pt idx="1839">
                  <c:v>59.200021200000002</c:v>
                </c:pt>
                <c:pt idx="1840">
                  <c:v>59.200021200000002</c:v>
                </c:pt>
                <c:pt idx="1841">
                  <c:v>59.200021200000002</c:v>
                </c:pt>
                <c:pt idx="1842">
                  <c:v>59.200021200000002</c:v>
                </c:pt>
                <c:pt idx="1843">
                  <c:v>59.200021200000002</c:v>
                </c:pt>
                <c:pt idx="1844">
                  <c:v>59.200021200000002</c:v>
                </c:pt>
                <c:pt idx="1845">
                  <c:v>59.200021200000002</c:v>
                </c:pt>
                <c:pt idx="1846">
                  <c:v>59.200021200000002</c:v>
                </c:pt>
                <c:pt idx="1847">
                  <c:v>59.200021200000002</c:v>
                </c:pt>
                <c:pt idx="1848">
                  <c:v>59.200021200000002</c:v>
                </c:pt>
                <c:pt idx="1849">
                  <c:v>59.200021200000002</c:v>
                </c:pt>
                <c:pt idx="1850">
                  <c:v>59.200021200000002</c:v>
                </c:pt>
                <c:pt idx="1851">
                  <c:v>59.200021200000002</c:v>
                </c:pt>
                <c:pt idx="1852">
                  <c:v>59.200021200000002</c:v>
                </c:pt>
                <c:pt idx="1853">
                  <c:v>59.200021200000002</c:v>
                </c:pt>
                <c:pt idx="1854">
                  <c:v>59.200021200000002</c:v>
                </c:pt>
                <c:pt idx="1855">
                  <c:v>59.200021200000002</c:v>
                </c:pt>
                <c:pt idx="1856">
                  <c:v>59.200021200000002</c:v>
                </c:pt>
                <c:pt idx="1857">
                  <c:v>59.200021200000002</c:v>
                </c:pt>
                <c:pt idx="1858">
                  <c:v>59.200021200000002</c:v>
                </c:pt>
                <c:pt idx="1859">
                  <c:v>59.200021200000002</c:v>
                </c:pt>
                <c:pt idx="1860">
                  <c:v>59.200021200000002</c:v>
                </c:pt>
                <c:pt idx="1861">
                  <c:v>59.200021200000002</c:v>
                </c:pt>
                <c:pt idx="1862">
                  <c:v>59.200021200000002</c:v>
                </c:pt>
                <c:pt idx="1863">
                  <c:v>59.200021200000002</c:v>
                </c:pt>
                <c:pt idx="1864">
                  <c:v>59.200021200000002</c:v>
                </c:pt>
                <c:pt idx="1865">
                  <c:v>59.200021200000002</c:v>
                </c:pt>
                <c:pt idx="1866">
                  <c:v>59.200021200000002</c:v>
                </c:pt>
                <c:pt idx="1867">
                  <c:v>59.200021200000002</c:v>
                </c:pt>
                <c:pt idx="1868">
                  <c:v>59.200021200000002</c:v>
                </c:pt>
                <c:pt idx="1869">
                  <c:v>59.200021200000002</c:v>
                </c:pt>
                <c:pt idx="1870">
                  <c:v>59.200021200000002</c:v>
                </c:pt>
                <c:pt idx="1871">
                  <c:v>59.200021200000002</c:v>
                </c:pt>
                <c:pt idx="1872">
                  <c:v>59.200021200000002</c:v>
                </c:pt>
                <c:pt idx="1873">
                  <c:v>59.200021200000002</c:v>
                </c:pt>
                <c:pt idx="1874">
                  <c:v>59.200021200000002</c:v>
                </c:pt>
                <c:pt idx="1875">
                  <c:v>59.200021200000002</c:v>
                </c:pt>
                <c:pt idx="1876">
                  <c:v>59.200021200000002</c:v>
                </c:pt>
                <c:pt idx="1877">
                  <c:v>59.200021200000002</c:v>
                </c:pt>
                <c:pt idx="1878">
                  <c:v>59.200021200000002</c:v>
                </c:pt>
                <c:pt idx="1879">
                  <c:v>59.200021200000002</c:v>
                </c:pt>
                <c:pt idx="1880">
                  <c:v>59.200021200000002</c:v>
                </c:pt>
                <c:pt idx="1881">
                  <c:v>59.200021200000002</c:v>
                </c:pt>
                <c:pt idx="1882">
                  <c:v>59.200021200000002</c:v>
                </c:pt>
                <c:pt idx="1883">
                  <c:v>59.200021200000002</c:v>
                </c:pt>
                <c:pt idx="1884">
                  <c:v>59.200021200000002</c:v>
                </c:pt>
                <c:pt idx="1885">
                  <c:v>59.200021200000002</c:v>
                </c:pt>
                <c:pt idx="1886">
                  <c:v>59.200021200000002</c:v>
                </c:pt>
                <c:pt idx="1887">
                  <c:v>59.200021200000002</c:v>
                </c:pt>
                <c:pt idx="1888">
                  <c:v>59.200021200000002</c:v>
                </c:pt>
                <c:pt idx="1889">
                  <c:v>59.200021200000002</c:v>
                </c:pt>
                <c:pt idx="1890">
                  <c:v>59.200021200000002</c:v>
                </c:pt>
                <c:pt idx="1891">
                  <c:v>59.200021200000002</c:v>
                </c:pt>
                <c:pt idx="1892">
                  <c:v>59.200021200000002</c:v>
                </c:pt>
                <c:pt idx="1893">
                  <c:v>59.200021200000002</c:v>
                </c:pt>
                <c:pt idx="1894">
                  <c:v>59.200021200000002</c:v>
                </c:pt>
                <c:pt idx="1895">
                  <c:v>59.200021200000002</c:v>
                </c:pt>
                <c:pt idx="1896">
                  <c:v>59.200021200000002</c:v>
                </c:pt>
                <c:pt idx="1897">
                  <c:v>59.200021200000002</c:v>
                </c:pt>
                <c:pt idx="1898">
                  <c:v>59.200021200000002</c:v>
                </c:pt>
                <c:pt idx="1899">
                  <c:v>59.200021200000002</c:v>
                </c:pt>
                <c:pt idx="1900">
                  <c:v>59.200021200000002</c:v>
                </c:pt>
                <c:pt idx="1901">
                  <c:v>59.200021200000002</c:v>
                </c:pt>
                <c:pt idx="1902">
                  <c:v>59.200021200000002</c:v>
                </c:pt>
                <c:pt idx="1903">
                  <c:v>59.200021200000002</c:v>
                </c:pt>
                <c:pt idx="1904">
                  <c:v>59.200021200000002</c:v>
                </c:pt>
                <c:pt idx="1905">
                  <c:v>59.200021200000002</c:v>
                </c:pt>
                <c:pt idx="1906">
                  <c:v>59.200021200000002</c:v>
                </c:pt>
                <c:pt idx="1907">
                  <c:v>59.200021200000002</c:v>
                </c:pt>
                <c:pt idx="1908">
                  <c:v>59.200021200000002</c:v>
                </c:pt>
                <c:pt idx="1909">
                  <c:v>59.200021200000002</c:v>
                </c:pt>
                <c:pt idx="1910">
                  <c:v>59.200021200000002</c:v>
                </c:pt>
                <c:pt idx="1911">
                  <c:v>59.200021200000002</c:v>
                </c:pt>
                <c:pt idx="1912">
                  <c:v>59.200021200000002</c:v>
                </c:pt>
                <c:pt idx="1913">
                  <c:v>59.200021200000002</c:v>
                </c:pt>
                <c:pt idx="1914">
                  <c:v>59.200021200000002</c:v>
                </c:pt>
                <c:pt idx="1915">
                  <c:v>59.200021200000002</c:v>
                </c:pt>
                <c:pt idx="1916">
                  <c:v>59.200021200000002</c:v>
                </c:pt>
                <c:pt idx="1917">
                  <c:v>59.200021200000002</c:v>
                </c:pt>
                <c:pt idx="1918">
                  <c:v>59.200021200000002</c:v>
                </c:pt>
                <c:pt idx="1919">
                  <c:v>59.200021200000002</c:v>
                </c:pt>
                <c:pt idx="1920">
                  <c:v>59.200021200000002</c:v>
                </c:pt>
                <c:pt idx="1921">
                  <c:v>59.200021200000002</c:v>
                </c:pt>
                <c:pt idx="1922">
                  <c:v>59.200021200000002</c:v>
                </c:pt>
                <c:pt idx="1923">
                  <c:v>59.200021200000002</c:v>
                </c:pt>
                <c:pt idx="1924">
                  <c:v>59.200021200000002</c:v>
                </c:pt>
                <c:pt idx="1925">
                  <c:v>59.200021200000002</c:v>
                </c:pt>
                <c:pt idx="1926">
                  <c:v>59.200021200000002</c:v>
                </c:pt>
                <c:pt idx="1927">
                  <c:v>59.200021200000002</c:v>
                </c:pt>
                <c:pt idx="1928">
                  <c:v>59.200021200000002</c:v>
                </c:pt>
                <c:pt idx="1929">
                  <c:v>59.200021200000002</c:v>
                </c:pt>
                <c:pt idx="1930">
                  <c:v>59.200021200000002</c:v>
                </c:pt>
                <c:pt idx="1931">
                  <c:v>59.200021200000002</c:v>
                </c:pt>
                <c:pt idx="1932">
                  <c:v>59.200021200000002</c:v>
                </c:pt>
                <c:pt idx="1933">
                  <c:v>59.200021200000002</c:v>
                </c:pt>
                <c:pt idx="1934">
                  <c:v>59.200021200000002</c:v>
                </c:pt>
                <c:pt idx="1935">
                  <c:v>59.200021200000002</c:v>
                </c:pt>
                <c:pt idx="1936">
                  <c:v>59.200021200000002</c:v>
                </c:pt>
                <c:pt idx="1937">
                  <c:v>59.200021200000002</c:v>
                </c:pt>
                <c:pt idx="1938">
                  <c:v>59.200021200000002</c:v>
                </c:pt>
                <c:pt idx="1939">
                  <c:v>59.200021200000002</c:v>
                </c:pt>
                <c:pt idx="1940">
                  <c:v>59.200021200000002</c:v>
                </c:pt>
                <c:pt idx="1941">
                  <c:v>59.200021200000002</c:v>
                </c:pt>
                <c:pt idx="1942">
                  <c:v>59.200021200000002</c:v>
                </c:pt>
                <c:pt idx="1943">
                  <c:v>59.200021200000002</c:v>
                </c:pt>
                <c:pt idx="1944">
                  <c:v>59.200021200000002</c:v>
                </c:pt>
                <c:pt idx="1945">
                  <c:v>59.200021200000002</c:v>
                </c:pt>
                <c:pt idx="1946">
                  <c:v>59.200021200000002</c:v>
                </c:pt>
                <c:pt idx="1947">
                  <c:v>59.200021200000002</c:v>
                </c:pt>
                <c:pt idx="1948">
                  <c:v>59.200021200000002</c:v>
                </c:pt>
                <c:pt idx="1949">
                  <c:v>59.200021200000002</c:v>
                </c:pt>
                <c:pt idx="1950">
                  <c:v>59.200021200000002</c:v>
                </c:pt>
                <c:pt idx="1951">
                  <c:v>59.200021200000002</c:v>
                </c:pt>
                <c:pt idx="1952">
                  <c:v>59.200021200000002</c:v>
                </c:pt>
                <c:pt idx="1953">
                  <c:v>59.200021200000002</c:v>
                </c:pt>
                <c:pt idx="1954">
                  <c:v>59.200021200000002</c:v>
                </c:pt>
                <c:pt idx="1955">
                  <c:v>59.200021200000002</c:v>
                </c:pt>
                <c:pt idx="1956">
                  <c:v>59.200021200000002</c:v>
                </c:pt>
                <c:pt idx="1957">
                  <c:v>59.200021200000002</c:v>
                </c:pt>
                <c:pt idx="1958">
                  <c:v>59.200021200000002</c:v>
                </c:pt>
                <c:pt idx="1959">
                  <c:v>59.200021200000002</c:v>
                </c:pt>
                <c:pt idx="1960">
                  <c:v>59.200021200000002</c:v>
                </c:pt>
                <c:pt idx="1961">
                  <c:v>59.200021200000002</c:v>
                </c:pt>
                <c:pt idx="1962">
                  <c:v>59.200021200000002</c:v>
                </c:pt>
                <c:pt idx="1963">
                  <c:v>59.200021200000002</c:v>
                </c:pt>
                <c:pt idx="1964">
                  <c:v>59.200021200000002</c:v>
                </c:pt>
                <c:pt idx="1965">
                  <c:v>59.200021200000002</c:v>
                </c:pt>
                <c:pt idx="1966">
                  <c:v>59.200021200000002</c:v>
                </c:pt>
                <c:pt idx="1967">
                  <c:v>59.200021200000002</c:v>
                </c:pt>
                <c:pt idx="1968">
                  <c:v>59.200021200000002</c:v>
                </c:pt>
                <c:pt idx="1969">
                  <c:v>59.200021200000002</c:v>
                </c:pt>
                <c:pt idx="1970">
                  <c:v>59.200021200000002</c:v>
                </c:pt>
                <c:pt idx="1971">
                  <c:v>59.200021200000002</c:v>
                </c:pt>
                <c:pt idx="1972">
                  <c:v>59.200021200000002</c:v>
                </c:pt>
                <c:pt idx="1973">
                  <c:v>59.200021200000002</c:v>
                </c:pt>
                <c:pt idx="1974">
                  <c:v>59.200021200000002</c:v>
                </c:pt>
                <c:pt idx="1975">
                  <c:v>59.200021200000002</c:v>
                </c:pt>
                <c:pt idx="1976">
                  <c:v>59.200021200000002</c:v>
                </c:pt>
                <c:pt idx="1977">
                  <c:v>59.200021200000002</c:v>
                </c:pt>
                <c:pt idx="1978">
                  <c:v>59.200021200000002</c:v>
                </c:pt>
                <c:pt idx="1979">
                  <c:v>59.200021200000002</c:v>
                </c:pt>
                <c:pt idx="1980">
                  <c:v>59.200021200000002</c:v>
                </c:pt>
                <c:pt idx="1981">
                  <c:v>59.200021200000002</c:v>
                </c:pt>
                <c:pt idx="1982">
                  <c:v>59.200021200000002</c:v>
                </c:pt>
                <c:pt idx="1983">
                  <c:v>59.200021200000002</c:v>
                </c:pt>
                <c:pt idx="1984">
                  <c:v>59.200021200000002</c:v>
                </c:pt>
                <c:pt idx="1985">
                  <c:v>59.200021200000002</c:v>
                </c:pt>
                <c:pt idx="1986">
                  <c:v>59.200021200000002</c:v>
                </c:pt>
                <c:pt idx="1987">
                  <c:v>59.200021200000002</c:v>
                </c:pt>
                <c:pt idx="1988">
                  <c:v>59.200021200000002</c:v>
                </c:pt>
                <c:pt idx="1989">
                  <c:v>59.200021200000002</c:v>
                </c:pt>
                <c:pt idx="1990">
                  <c:v>59.200021200000002</c:v>
                </c:pt>
                <c:pt idx="1991">
                  <c:v>59.200021200000002</c:v>
                </c:pt>
                <c:pt idx="1992">
                  <c:v>59.200021200000002</c:v>
                </c:pt>
                <c:pt idx="1993">
                  <c:v>59.200021200000002</c:v>
                </c:pt>
                <c:pt idx="1994">
                  <c:v>59.200021200000002</c:v>
                </c:pt>
                <c:pt idx="1995">
                  <c:v>59.200021200000002</c:v>
                </c:pt>
                <c:pt idx="1996">
                  <c:v>59.200021200000002</c:v>
                </c:pt>
                <c:pt idx="1997">
                  <c:v>59.200021200000002</c:v>
                </c:pt>
                <c:pt idx="1998">
                  <c:v>59.200021200000002</c:v>
                </c:pt>
                <c:pt idx="1999">
                  <c:v>59.200021200000002</c:v>
                </c:pt>
                <c:pt idx="2000">
                  <c:v>59.200021200000002</c:v>
                </c:pt>
                <c:pt idx="2001">
                  <c:v>59.200021200000002</c:v>
                </c:pt>
                <c:pt idx="2002">
                  <c:v>59.200021200000002</c:v>
                </c:pt>
                <c:pt idx="2003">
                  <c:v>59.200021200000002</c:v>
                </c:pt>
                <c:pt idx="2004">
                  <c:v>59.200021200000002</c:v>
                </c:pt>
                <c:pt idx="2005">
                  <c:v>59.200021200000002</c:v>
                </c:pt>
                <c:pt idx="2006">
                  <c:v>59.200021200000002</c:v>
                </c:pt>
                <c:pt idx="2007">
                  <c:v>59.200021200000002</c:v>
                </c:pt>
                <c:pt idx="2008">
                  <c:v>59.200021200000002</c:v>
                </c:pt>
                <c:pt idx="2009">
                  <c:v>59.200021200000002</c:v>
                </c:pt>
                <c:pt idx="2010">
                  <c:v>59.200021200000002</c:v>
                </c:pt>
                <c:pt idx="2011">
                  <c:v>59.200021200000002</c:v>
                </c:pt>
                <c:pt idx="2012">
                  <c:v>59.200021200000002</c:v>
                </c:pt>
                <c:pt idx="2013">
                  <c:v>59.200021200000002</c:v>
                </c:pt>
                <c:pt idx="2014">
                  <c:v>59.200021200000002</c:v>
                </c:pt>
                <c:pt idx="2015">
                  <c:v>59.200021200000002</c:v>
                </c:pt>
                <c:pt idx="2016">
                  <c:v>59.200021200000002</c:v>
                </c:pt>
                <c:pt idx="2017">
                  <c:v>59.200021200000002</c:v>
                </c:pt>
                <c:pt idx="2018">
                  <c:v>59.200021200000002</c:v>
                </c:pt>
                <c:pt idx="2019">
                  <c:v>59.200021200000002</c:v>
                </c:pt>
                <c:pt idx="2020">
                  <c:v>59.200021200000002</c:v>
                </c:pt>
                <c:pt idx="2021">
                  <c:v>59.200021200000002</c:v>
                </c:pt>
                <c:pt idx="2022">
                  <c:v>59.200021200000002</c:v>
                </c:pt>
                <c:pt idx="2023">
                  <c:v>59.200021200000002</c:v>
                </c:pt>
                <c:pt idx="2024">
                  <c:v>59.200021200000002</c:v>
                </c:pt>
                <c:pt idx="2025">
                  <c:v>59.200021200000002</c:v>
                </c:pt>
                <c:pt idx="2026">
                  <c:v>59.200021200000002</c:v>
                </c:pt>
                <c:pt idx="2027">
                  <c:v>59.200021200000002</c:v>
                </c:pt>
                <c:pt idx="2028">
                  <c:v>59.200021200000002</c:v>
                </c:pt>
                <c:pt idx="2029">
                  <c:v>58.999978800000001</c:v>
                </c:pt>
                <c:pt idx="2030">
                  <c:v>58.999978800000001</c:v>
                </c:pt>
                <c:pt idx="2031">
                  <c:v>58.999978800000001</c:v>
                </c:pt>
                <c:pt idx="2032">
                  <c:v>58.999978800000001</c:v>
                </c:pt>
                <c:pt idx="2033">
                  <c:v>58.999978800000001</c:v>
                </c:pt>
                <c:pt idx="2034">
                  <c:v>58.999978800000001</c:v>
                </c:pt>
                <c:pt idx="2035">
                  <c:v>58.999978800000001</c:v>
                </c:pt>
                <c:pt idx="2036">
                  <c:v>58.999978800000001</c:v>
                </c:pt>
                <c:pt idx="2037">
                  <c:v>58.999978800000001</c:v>
                </c:pt>
                <c:pt idx="2038">
                  <c:v>58.999978800000001</c:v>
                </c:pt>
                <c:pt idx="2039">
                  <c:v>58.999978800000001</c:v>
                </c:pt>
                <c:pt idx="2040">
                  <c:v>58.999978800000001</c:v>
                </c:pt>
                <c:pt idx="2041">
                  <c:v>58.999978800000001</c:v>
                </c:pt>
                <c:pt idx="2042">
                  <c:v>58.999978800000001</c:v>
                </c:pt>
                <c:pt idx="2043">
                  <c:v>58.999978800000001</c:v>
                </c:pt>
                <c:pt idx="2044">
                  <c:v>58.999978800000001</c:v>
                </c:pt>
                <c:pt idx="2045">
                  <c:v>58.999978800000001</c:v>
                </c:pt>
                <c:pt idx="2046">
                  <c:v>58.999978800000001</c:v>
                </c:pt>
                <c:pt idx="2047">
                  <c:v>58.999978800000001</c:v>
                </c:pt>
                <c:pt idx="2048">
                  <c:v>58.999978800000001</c:v>
                </c:pt>
                <c:pt idx="2049">
                  <c:v>58.999978800000001</c:v>
                </c:pt>
                <c:pt idx="2050">
                  <c:v>58.999978800000001</c:v>
                </c:pt>
                <c:pt idx="2051">
                  <c:v>58.999978800000001</c:v>
                </c:pt>
                <c:pt idx="2052">
                  <c:v>58.999978800000001</c:v>
                </c:pt>
                <c:pt idx="2053">
                  <c:v>58.999978800000001</c:v>
                </c:pt>
                <c:pt idx="2054">
                  <c:v>58.999978800000001</c:v>
                </c:pt>
                <c:pt idx="2055">
                  <c:v>58.999978800000001</c:v>
                </c:pt>
                <c:pt idx="2056">
                  <c:v>58.999978800000001</c:v>
                </c:pt>
                <c:pt idx="2057">
                  <c:v>58.999978800000001</c:v>
                </c:pt>
                <c:pt idx="2058">
                  <c:v>58.999978800000001</c:v>
                </c:pt>
                <c:pt idx="2059">
                  <c:v>58.999978800000001</c:v>
                </c:pt>
                <c:pt idx="2060">
                  <c:v>58.999978800000001</c:v>
                </c:pt>
                <c:pt idx="2061">
                  <c:v>58.999978800000001</c:v>
                </c:pt>
                <c:pt idx="2062">
                  <c:v>58.999978800000001</c:v>
                </c:pt>
                <c:pt idx="2063">
                  <c:v>58.999978800000001</c:v>
                </c:pt>
                <c:pt idx="2064">
                  <c:v>58.999978800000001</c:v>
                </c:pt>
                <c:pt idx="2065">
                  <c:v>58.999978800000001</c:v>
                </c:pt>
                <c:pt idx="2066">
                  <c:v>58.999978800000001</c:v>
                </c:pt>
                <c:pt idx="2067">
                  <c:v>58.999978800000001</c:v>
                </c:pt>
                <c:pt idx="2068">
                  <c:v>58.999978800000001</c:v>
                </c:pt>
                <c:pt idx="2069">
                  <c:v>58.999978800000001</c:v>
                </c:pt>
                <c:pt idx="2070">
                  <c:v>58.999978800000001</c:v>
                </c:pt>
                <c:pt idx="2071">
                  <c:v>58.999978800000001</c:v>
                </c:pt>
                <c:pt idx="2072">
                  <c:v>58.999978800000001</c:v>
                </c:pt>
                <c:pt idx="2073">
                  <c:v>58.999978800000001</c:v>
                </c:pt>
                <c:pt idx="2074">
                  <c:v>58.999978800000001</c:v>
                </c:pt>
                <c:pt idx="2075">
                  <c:v>58.999978800000001</c:v>
                </c:pt>
                <c:pt idx="2076">
                  <c:v>58.999978800000001</c:v>
                </c:pt>
                <c:pt idx="2077">
                  <c:v>58.999978800000001</c:v>
                </c:pt>
                <c:pt idx="2078">
                  <c:v>58.999978800000001</c:v>
                </c:pt>
                <c:pt idx="2079">
                  <c:v>58.999978800000001</c:v>
                </c:pt>
                <c:pt idx="2080">
                  <c:v>58.999978800000001</c:v>
                </c:pt>
                <c:pt idx="2081">
                  <c:v>58.999978800000001</c:v>
                </c:pt>
                <c:pt idx="2082">
                  <c:v>58.999978800000001</c:v>
                </c:pt>
                <c:pt idx="2083">
                  <c:v>58.999978800000001</c:v>
                </c:pt>
                <c:pt idx="2084">
                  <c:v>58.999978800000001</c:v>
                </c:pt>
                <c:pt idx="2085">
                  <c:v>58.999978800000001</c:v>
                </c:pt>
                <c:pt idx="2086">
                  <c:v>58.999978800000001</c:v>
                </c:pt>
                <c:pt idx="2087">
                  <c:v>58.999978800000001</c:v>
                </c:pt>
                <c:pt idx="2088">
                  <c:v>58.999978800000001</c:v>
                </c:pt>
                <c:pt idx="2089">
                  <c:v>58.999978800000001</c:v>
                </c:pt>
                <c:pt idx="2090">
                  <c:v>58.999978800000001</c:v>
                </c:pt>
                <c:pt idx="2091">
                  <c:v>58.999978800000001</c:v>
                </c:pt>
                <c:pt idx="2092">
                  <c:v>58.999978800000001</c:v>
                </c:pt>
                <c:pt idx="2093">
                  <c:v>58.999978800000001</c:v>
                </c:pt>
                <c:pt idx="2094">
                  <c:v>58.999978800000001</c:v>
                </c:pt>
                <c:pt idx="2095">
                  <c:v>58.999978800000001</c:v>
                </c:pt>
                <c:pt idx="2096">
                  <c:v>58.999978800000001</c:v>
                </c:pt>
                <c:pt idx="2097">
                  <c:v>58.999978800000001</c:v>
                </c:pt>
                <c:pt idx="2098">
                  <c:v>58.999978800000001</c:v>
                </c:pt>
                <c:pt idx="2099">
                  <c:v>58.999978800000001</c:v>
                </c:pt>
                <c:pt idx="2100">
                  <c:v>58.999978800000001</c:v>
                </c:pt>
                <c:pt idx="2101">
                  <c:v>58.999978800000001</c:v>
                </c:pt>
                <c:pt idx="2102">
                  <c:v>58.999978800000001</c:v>
                </c:pt>
                <c:pt idx="2103">
                  <c:v>58.999978800000001</c:v>
                </c:pt>
                <c:pt idx="2104">
                  <c:v>58.999978800000001</c:v>
                </c:pt>
                <c:pt idx="2105">
                  <c:v>58.999978800000001</c:v>
                </c:pt>
                <c:pt idx="2106">
                  <c:v>58.999978800000001</c:v>
                </c:pt>
                <c:pt idx="2107">
                  <c:v>58.999978800000001</c:v>
                </c:pt>
                <c:pt idx="2108">
                  <c:v>58.999978800000001</c:v>
                </c:pt>
                <c:pt idx="2109">
                  <c:v>58.999978800000001</c:v>
                </c:pt>
                <c:pt idx="2110">
                  <c:v>58.999978800000001</c:v>
                </c:pt>
                <c:pt idx="2111">
                  <c:v>58.999978800000001</c:v>
                </c:pt>
                <c:pt idx="2112">
                  <c:v>58.999978800000001</c:v>
                </c:pt>
                <c:pt idx="2113">
                  <c:v>58.999978800000001</c:v>
                </c:pt>
                <c:pt idx="2114">
                  <c:v>58.999978800000001</c:v>
                </c:pt>
                <c:pt idx="2115">
                  <c:v>58.999978800000001</c:v>
                </c:pt>
                <c:pt idx="2116">
                  <c:v>58.999978800000001</c:v>
                </c:pt>
                <c:pt idx="2117">
                  <c:v>58.999978800000001</c:v>
                </c:pt>
                <c:pt idx="2118">
                  <c:v>58.999978800000001</c:v>
                </c:pt>
                <c:pt idx="2119">
                  <c:v>58.999978800000001</c:v>
                </c:pt>
                <c:pt idx="2120">
                  <c:v>58.999978800000001</c:v>
                </c:pt>
                <c:pt idx="2121">
                  <c:v>58.999978800000001</c:v>
                </c:pt>
                <c:pt idx="2122">
                  <c:v>58.999978800000001</c:v>
                </c:pt>
                <c:pt idx="2123">
                  <c:v>58.999978800000001</c:v>
                </c:pt>
                <c:pt idx="2124">
                  <c:v>58.999978800000001</c:v>
                </c:pt>
                <c:pt idx="2125">
                  <c:v>58.999978800000001</c:v>
                </c:pt>
                <c:pt idx="2126">
                  <c:v>58.999978800000001</c:v>
                </c:pt>
                <c:pt idx="2127">
                  <c:v>58.999978800000001</c:v>
                </c:pt>
                <c:pt idx="2128">
                  <c:v>58.999978800000001</c:v>
                </c:pt>
                <c:pt idx="2129">
                  <c:v>58.999978800000001</c:v>
                </c:pt>
                <c:pt idx="2130">
                  <c:v>58.999978800000001</c:v>
                </c:pt>
                <c:pt idx="2131">
                  <c:v>58.999978800000001</c:v>
                </c:pt>
                <c:pt idx="2132">
                  <c:v>58.999978800000001</c:v>
                </c:pt>
                <c:pt idx="2133">
                  <c:v>58.999978800000001</c:v>
                </c:pt>
                <c:pt idx="2134">
                  <c:v>58.999978800000001</c:v>
                </c:pt>
                <c:pt idx="2135">
                  <c:v>58.999978800000001</c:v>
                </c:pt>
                <c:pt idx="2136">
                  <c:v>58.999978800000001</c:v>
                </c:pt>
                <c:pt idx="2137">
                  <c:v>58.999978800000001</c:v>
                </c:pt>
                <c:pt idx="2138">
                  <c:v>58.999978800000001</c:v>
                </c:pt>
                <c:pt idx="2139">
                  <c:v>58.999978800000001</c:v>
                </c:pt>
                <c:pt idx="2140">
                  <c:v>58.999978800000001</c:v>
                </c:pt>
                <c:pt idx="2141">
                  <c:v>58.999978800000001</c:v>
                </c:pt>
                <c:pt idx="2142">
                  <c:v>58.999978800000001</c:v>
                </c:pt>
                <c:pt idx="2143">
                  <c:v>58.999978800000001</c:v>
                </c:pt>
                <c:pt idx="2144">
                  <c:v>58.999978800000001</c:v>
                </c:pt>
                <c:pt idx="2145">
                  <c:v>58.999978800000001</c:v>
                </c:pt>
                <c:pt idx="2146">
                  <c:v>58.999978800000001</c:v>
                </c:pt>
                <c:pt idx="2147">
                  <c:v>58.999978800000001</c:v>
                </c:pt>
                <c:pt idx="2148">
                  <c:v>58.999978800000001</c:v>
                </c:pt>
                <c:pt idx="2149">
                  <c:v>58.999978800000001</c:v>
                </c:pt>
                <c:pt idx="2150">
                  <c:v>58.999978800000001</c:v>
                </c:pt>
                <c:pt idx="2151">
                  <c:v>58.999978800000001</c:v>
                </c:pt>
                <c:pt idx="2152">
                  <c:v>58.999978800000001</c:v>
                </c:pt>
                <c:pt idx="2153">
                  <c:v>58.999978800000001</c:v>
                </c:pt>
                <c:pt idx="2154">
                  <c:v>58.999978800000001</c:v>
                </c:pt>
                <c:pt idx="2155">
                  <c:v>58.999978800000001</c:v>
                </c:pt>
                <c:pt idx="2156">
                  <c:v>58.999978800000001</c:v>
                </c:pt>
                <c:pt idx="2157">
                  <c:v>58.999978800000001</c:v>
                </c:pt>
                <c:pt idx="2158">
                  <c:v>58.999978800000001</c:v>
                </c:pt>
                <c:pt idx="2159">
                  <c:v>58.999978800000001</c:v>
                </c:pt>
                <c:pt idx="2160">
                  <c:v>58.999978800000001</c:v>
                </c:pt>
                <c:pt idx="2161">
                  <c:v>58.999978800000001</c:v>
                </c:pt>
                <c:pt idx="2162">
                  <c:v>58.999978800000001</c:v>
                </c:pt>
                <c:pt idx="2163">
                  <c:v>58.999978800000001</c:v>
                </c:pt>
                <c:pt idx="2164">
                  <c:v>58.999978800000001</c:v>
                </c:pt>
                <c:pt idx="2165">
                  <c:v>58.999978800000001</c:v>
                </c:pt>
                <c:pt idx="2166">
                  <c:v>58.999978800000001</c:v>
                </c:pt>
                <c:pt idx="2167">
                  <c:v>58.999978800000001</c:v>
                </c:pt>
                <c:pt idx="2168">
                  <c:v>58.999978800000001</c:v>
                </c:pt>
                <c:pt idx="2169">
                  <c:v>58.999978800000001</c:v>
                </c:pt>
                <c:pt idx="2170">
                  <c:v>58.999978800000001</c:v>
                </c:pt>
                <c:pt idx="2171">
                  <c:v>58.999978800000001</c:v>
                </c:pt>
                <c:pt idx="2172">
                  <c:v>58.999978800000001</c:v>
                </c:pt>
                <c:pt idx="2173">
                  <c:v>58.999978800000001</c:v>
                </c:pt>
                <c:pt idx="2174">
                  <c:v>58.999978800000001</c:v>
                </c:pt>
                <c:pt idx="2175">
                  <c:v>58.999978800000001</c:v>
                </c:pt>
                <c:pt idx="2176">
                  <c:v>58.999978800000001</c:v>
                </c:pt>
                <c:pt idx="2177">
                  <c:v>58.999978800000001</c:v>
                </c:pt>
                <c:pt idx="2178">
                  <c:v>58.999978800000001</c:v>
                </c:pt>
                <c:pt idx="2179">
                  <c:v>58.999978800000001</c:v>
                </c:pt>
                <c:pt idx="2180">
                  <c:v>58.999978800000001</c:v>
                </c:pt>
                <c:pt idx="2181">
                  <c:v>58.999978800000001</c:v>
                </c:pt>
                <c:pt idx="2182">
                  <c:v>58.999978800000001</c:v>
                </c:pt>
                <c:pt idx="2183">
                  <c:v>58.999978800000001</c:v>
                </c:pt>
                <c:pt idx="2184">
                  <c:v>58.999978800000001</c:v>
                </c:pt>
                <c:pt idx="2185">
                  <c:v>58.999978800000001</c:v>
                </c:pt>
                <c:pt idx="2186">
                  <c:v>58.999978800000001</c:v>
                </c:pt>
                <c:pt idx="2187">
                  <c:v>58.999978800000001</c:v>
                </c:pt>
                <c:pt idx="2188">
                  <c:v>58.999978800000001</c:v>
                </c:pt>
                <c:pt idx="2189">
                  <c:v>58.999978800000001</c:v>
                </c:pt>
                <c:pt idx="2190">
                  <c:v>58.999978800000001</c:v>
                </c:pt>
                <c:pt idx="2191">
                  <c:v>58.999978800000001</c:v>
                </c:pt>
                <c:pt idx="2192">
                  <c:v>58.999978800000001</c:v>
                </c:pt>
                <c:pt idx="2193">
                  <c:v>58.999978800000001</c:v>
                </c:pt>
                <c:pt idx="2194">
                  <c:v>58.999978800000001</c:v>
                </c:pt>
                <c:pt idx="2195">
                  <c:v>58.999978800000001</c:v>
                </c:pt>
                <c:pt idx="2196">
                  <c:v>58.999978800000001</c:v>
                </c:pt>
                <c:pt idx="2197">
                  <c:v>58.999978800000001</c:v>
                </c:pt>
                <c:pt idx="2198">
                  <c:v>58.999978800000001</c:v>
                </c:pt>
                <c:pt idx="2199">
                  <c:v>58.999978800000001</c:v>
                </c:pt>
                <c:pt idx="2200">
                  <c:v>58.999978800000001</c:v>
                </c:pt>
                <c:pt idx="2201">
                  <c:v>58.999978800000001</c:v>
                </c:pt>
                <c:pt idx="2202">
                  <c:v>58.999978800000001</c:v>
                </c:pt>
                <c:pt idx="2203">
                  <c:v>58.999978800000001</c:v>
                </c:pt>
                <c:pt idx="2204">
                  <c:v>58.999978800000001</c:v>
                </c:pt>
                <c:pt idx="2205">
                  <c:v>58.999978800000001</c:v>
                </c:pt>
                <c:pt idx="2206">
                  <c:v>58.999978800000001</c:v>
                </c:pt>
                <c:pt idx="2207">
                  <c:v>58.999978800000001</c:v>
                </c:pt>
                <c:pt idx="2208">
                  <c:v>58.999978800000001</c:v>
                </c:pt>
                <c:pt idx="2209">
                  <c:v>58.999978800000001</c:v>
                </c:pt>
                <c:pt idx="2210">
                  <c:v>58.999978800000001</c:v>
                </c:pt>
                <c:pt idx="2211">
                  <c:v>58.999978800000001</c:v>
                </c:pt>
                <c:pt idx="2212">
                  <c:v>58.999978800000001</c:v>
                </c:pt>
                <c:pt idx="2213">
                  <c:v>58.999978800000001</c:v>
                </c:pt>
                <c:pt idx="2214">
                  <c:v>58.999978800000001</c:v>
                </c:pt>
                <c:pt idx="2215">
                  <c:v>58.999978800000001</c:v>
                </c:pt>
                <c:pt idx="2216">
                  <c:v>58.999978800000001</c:v>
                </c:pt>
                <c:pt idx="2217">
                  <c:v>58.999978800000001</c:v>
                </c:pt>
                <c:pt idx="2218">
                  <c:v>58.999978800000001</c:v>
                </c:pt>
                <c:pt idx="2219">
                  <c:v>58.999978800000001</c:v>
                </c:pt>
                <c:pt idx="2220">
                  <c:v>58.999978800000001</c:v>
                </c:pt>
                <c:pt idx="2221">
                  <c:v>58.999978800000001</c:v>
                </c:pt>
                <c:pt idx="2222">
                  <c:v>58.999978800000001</c:v>
                </c:pt>
                <c:pt idx="2223">
                  <c:v>58.999978800000001</c:v>
                </c:pt>
                <c:pt idx="2224">
                  <c:v>58.999978800000001</c:v>
                </c:pt>
                <c:pt idx="2225">
                  <c:v>58.999978800000001</c:v>
                </c:pt>
                <c:pt idx="2226">
                  <c:v>58.999978800000001</c:v>
                </c:pt>
                <c:pt idx="2227">
                  <c:v>58.999978800000001</c:v>
                </c:pt>
                <c:pt idx="2228">
                  <c:v>58.999978800000001</c:v>
                </c:pt>
                <c:pt idx="2229">
                  <c:v>58.999978800000001</c:v>
                </c:pt>
                <c:pt idx="2230">
                  <c:v>58.999978800000001</c:v>
                </c:pt>
                <c:pt idx="2231">
                  <c:v>58.999978800000001</c:v>
                </c:pt>
                <c:pt idx="2232">
                  <c:v>58.999978800000001</c:v>
                </c:pt>
                <c:pt idx="2233">
                  <c:v>58.999978800000001</c:v>
                </c:pt>
                <c:pt idx="2234">
                  <c:v>58.999978800000001</c:v>
                </c:pt>
                <c:pt idx="2235">
                  <c:v>58.999978800000001</c:v>
                </c:pt>
                <c:pt idx="2236">
                  <c:v>58.999978800000001</c:v>
                </c:pt>
                <c:pt idx="2237">
                  <c:v>58.999978800000001</c:v>
                </c:pt>
                <c:pt idx="2238">
                  <c:v>58.999978800000001</c:v>
                </c:pt>
                <c:pt idx="2239">
                  <c:v>58.999978800000001</c:v>
                </c:pt>
                <c:pt idx="2240">
                  <c:v>58.999978800000001</c:v>
                </c:pt>
                <c:pt idx="2241">
                  <c:v>58.999978800000001</c:v>
                </c:pt>
                <c:pt idx="2242">
                  <c:v>58.999978800000001</c:v>
                </c:pt>
                <c:pt idx="2243">
                  <c:v>58.999978800000001</c:v>
                </c:pt>
                <c:pt idx="2244">
                  <c:v>58.999978800000001</c:v>
                </c:pt>
                <c:pt idx="2245">
                  <c:v>58.999978800000001</c:v>
                </c:pt>
                <c:pt idx="2246">
                  <c:v>58.999978800000001</c:v>
                </c:pt>
                <c:pt idx="2247">
                  <c:v>58.999978800000001</c:v>
                </c:pt>
                <c:pt idx="2248">
                  <c:v>58.999978800000001</c:v>
                </c:pt>
                <c:pt idx="2249">
                  <c:v>58.999978800000001</c:v>
                </c:pt>
                <c:pt idx="2250">
                  <c:v>58.999978800000001</c:v>
                </c:pt>
                <c:pt idx="2251">
                  <c:v>58.999978800000001</c:v>
                </c:pt>
                <c:pt idx="2252">
                  <c:v>58.999978800000001</c:v>
                </c:pt>
                <c:pt idx="2253">
                  <c:v>58.999978800000001</c:v>
                </c:pt>
                <c:pt idx="2254">
                  <c:v>58.999978800000001</c:v>
                </c:pt>
                <c:pt idx="2255">
                  <c:v>58.999978800000001</c:v>
                </c:pt>
                <c:pt idx="2256">
                  <c:v>58.999978800000001</c:v>
                </c:pt>
                <c:pt idx="2257">
                  <c:v>58.999978800000001</c:v>
                </c:pt>
                <c:pt idx="2258">
                  <c:v>58.999978800000001</c:v>
                </c:pt>
                <c:pt idx="2259">
                  <c:v>58.999978800000001</c:v>
                </c:pt>
                <c:pt idx="2260">
                  <c:v>58.999978800000001</c:v>
                </c:pt>
                <c:pt idx="2261">
                  <c:v>58.999978800000001</c:v>
                </c:pt>
                <c:pt idx="2262">
                  <c:v>58.999978800000001</c:v>
                </c:pt>
                <c:pt idx="2263">
                  <c:v>58.999978800000001</c:v>
                </c:pt>
                <c:pt idx="2264">
                  <c:v>58.999978800000001</c:v>
                </c:pt>
                <c:pt idx="2265">
                  <c:v>58.999978800000001</c:v>
                </c:pt>
                <c:pt idx="2266">
                  <c:v>58.999978800000001</c:v>
                </c:pt>
                <c:pt idx="2267">
                  <c:v>58.999978800000001</c:v>
                </c:pt>
                <c:pt idx="2268">
                  <c:v>58.999978800000001</c:v>
                </c:pt>
                <c:pt idx="2269">
                  <c:v>58.999978800000001</c:v>
                </c:pt>
                <c:pt idx="2270">
                  <c:v>58.999978800000001</c:v>
                </c:pt>
                <c:pt idx="2271">
                  <c:v>58.999978800000001</c:v>
                </c:pt>
                <c:pt idx="2272">
                  <c:v>58.999978800000001</c:v>
                </c:pt>
                <c:pt idx="2273">
                  <c:v>58.999978800000001</c:v>
                </c:pt>
                <c:pt idx="2274">
                  <c:v>58.999978800000001</c:v>
                </c:pt>
                <c:pt idx="2275">
                  <c:v>58.999978800000001</c:v>
                </c:pt>
                <c:pt idx="2276">
                  <c:v>58.999978800000001</c:v>
                </c:pt>
                <c:pt idx="2277">
                  <c:v>58.999978800000001</c:v>
                </c:pt>
                <c:pt idx="2278">
                  <c:v>58.999978800000001</c:v>
                </c:pt>
                <c:pt idx="2279">
                  <c:v>58.999978800000001</c:v>
                </c:pt>
                <c:pt idx="2280">
                  <c:v>58.999978800000001</c:v>
                </c:pt>
                <c:pt idx="2281">
                  <c:v>58.999978800000001</c:v>
                </c:pt>
                <c:pt idx="2282">
                  <c:v>58.999978800000001</c:v>
                </c:pt>
                <c:pt idx="2283">
                  <c:v>58.999978800000001</c:v>
                </c:pt>
                <c:pt idx="2284">
                  <c:v>58.999978800000001</c:v>
                </c:pt>
                <c:pt idx="2285">
                  <c:v>58.999978800000001</c:v>
                </c:pt>
                <c:pt idx="2286">
                  <c:v>58.999978800000001</c:v>
                </c:pt>
                <c:pt idx="2287">
                  <c:v>58.999978800000001</c:v>
                </c:pt>
                <c:pt idx="2288">
                  <c:v>58.999978800000001</c:v>
                </c:pt>
                <c:pt idx="2289">
                  <c:v>58.999978800000001</c:v>
                </c:pt>
                <c:pt idx="2290">
                  <c:v>58.999978800000001</c:v>
                </c:pt>
                <c:pt idx="2291">
                  <c:v>58.999978800000001</c:v>
                </c:pt>
                <c:pt idx="2292">
                  <c:v>58.999978800000001</c:v>
                </c:pt>
                <c:pt idx="2293">
                  <c:v>58.999978800000001</c:v>
                </c:pt>
                <c:pt idx="2294">
                  <c:v>58.999978800000001</c:v>
                </c:pt>
                <c:pt idx="2295">
                  <c:v>58.999978800000001</c:v>
                </c:pt>
                <c:pt idx="2296">
                  <c:v>58.999978800000001</c:v>
                </c:pt>
                <c:pt idx="2297">
                  <c:v>58.999978800000001</c:v>
                </c:pt>
                <c:pt idx="2298">
                  <c:v>58.999978800000001</c:v>
                </c:pt>
                <c:pt idx="2299">
                  <c:v>58.999978800000001</c:v>
                </c:pt>
                <c:pt idx="2300">
                  <c:v>58.999978800000001</c:v>
                </c:pt>
                <c:pt idx="2301">
                  <c:v>58.999978800000001</c:v>
                </c:pt>
                <c:pt idx="2302">
                  <c:v>58.999978800000001</c:v>
                </c:pt>
                <c:pt idx="2303">
                  <c:v>58.999978800000001</c:v>
                </c:pt>
                <c:pt idx="2304">
                  <c:v>58.999978800000001</c:v>
                </c:pt>
                <c:pt idx="2305">
                  <c:v>58.999978800000001</c:v>
                </c:pt>
                <c:pt idx="2306">
                  <c:v>58.999978800000001</c:v>
                </c:pt>
                <c:pt idx="2307">
                  <c:v>58.999978800000001</c:v>
                </c:pt>
                <c:pt idx="2308">
                  <c:v>58.999978800000001</c:v>
                </c:pt>
                <c:pt idx="2309">
                  <c:v>58.999978800000001</c:v>
                </c:pt>
                <c:pt idx="2310">
                  <c:v>58.999978800000001</c:v>
                </c:pt>
                <c:pt idx="2311">
                  <c:v>58.999978800000001</c:v>
                </c:pt>
                <c:pt idx="2312">
                  <c:v>58.999978800000001</c:v>
                </c:pt>
                <c:pt idx="2313">
                  <c:v>58.999978800000001</c:v>
                </c:pt>
                <c:pt idx="2314">
                  <c:v>58.999978800000001</c:v>
                </c:pt>
                <c:pt idx="2315">
                  <c:v>58.999978800000001</c:v>
                </c:pt>
                <c:pt idx="2316">
                  <c:v>58.999978800000001</c:v>
                </c:pt>
                <c:pt idx="2317">
                  <c:v>58.999978800000001</c:v>
                </c:pt>
                <c:pt idx="2318">
                  <c:v>58.999978800000001</c:v>
                </c:pt>
                <c:pt idx="2319">
                  <c:v>58.999978800000001</c:v>
                </c:pt>
                <c:pt idx="2320">
                  <c:v>58.999978800000001</c:v>
                </c:pt>
                <c:pt idx="2321">
                  <c:v>58.999978800000001</c:v>
                </c:pt>
                <c:pt idx="2322">
                  <c:v>58.999978800000001</c:v>
                </c:pt>
                <c:pt idx="2323">
                  <c:v>58.999978800000001</c:v>
                </c:pt>
                <c:pt idx="2324">
                  <c:v>58.999978800000001</c:v>
                </c:pt>
                <c:pt idx="2325">
                  <c:v>58.999978800000001</c:v>
                </c:pt>
                <c:pt idx="2326">
                  <c:v>58.999978800000001</c:v>
                </c:pt>
                <c:pt idx="2327">
                  <c:v>58.999978800000001</c:v>
                </c:pt>
                <c:pt idx="2328">
                  <c:v>58.999978800000001</c:v>
                </c:pt>
                <c:pt idx="2329">
                  <c:v>58.999978800000001</c:v>
                </c:pt>
                <c:pt idx="2330">
                  <c:v>58.999978800000001</c:v>
                </c:pt>
                <c:pt idx="2331">
                  <c:v>58.999978800000001</c:v>
                </c:pt>
                <c:pt idx="2332">
                  <c:v>58.999978800000001</c:v>
                </c:pt>
                <c:pt idx="2333">
                  <c:v>58.999978800000001</c:v>
                </c:pt>
                <c:pt idx="2334">
                  <c:v>58.999978800000001</c:v>
                </c:pt>
                <c:pt idx="2335">
                  <c:v>58.999978800000001</c:v>
                </c:pt>
                <c:pt idx="2336">
                  <c:v>58.999978800000001</c:v>
                </c:pt>
                <c:pt idx="2337">
                  <c:v>58.999978800000001</c:v>
                </c:pt>
                <c:pt idx="2338">
                  <c:v>58.999978800000001</c:v>
                </c:pt>
                <c:pt idx="2339">
                  <c:v>58.999978800000001</c:v>
                </c:pt>
                <c:pt idx="2340">
                  <c:v>58.999978800000001</c:v>
                </c:pt>
                <c:pt idx="2341">
                  <c:v>58.999978800000001</c:v>
                </c:pt>
                <c:pt idx="2342">
                  <c:v>58.999978800000001</c:v>
                </c:pt>
                <c:pt idx="2343">
                  <c:v>58.999978800000001</c:v>
                </c:pt>
                <c:pt idx="2344">
                  <c:v>58.999978800000001</c:v>
                </c:pt>
                <c:pt idx="2345">
                  <c:v>58.999978800000001</c:v>
                </c:pt>
                <c:pt idx="2346">
                  <c:v>58.999978800000001</c:v>
                </c:pt>
                <c:pt idx="2347">
                  <c:v>58.999978800000001</c:v>
                </c:pt>
                <c:pt idx="2348">
                  <c:v>58.999978800000001</c:v>
                </c:pt>
                <c:pt idx="2349">
                  <c:v>58.999978800000001</c:v>
                </c:pt>
                <c:pt idx="2350">
                  <c:v>58.999978800000001</c:v>
                </c:pt>
                <c:pt idx="2351">
                  <c:v>58.999978800000001</c:v>
                </c:pt>
                <c:pt idx="2352">
                  <c:v>58.999978800000001</c:v>
                </c:pt>
                <c:pt idx="2353">
                  <c:v>58.999978800000001</c:v>
                </c:pt>
                <c:pt idx="2354">
                  <c:v>58.999978800000001</c:v>
                </c:pt>
                <c:pt idx="2355">
                  <c:v>58.999978800000001</c:v>
                </c:pt>
                <c:pt idx="2356">
                  <c:v>58.999978800000001</c:v>
                </c:pt>
                <c:pt idx="2357">
                  <c:v>58.999978800000001</c:v>
                </c:pt>
                <c:pt idx="2358">
                  <c:v>58.999978800000001</c:v>
                </c:pt>
                <c:pt idx="2359">
                  <c:v>58.999978800000001</c:v>
                </c:pt>
                <c:pt idx="2360">
                  <c:v>58.999978800000001</c:v>
                </c:pt>
                <c:pt idx="2361">
                  <c:v>58.999978800000001</c:v>
                </c:pt>
                <c:pt idx="2362">
                  <c:v>58.999978800000001</c:v>
                </c:pt>
                <c:pt idx="2363">
                  <c:v>58.999978800000001</c:v>
                </c:pt>
                <c:pt idx="2364">
                  <c:v>58.999978800000001</c:v>
                </c:pt>
                <c:pt idx="2365">
                  <c:v>58.999978800000001</c:v>
                </c:pt>
                <c:pt idx="2366">
                  <c:v>58.999978800000001</c:v>
                </c:pt>
                <c:pt idx="2367">
                  <c:v>58.999978800000001</c:v>
                </c:pt>
                <c:pt idx="2368">
                  <c:v>58.999978800000001</c:v>
                </c:pt>
                <c:pt idx="2369">
                  <c:v>58.999978800000001</c:v>
                </c:pt>
                <c:pt idx="2370">
                  <c:v>58.999978800000001</c:v>
                </c:pt>
                <c:pt idx="2371">
                  <c:v>58.999978800000001</c:v>
                </c:pt>
                <c:pt idx="2372">
                  <c:v>58.999978800000001</c:v>
                </c:pt>
                <c:pt idx="2373">
                  <c:v>58.999978800000001</c:v>
                </c:pt>
                <c:pt idx="2374">
                  <c:v>58.999978800000001</c:v>
                </c:pt>
                <c:pt idx="2375">
                  <c:v>58.999978800000001</c:v>
                </c:pt>
                <c:pt idx="2376">
                  <c:v>58.999978800000001</c:v>
                </c:pt>
                <c:pt idx="2377">
                  <c:v>58.999978800000001</c:v>
                </c:pt>
                <c:pt idx="2378">
                  <c:v>58.999978800000001</c:v>
                </c:pt>
                <c:pt idx="2379">
                  <c:v>58.999978800000001</c:v>
                </c:pt>
                <c:pt idx="2380">
                  <c:v>58.999978800000001</c:v>
                </c:pt>
                <c:pt idx="2381">
                  <c:v>58.999978800000001</c:v>
                </c:pt>
                <c:pt idx="2382">
                  <c:v>58.999978800000001</c:v>
                </c:pt>
                <c:pt idx="2383">
                  <c:v>58.999978800000001</c:v>
                </c:pt>
                <c:pt idx="2384">
                  <c:v>58.999978800000001</c:v>
                </c:pt>
                <c:pt idx="2385">
                  <c:v>58.999978800000001</c:v>
                </c:pt>
                <c:pt idx="2386">
                  <c:v>58.999978800000001</c:v>
                </c:pt>
                <c:pt idx="2387">
                  <c:v>58.999978800000001</c:v>
                </c:pt>
                <c:pt idx="2388">
                  <c:v>58.999978800000001</c:v>
                </c:pt>
                <c:pt idx="2389">
                  <c:v>58.999978800000001</c:v>
                </c:pt>
                <c:pt idx="2390">
                  <c:v>58.999978800000001</c:v>
                </c:pt>
                <c:pt idx="2391">
                  <c:v>58.999978800000001</c:v>
                </c:pt>
                <c:pt idx="2392">
                  <c:v>58.999978800000001</c:v>
                </c:pt>
                <c:pt idx="2393">
                  <c:v>58.999978800000001</c:v>
                </c:pt>
                <c:pt idx="2394">
                  <c:v>58.999978800000001</c:v>
                </c:pt>
                <c:pt idx="2395">
                  <c:v>58.999978800000001</c:v>
                </c:pt>
                <c:pt idx="2396">
                  <c:v>58.999978800000001</c:v>
                </c:pt>
                <c:pt idx="2397">
                  <c:v>58.999978800000001</c:v>
                </c:pt>
                <c:pt idx="2398">
                  <c:v>58.999978800000001</c:v>
                </c:pt>
                <c:pt idx="2399">
                  <c:v>58.999978800000001</c:v>
                </c:pt>
                <c:pt idx="2400">
                  <c:v>58.999978800000001</c:v>
                </c:pt>
                <c:pt idx="2401">
                  <c:v>58.999978800000001</c:v>
                </c:pt>
                <c:pt idx="2402">
                  <c:v>58.999978800000001</c:v>
                </c:pt>
                <c:pt idx="2403">
                  <c:v>58.999978800000001</c:v>
                </c:pt>
                <c:pt idx="2404">
                  <c:v>58.999978800000001</c:v>
                </c:pt>
                <c:pt idx="2405">
                  <c:v>58.999978800000001</c:v>
                </c:pt>
                <c:pt idx="2406">
                  <c:v>58.999978800000001</c:v>
                </c:pt>
                <c:pt idx="2407">
                  <c:v>58.999978800000001</c:v>
                </c:pt>
                <c:pt idx="2408">
                  <c:v>58.999978800000001</c:v>
                </c:pt>
                <c:pt idx="2409">
                  <c:v>58.999978800000001</c:v>
                </c:pt>
                <c:pt idx="2410">
                  <c:v>58.999978800000001</c:v>
                </c:pt>
                <c:pt idx="2411">
                  <c:v>58.999978800000001</c:v>
                </c:pt>
                <c:pt idx="2412">
                  <c:v>58.999978800000001</c:v>
                </c:pt>
                <c:pt idx="2413">
                  <c:v>58.999978800000001</c:v>
                </c:pt>
                <c:pt idx="2414">
                  <c:v>58.999978800000001</c:v>
                </c:pt>
                <c:pt idx="2415">
                  <c:v>58.999978800000001</c:v>
                </c:pt>
                <c:pt idx="2416">
                  <c:v>58.999978800000001</c:v>
                </c:pt>
                <c:pt idx="2417">
                  <c:v>58.999978800000001</c:v>
                </c:pt>
                <c:pt idx="2418">
                  <c:v>58.999978800000001</c:v>
                </c:pt>
                <c:pt idx="2419">
                  <c:v>58.999978800000001</c:v>
                </c:pt>
                <c:pt idx="2420">
                  <c:v>58.999978800000001</c:v>
                </c:pt>
                <c:pt idx="2421">
                  <c:v>58.999978800000001</c:v>
                </c:pt>
                <c:pt idx="2422">
                  <c:v>58.999978800000001</c:v>
                </c:pt>
                <c:pt idx="2423">
                  <c:v>58.999978800000001</c:v>
                </c:pt>
                <c:pt idx="2424">
                  <c:v>58.999978800000001</c:v>
                </c:pt>
                <c:pt idx="2425">
                  <c:v>58.999978800000001</c:v>
                </c:pt>
                <c:pt idx="2426">
                  <c:v>58.999978800000001</c:v>
                </c:pt>
                <c:pt idx="2427">
                  <c:v>58.999978800000001</c:v>
                </c:pt>
                <c:pt idx="2428">
                  <c:v>58.999978800000001</c:v>
                </c:pt>
                <c:pt idx="2429">
                  <c:v>58.999978800000001</c:v>
                </c:pt>
                <c:pt idx="2430">
                  <c:v>58.999978800000001</c:v>
                </c:pt>
                <c:pt idx="2431">
                  <c:v>58.999978800000001</c:v>
                </c:pt>
                <c:pt idx="2432">
                  <c:v>58.999978800000001</c:v>
                </c:pt>
                <c:pt idx="2433">
                  <c:v>58.999978800000001</c:v>
                </c:pt>
                <c:pt idx="2434">
                  <c:v>58.999978800000001</c:v>
                </c:pt>
                <c:pt idx="2435">
                  <c:v>58.999978800000001</c:v>
                </c:pt>
                <c:pt idx="2436">
                  <c:v>58.999978800000001</c:v>
                </c:pt>
                <c:pt idx="2437">
                  <c:v>58.999978800000001</c:v>
                </c:pt>
                <c:pt idx="2438">
                  <c:v>58.999978800000001</c:v>
                </c:pt>
                <c:pt idx="2439">
                  <c:v>58.999978800000001</c:v>
                </c:pt>
                <c:pt idx="2440">
                  <c:v>58.999978800000001</c:v>
                </c:pt>
                <c:pt idx="2441">
                  <c:v>58.999978800000001</c:v>
                </c:pt>
                <c:pt idx="2442">
                  <c:v>58.999978800000001</c:v>
                </c:pt>
                <c:pt idx="2443">
                  <c:v>58.999978800000001</c:v>
                </c:pt>
                <c:pt idx="2444">
                  <c:v>58.999978800000001</c:v>
                </c:pt>
                <c:pt idx="2445">
                  <c:v>58.999978800000001</c:v>
                </c:pt>
                <c:pt idx="2446">
                  <c:v>58.999978800000001</c:v>
                </c:pt>
                <c:pt idx="2447">
                  <c:v>58.999978800000001</c:v>
                </c:pt>
                <c:pt idx="2448">
                  <c:v>58.999978800000001</c:v>
                </c:pt>
                <c:pt idx="2449">
                  <c:v>58.999978800000001</c:v>
                </c:pt>
                <c:pt idx="2450">
                  <c:v>58.999978800000001</c:v>
                </c:pt>
                <c:pt idx="2451">
                  <c:v>58.999978800000001</c:v>
                </c:pt>
                <c:pt idx="2452">
                  <c:v>58.999978800000001</c:v>
                </c:pt>
                <c:pt idx="2453">
                  <c:v>58.999978800000001</c:v>
                </c:pt>
                <c:pt idx="2454">
                  <c:v>58.999978800000001</c:v>
                </c:pt>
                <c:pt idx="2455">
                  <c:v>58.999978800000001</c:v>
                </c:pt>
                <c:pt idx="2456">
                  <c:v>58.999978800000001</c:v>
                </c:pt>
                <c:pt idx="2457">
                  <c:v>58.999978800000001</c:v>
                </c:pt>
                <c:pt idx="2458">
                  <c:v>58.999978800000001</c:v>
                </c:pt>
                <c:pt idx="2459">
                  <c:v>58.999978800000001</c:v>
                </c:pt>
                <c:pt idx="2460">
                  <c:v>58.999978800000001</c:v>
                </c:pt>
                <c:pt idx="2461">
                  <c:v>58.999978800000001</c:v>
                </c:pt>
                <c:pt idx="2462">
                  <c:v>58.999978800000001</c:v>
                </c:pt>
                <c:pt idx="2463">
                  <c:v>58.999978800000001</c:v>
                </c:pt>
                <c:pt idx="2464">
                  <c:v>58.999978800000001</c:v>
                </c:pt>
                <c:pt idx="2465">
                  <c:v>58.999978800000001</c:v>
                </c:pt>
                <c:pt idx="2466">
                  <c:v>58.999978800000001</c:v>
                </c:pt>
                <c:pt idx="2467">
                  <c:v>58.999978800000001</c:v>
                </c:pt>
                <c:pt idx="2468">
                  <c:v>58.999978800000001</c:v>
                </c:pt>
                <c:pt idx="2469">
                  <c:v>58.999978800000001</c:v>
                </c:pt>
                <c:pt idx="2470">
                  <c:v>58.999978800000001</c:v>
                </c:pt>
                <c:pt idx="2471">
                  <c:v>58.999978800000001</c:v>
                </c:pt>
                <c:pt idx="2472">
                  <c:v>58.999978800000001</c:v>
                </c:pt>
                <c:pt idx="2473">
                  <c:v>58.999978800000001</c:v>
                </c:pt>
                <c:pt idx="2474">
                  <c:v>58.999978800000001</c:v>
                </c:pt>
                <c:pt idx="2475">
                  <c:v>58.999978800000001</c:v>
                </c:pt>
                <c:pt idx="2476">
                  <c:v>58.999978800000001</c:v>
                </c:pt>
                <c:pt idx="2477">
                  <c:v>58.999978800000001</c:v>
                </c:pt>
                <c:pt idx="2478">
                  <c:v>58.999978800000001</c:v>
                </c:pt>
                <c:pt idx="2479">
                  <c:v>58.999978800000001</c:v>
                </c:pt>
                <c:pt idx="2480">
                  <c:v>58.999978800000001</c:v>
                </c:pt>
                <c:pt idx="2481">
                  <c:v>58.999978800000001</c:v>
                </c:pt>
                <c:pt idx="2482">
                  <c:v>58.999978800000001</c:v>
                </c:pt>
                <c:pt idx="2483">
                  <c:v>58.999978800000001</c:v>
                </c:pt>
                <c:pt idx="2484">
                  <c:v>58.999978800000001</c:v>
                </c:pt>
                <c:pt idx="2485">
                  <c:v>58.999978800000001</c:v>
                </c:pt>
                <c:pt idx="2486">
                  <c:v>58.999978800000001</c:v>
                </c:pt>
                <c:pt idx="2487">
                  <c:v>58.999978800000001</c:v>
                </c:pt>
                <c:pt idx="2488">
                  <c:v>58.999978800000001</c:v>
                </c:pt>
                <c:pt idx="2489">
                  <c:v>58.999978800000001</c:v>
                </c:pt>
                <c:pt idx="2490">
                  <c:v>58.999978800000001</c:v>
                </c:pt>
                <c:pt idx="2491">
                  <c:v>58.999978800000001</c:v>
                </c:pt>
                <c:pt idx="2492">
                  <c:v>58.999978800000001</c:v>
                </c:pt>
                <c:pt idx="2493">
                  <c:v>58.999978800000001</c:v>
                </c:pt>
                <c:pt idx="2494">
                  <c:v>58.999978800000001</c:v>
                </c:pt>
                <c:pt idx="2495">
                  <c:v>58.999978800000001</c:v>
                </c:pt>
                <c:pt idx="2496">
                  <c:v>58.999978800000001</c:v>
                </c:pt>
                <c:pt idx="2497">
                  <c:v>58.999978800000001</c:v>
                </c:pt>
                <c:pt idx="2498">
                  <c:v>58.999978800000001</c:v>
                </c:pt>
                <c:pt idx="2499">
                  <c:v>58.999978800000001</c:v>
                </c:pt>
                <c:pt idx="2500">
                  <c:v>58.999978800000001</c:v>
                </c:pt>
                <c:pt idx="2501">
                  <c:v>58.999978800000001</c:v>
                </c:pt>
                <c:pt idx="2502">
                  <c:v>58.999978800000001</c:v>
                </c:pt>
                <c:pt idx="2503">
                  <c:v>58.999978800000001</c:v>
                </c:pt>
                <c:pt idx="2504">
                  <c:v>58.999978800000001</c:v>
                </c:pt>
                <c:pt idx="2505">
                  <c:v>58.999978800000001</c:v>
                </c:pt>
                <c:pt idx="2506">
                  <c:v>58.999978800000001</c:v>
                </c:pt>
                <c:pt idx="2507">
                  <c:v>58.999978800000001</c:v>
                </c:pt>
                <c:pt idx="2508">
                  <c:v>58.999978800000001</c:v>
                </c:pt>
                <c:pt idx="2509">
                  <c:v>58.999978800000001</c:v>
                </c:pt>
                <c:pt idx="2510">
                  <c:v>58.999978800000001</c:v>
                </c:pt>
                <c:pt idx="2511">
                  <c:v>58.999978800000001</c:v>
                </c:pt>
                <c:pt idx="2512">
                  <c:v>58.999978800000001</c:v>
                </c:pt>
                <c:pt idx="2513">
                  <c:v>58.999978800000001</c:v>
                </c:pt>
                <c:pt idx="2514">
                  <c:v>58.999978800000001</c:v>
                </c:pt>
                <c:pt idx="2515">
                  <c:v>58.999978800000001</c:v>
                </c:pt>
                <c:pt idx="2516">
                  <c:v>58.999978800000001</c:v>
                </c:pt>
                <c:pt idx="2517">
                  <c:v>58.999978800000001</c:v>
                </c:pt>
                <c:pt idx="2518">
                  <c:v>58.999978800000001</c:v>
                </c:pt>
                <c:pt idx="2519">
                  <c:v>58.999978800000001</c:v>
                </c:pt>
                <c:pt idx="2520">
                  <c:v>58.999978800000001</c:v>
                </c:pt>
                <c:pt idx="2521">
                  <c:v>58.999978800000001</c:v>
                </c:pt>
                <c:pt idx="2522">
                  <c:v>58.999978800000001</c:v>
                </c:pt>
                <c:pt idx="2523">
                  <c:v>58.999978800000001</c:v>
                </c:pt>
                <c:pt idx="2524">
                  <c:v>58.999978800000001</c:v>
                </c:pt>
                <c:pt idx="2525">
                  <c:v>58.999978800000001</c:v>
                </c:pt>
                <c:pt idx="2526">
                  <c:v>58.999978800000001</c:v>
                </c:pt>
                <c:pt idx="2527">
                  <c:v>58.999978800000001</c:v>
                </c:pt>
                <c:pt idx="2528">
                  <c:v>58.999978800000001</c:v>
                </c:pt>
                <c:pt idx="2529">
                  <c:v>58.999978800000001</c:v>
                </c:pt>
                <c:pt idx="2530">
                  <c:v>58.999978800000001</c:v>
                </c:pt>
                <c:pt idx="2531">
                  <c:v>58.999978800000001</c:v>
                </c:pt>
                <c:pt idx="2532">
                  <c:v>58.999978800000001</c:v>
                </c:pt>
                <c:pt idx="2533">
                  <c:v>58.999978800000001</c:v>
                </c:pt>
                <c:pt idx="2534">
                  <c:v>58.999978800000001</c:v>
                </c:pt>
                <c:pt idx="2535">
                  <c:v>58.999978800000001</c:v>
                </c:pt>
                <c:pt idx="2536">
                  <c:v>58.999978800000001</c:v>
                </c:pt>
                <c:pt idx="2537">
                  <c:v>58.999978800000001</c:v>
                </c:pt>
                <c:pt idx="2538">
                  <c:v>58.999978800000001</c:v>
                </c:pt>
                <c:pt idx="2539">
                  <c:v>58.999978800000001</c:v>
                </c:pt>
                <c:pt idx="2540">
                  <c:v>58.999978800000001</c:v>
                </c:pt>
                <c:pt idx="2541">
                  <c:v>58.999978800000001</c:v>
                </c:pt>
                <c:pt idx="2542">
                  <c:v>58.999978800000001</c:v>
                </c:pt>
                <c:pt idx="2543">
                  <c:v>58.999978800000001</c:v>
                </c:pt>
                <c:pt idx="2544">
                  <c:v>58.999978800000001</c:v>
                </c:pt>
                <c:pt idx="2545">
                  <c:v>58.999978800000001</c:v>
                </c:pt>
                <c:pt idx="2546">
                  <c:v>58.999978800000001</c:v>
                </c:pt>
                <c:pt idx="2547">
                  <c:v>58.999978800000001</c:v>
                </c:pt>
                <c:pt idx="2548">
                  <c:v>58.999978800000001</c:v>
                </c:pt>
                <c:pt idx="2549">
                  <c:v>58.999978800000001</c:v>
                </c:pt>
                <c:pt idx="2550">
                  <c:v>58.999978800000001</c:v>
                </c:pt>
                <c:pt idx="2551">
                  <c:v>58.999978800000001</c:v>
                </c:pt>
                <c:pt idx="2552">
                  <c:v>58.999978800000001</c:v>
                </c:pt>
                <c:pt idx="2553">
                  <c:v>58.999978800000001</c:v>
                </c:pt>
                <c:pt idx="2554">
                  <c:v>58.999978800000001</c:v>
                </c:pt>
                <c:pt idx="2555">
                  <c:v>58.999978800000001</c:v>
                </c:pt>
                <c:pt idx="2556">
                  <c:v>58.999978800000001</c:v>
                </c:pt>
                <c:pt idx="2557">
                  <c:v>58.999978800000001</c:v>
                </c:pt>
                <c:pt idx="2558">
                  <c:v>58.999978800000001</c:v>
                </c:pt>
                <c:pt idx="2559">
                  <c:v>58.999978800000001</c:v>
                </c:pt>
                <c:pt idx="2560">
                  <c:v>58.999978800000001</c:v>
                </c:pt>
                <c:pt idx="2561">
                  <c:v>58.999978800000001</c:v>
                </c:pt>
                <c:pt idx="2562">
                  <c:v>58.999978800000001</c:v>
                </c:pt>
                <c:pt idx="2563">
                  <c:v>58.999978800000001</c:v>
                </c:pt>
                <c:pt idx="2564">
                  <c:v>58.999978800000001</c:v>
                </c:pt>
                <c:pt idx="2565">
                  <c:v>58.999978800000001</c:v>
                </c:pt>
                <c:pt idx="2566">
                  <c:v>58.999978800000001</c:v>
                </c:pt>
                <c:pt idx="2567">
                  <c:v>58.999978800000001</c:v>
                </c:pt>
                <c:pt idx="2568">
                  <c:v>58.999978800000001</c:v>
                </c:pt>
                <c:pt idx="2569">
                  <c:v>58.999978800000001</c:v>
                </c:pt>
                <c:pt idx="2570">
                  <c:v>58.999978800000001</c:v>
                </c:pt>
                <c:pt idx="2571">
                  <c:v>58.999978800000001</c:v>
                </c:pt>
                <c:pt idx="2572">
                  <c:v>58.999978800000001</c:v>
                </c:pt>
                <c:pt idx="2573">
                  <c:v>58.999978800000001</c:v>
                </c:pt>
                <c:pt idx="2574">
                  <c:v>58.999978800000001</c:v>
                </c:pt>
                <c:pt idx="2575">
                  <c:v>58.999978800000001</c:v>
                </c:pt>
                <c:pt idx="2576">
                  <c:v>58.999978800000001</c:v>
                </c:pt>
                <c:pt idx="2577">
                  <c:v>58.999978800000001</c:v>
                </c:pt>
                <c:pt idx="2578">
                  <c:v>58.999978800000001</c:v>
                </c:pt>
                <c:pt idx="2579">
                  <c:v>58.999978800000001</c:v>
                </c:pt>
                <c:pt idx="2580">
                  <c:v>58.999978800000001</c:v>
                </c:pt>
                <c:pt idx="2581">
                  <c:v>58.999978800000001</c:v>
                </c:pt>
                <c:pt idx="2582">
                  <c:v>58.999978800000001</c:v>
                </c:pt>
                <c:pt idx="2583">
                  <c:v>58.999978800000001</c:v>
                </c:pt>
                <c:pt idx="2584">
                  <c:v>58.999978800000001</c:v>
                </c:pt>
                <c:pt idx="2585">
                  <c:v>58.999978800000001</c:v>
                </c:pt>
                <c:pt idx="2586">
                  <c:v>58.999978800000001</c:v>
                </c:pt>
                <c:pt idx="2587">
                  <c:v>58.999978800000001</c:v>
                </c:pt>
                <c:pt idx="2588">
                  <c:v>58.999978800000001</c:v>
                </c:pt>
                <c:pt idx="2589">
                  <c:v>58.999978800000001</c:v>
                </c:pt>
                <c:pt idx="2590">
                  <c:v>58.999978800000001</c:v>
                </c:pt>
                <c:pt idx="2591">
                  <c:v>58.999978800000001</c:v>
                </c:pt>
                <c:pt idx="2592">
                  <c:v>58.999978800000001</c:v>
                </c:pt>
                <c:pt idx="2593">
                  <c:v>58.999978800000001</c:v>
                </c:pt>
                <c:pt idx="2594">
                  <c:v>58.999978800000001</c:v>
                </c:pt>
                <c:pt idx="2595">
                  <c:v>58.999978800000001</c:v>
                </c:pt>
                <c:pt idx="2596">
                  <c:v>58.999978800000001</c:v>
                </c:pt>
                <c:pt idx="2597">
                  <c:v>58.999978800000001</c:v>
                </c:pt>
                <c:pt idx="2598">
                  <c:v>58.999978800000001</c:v>
                </c:pt>
                <c:pt idx="2599">
                  <c:v>58.999978800000001</c:v>
                </c:pt>
                <c:pt idx="2600">
                  <c:v>58.999978800000001</c:v>
                </c:pt>
                <c:pt idx="2601">
                  <c:v>58.999978800000001</c:v>
                </c:pt>
                <c:pt idx="2602">
                  <c:v>58.999978800000001</c:v>
                </c:pt>
                <c:pt idx="2603">
                  <c:v>58.999978800000001</c:v>
                </c:pt>
                <c:pt idx="2604">
                  <c:v>58.999978800000001</c:v>
                </c:pt>
                <c:pt idx="2605">
                  <c:v>58.999978800000001</c:v>
                </c:pt>
                <c:pt idx="2606">
                  <c:v>58.999978800000001</c:v>
                </c:pt>
                <c:pt idx="2607">
                  <c:v>58.999978800000001</c:v>
                </c:pt>
                <c:pt idx="2608">
                  <c:v>58.999978800000001</c:v>
                </c:pt>
                <c:pt idx="2609">
                  <c:v>58.999978800000001</c:v>
                </c:pt>
                <c:pt idx="2610">
                  <c:v>58.999978800000001</c:v>
                </c:pt>
                <c:pt idx="2611">
                  <c:v>58.999978800000001</c:v>
                </c:pt>
                <c:pt idx="2612">
                  <c:v>58.999978800000001</c:v>
                </c:pt>
                <c:pt idx="2613">
                  <c:v>58.999978800000001</c:v>
                </c:pt>
                <c:pt idx="2614">
                  <c:v>58.999978800000001</c:v>
                </c:pt>
                <c:pt idx="2615">
                  <c:v>58.999978800000001</c:v>
                </c:pt>
                <c:pt idx="2616">
                  <c:v>58.999978800000001</c:v>
                </c:pt>
                <c:pt idx="2617">
                  <c:v>58.999978800000001</c:v>
                </c:pt>
                <c:pt idx="2618">
                  <c:v>58.999978800000001</c:v>
                </c:pt>
                <c:pt idx="2619">
                  <c:v>58.999978800000001</c:v>
                </c:pt>
                <c:pt idx="2620">
                  <c:v>58.999978800000001</c:v>
                </c:pt>
                <c:pt idx="2621">
                  <c:v>58.999978800000001</c:v>
                </c:pt>
                <c:pt idx="2622">
                  <c:v>58.999978800000001</c:v>
                </c:pt>
                <c:pt idx="2623">
                  <c:v>58.999978800000001</c:v>
                </c:pt>
                <c:pt idx="2624">
                  <c:v>58.999978800000001</c:v>
                </c:pt>
                <c:pt idx="2625">
                  <c:v>58.999978800000001</c:v>
                </c:pt>
                <c:pt idx="2626">
                  <c:v>58.999978800000001</c:v>
                </c:pt>
                <c:pt idx="2627">
                  <c:v>58.999978800000001</c:v>
                </c:pt>
                <c:pt idx="2628">
                  <c:v>58.999978800000001</c:v>
                </c:pt>
                <c:pt idx="2629">
                  <c:v>58.999978800000001</c:v>
                </c:pt>
                <c:pt idx="2630">
                  <c:v>58.999978800000001</c:v>
                </c:pt>
                <c:pt idx="2631">
                  <c:v>58.999978800000001</c:v>
                </c:pt>
                <c:pt idx="2632">
                  <c:v>58.999978800000001</c:v>
                </c:pt>
                <c:pt idx="2633">
                  <c:v>58.999978800000001</c:v>
                </c:pt>
                <c:pt idx="2634">
                  <c:v>58.999978800000001</c:v>
                </c:pt>
                <c:pt idx="2635">
                  <c:v>58.999978800000001</c:v>
                </c:pt>
                <c:pt idx="2636">
                  <c:v>58.999978800000001</c:v>
                </c:pt>
                <c:pt idx="2637">
                  <c:v>58.999978800000001</c:v>
                </c:pt>
                <c:pt idx="2638">
                  <c:v>58.999978800000001</c:v>
                </c:pt>
                <c:pt idx="2639">
                  <c:v>58.999978800000001</c:v>
                </c:pt>
                <c:pt idx="2640">
                  <c:v>58.999978800000001</c:v>
                </c:pt>
                <c:pt idx="2641">
                  <c:v>58.999978800000001</c:v>
                </c:pt>
                <c:pt idx="2642">
                  <c:v>58.999978800000001</c:v>
                </c:pt>
                <c:pt idx="2643">
                  <c:v>58.999978800000001</c:v>
                </c:pt>
                <c:pt idx="2644">
                  <c:v>58.999978800000001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9E-4ABD-BC46-5B9570A44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38600"/>
        <c:axId val="928540896"/>
      </c:lineChart>
      <c:lineChart>
        <c:grouping val="standard"/>
        <c:varyColors val="0"/>
        <c:ser>
          <c:idx val="0"/>
          <c:order val="0"/>
          <c:tx>
            <c:strRef>
              <c:f>Datos_RampaSubida!$E$4</c:f>
              <c:strCache>
                <c:ptCount val="1"/>
                <c:pt idx="0">
                  <c:v>Potencia (Promedio movil 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Datos_RampaSubida!$A$5:$A$2649</c:f>
              <c:numCache>
                <c:formatCode>General</c:formatCode>
                <c:ptCount val="26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</c:numCache>
            </c:numRef>
          </c:cat>
          <c:val>
            <c:numRef>
              <c:f>Datos_RampaSubida!$E$5:$E$2649</c:f>
              <c:numCache>
                <c:formatCode>0</c:formatCode>
                <c:ptCount val="2645"/>
                <c:pt idx="49">
                  <c:v>153.38706999999999</c:v>
                </c:pt>
                <c:pt idx="50">
                  <c:v>153.39566049999999</c:v>
                </c:pt>
                <c:pt idx="51">
                  <c:v>153.40387699999999</c:v>
                </c:pt>
                <c:pt idx="52">
                  <c:v>153.40500600000001</c:v>
                </c:pt>
                <c:pt idx="53">
                  <c:v>153.40500600000001</c:v>
                </c:pt>
                <c:pt idx="54">
                  <c:v>153.40801199999999</c:v>
                </c:pt>
                <c:pt idx="55">
                  <c:v>153.40801199999999</c:v>
                </c:pt>
                <c:pt idx="56">
                  <c:v>153.40801199999999</c:v>
                </c:pt>
                <c:pt idx="57">
                  <c:v>153.40500600000001</c:v>
                </c:pt>
                <c:pt idx="58">
                  <c:v>153.40500600000001</c:v>
                </c:pt>
                <c:pt idx="59">
                  <c:v>153.40387699999999</c:v>
                </c:pt>
                <c:pt idx="60">
                  <c:v>153.39566049999999</c:v>
                </c:pt>
                <c:pt idx="61">
                  <c:v>153.39518749999999</c:v>
                </c:pt>
                <c:pt idx="62">
                  <c:v>153.38169099999999</c:v>
                </c:pt>
                <c:pt idx="63">
                  <c:v>153.37238300000001</c:v>
                </c:pt>
                <c:pt idx="64">
                  <c:v>153.36603550000001</c:v>
                </c:pt>
                <c:pt idx="65">
                  <c:v>153.36603550000001</c:v>
                </c:pt>
                <c:pt idx="66">
                  <c:v>153.36603550000001</c:v>
                </c:pt>
                <c:pt idx="67">
                  <c:v>153.36603550000001</c:v>
                </c:pt>
                <c:pt idx="68">
                  <c:v>153.36603550000001</c:v>
                </c:pt>
                <c:pt idx="69">
                  <c:v>153.3554915</c:v>
                </c:pt>
                <c:pt idx="70">
                  <c:v>153.3554915</c:v>
                </c:pt>
                <c:pt idx="71">
                  <c:v>153.37043750000001</c:v>
                </c:pt>
                <c:pt idx="72">
                  <c:v>153.38169099999999</c:v>
                </c:pt>
                <c:pt idx="73">
                  <c:v>153.39518749999999</c:v>
                </c:pt>
                <c:pt idx="74">
                  <c:v>153.40387699999999</c:v>
                </c:pt>
                <c:pt idx="75">
                  <c:v>153.40500600000001</c:v>
                </c:pt>
                <c:pt idx="76">
                  <c:v>153.40500600000001</c:v>
                </c:pt>
                <c:pt idx="77">
                  <c:v>153.40801199999999</c:v>
                </c:pt>
                <c:pt idx="78">
                  <c:v>153.40801199999999</c:v>
                </c:pt>
                <c:pt idx="79">
                  <c:v>153.40801199999999</c:v>
                </c:pt>
                <c:pt idx="80">
                  <c:v>153.40801199999999</c:v>
                </c:pt>
                <c:pt idx="81">
                  <c:v>153.41274249999998</c:v>
                </c:pt>
                <c:pt idx="82">
                  <c:v>153.41655750000001</c:v>
                </c:pt>
                <c:pt idx="83">
                  <c:v>153.41812900000002</c:v>
                </c:pt>
                <c:pt idx="84">
                  <c:v>153.42478149999999</c:v>
                </c:pt>
                <c:pt idx="85">
                  <c:v>153.42478149999999</c:v>
                </c:pt>
                <c:pt idx="86">
                  <c:v>153.42478149999999</c:v>
                </c:pt>
                <c:pt idx="87">
                  <c:v>153.42478149999999</c:v>
                </c:pt>
                <c:pt idx="88">
                  <c:v>153.42478149999999</c:v>
                </c:pt>
                <c:pt idx="89">
                  <c:v>153.42658249999999</c:v>
                </c:pt>
                <c:pt idx="90">
                  <c:v>153.42658249999999</c:v>
                </c:pt>
                <c:pt idx="91">
                  <c:v>153.42658249999999</c:v>
                </c:pt>
                <c:pt idx="92">
                  <c:v>153.43877450000002</c:v>
                </c:pt>
                <c:pt idx="93">
                  <c:v>153.4511875</c:v>
                </c:pt>
                <c:pt idx="94">
                  <c:v>153.463448</c:v>
                </c:pt>
                <c:pt idx="95">
                  <c:v>153.46772049999998</c:v>
                </c:pt>
                <c:pt idx="96">
                  <c:v>153.47751649999998</c:v>
                </c:pt>
                <c:pt idx="97">
                  <c:v>153.48728949999997</c:v>
                </c:pt>
                <c:pt idx="98">
                  <c:v>153.487503</c:v>
                </c:pt>
                <c:pt idx="99">
                  <c:v>153.501274</c:v>
                </c:pt>
                <c:pt idx="100">
                  <c:v>153.517166</c:v>
                </c:pt>
                <c:pt idx="101">
                  <c:v>153.58981299999999</c:v>
                </c:pt>
                <c:pt idx="102">
                  <c:v>153.76390050000001</c:v>
                </c:pt>
                <c:pt idx="103">
                  <c:v>154.24584950000002</c:v>
                </c:pt>
                <c:pt idx="104">
                  <c:v>154.900398</c:v>
                </c:pt>
                <c:pt idx="105">
                  <c:v>155.44701350000003</c:v>
                </c:pt>
                <c:pt idx="106">
                  <c:v>156.00186150000002</c:v>
                </c:pt>
                <c:pt idx="107">
                  <c:v>156.451393</c:v>
                </c:pt>
                <c:pt idx="108">
                  <c:v>156.84044649999998</c:v>
                </c:pt>
                <c:pt idx="109">
                  <c:v>157.18607350000002</c:v>
                </c:pt>
                <c:pt idx="110">
                  <c:v>157.4558485</c:v>
                </c:pt>
                <c:pt idx="111">
                  <c:v>157.80668600000001</c:v>
                </c:pt>
                <c:pt idx="112">
                  <c:v>158.1051635</c:v>
                </c:pt>
                <c:pt idx="113">
                  <c:v>158.3593295</c:v>
                </c:pt>
                <c:pt idx="114">
                  <c:v>158.75063349999999</c:v>
                </c:pt>
                <c:pt idx="115">
                  <c:v>159.11309849999998</c:v>
                </c:pt>
                <c:pt idx="116">
                  <c:v>159.4336855</c:v>
                </c:pt>
                <c:pt idx="117">
                  <c:v>159.7049715</c:v>
                </c:pt>
                <c:pt idx="118">
                  <c:v>159.8616715</c:v>
                </c:pt>
                <c:pt idx="119">
                  <c:v>160.0317455</c:v>
                </c:pt>
                <c:pt idx="120">
                  <c:v>160.26056649999998</c:v>
                </c:pt>
                <c:pt idx="121">
                  <c:v>160.548607</c:v>
                </c:pt>
                <c:pt idx="122">
                  <c:v>160.875191</c:v>
                </c:pt>
                <c:pt idx="123">
                  <c:v>161.19849400000001</c:v>
                </c:pt>
                <c:pt idx="124">
                  <c:v>161.43125900000001</c:v>
                </c:pt>
                <c:pt idx="125">
                  <c:v>161.64922350000001</c:v>
                </c:pt>
                <c:pt idx="126">
                  <c:v>161.96980300000001</c:v>
                </c:pt>
                <c:pt idx="127">
                  <c:v>162.23493200000001</c:v>
                </c:pt>
                <c:pt idx="128">
                  <c:v>162.39672100000001</c:v>
                </c:pt>
                <c:pt idx="129">
                  <c:v>162.594719</c:v>
                </c:pt>
                <c:pt idx="130">
                  <c:v>162.78324900000001</c:v>
                </c:pt>
                <c:pt idx="131">
                  <c:v>162.99440749999999</c:v>
                </c:pt>
                <c:pt idx="132">
                  <c:v>163.29063400000001</c:v>
                </c:pt>
                <c:pt idx="133">
                  <c:v>163.5221635</c:v>
                </c:pt>
                <c:pt idx="134">
                  <c:v>163.7523425</c:v>
                </c:pt>
                <c:pt idx="135">
                  <c:v>163.95874049999998</c:v>
                </c:pt>
                <c:pt idx="136">
                  <c:v>164.06961050000001</c:v>
                </c:pt>
                <c:pt idx="137">
                  <c:v>164.205467</c:v>
                </c:pt>
                <c:pt idx="138">
                  <c:v>164.3736725</c:v>
                </c:pt>
                <c:pt idx="139">
                  <c:v>164.48985299999998</c:v>
                </c:pt>
                <c:pt idx="140">
                  <c:v>164.58275600000002</c:v>
                </c:pt>
                <c:pt idx="141">
                  <c:v>164.8204345</c:v>
                </c:pt>
                <c:pt idx="142">
                  <c:v>165.05304699999999</c:v>
                </c:pt>
                <c:pt idx="143">
                  <c:v>165.343559</c:v>
                </c:pt>
                <c:pt idx="144">
                  <c:v>165.64511099999999</c:v>
                </c:pt>
                <c:pt idx="145">
                  <c:v>165.80216200000001</c:v>
                </c:pt>
                <c:pt idx="146">
                  <c:v>165.96462250000002</c:v>
                </c:pt>
                <c:pt idx="147">
                  <c:v>166.04987349999999</c:v>
                </c:pt>
                <c:pt idx="148">
                  <c:v>166.05562600000002</c:v>
                </c:pt>
                <c:pt idx="149">
                  <c:v>166.08757800000001</c:v>
                </c:pt>
                <c:pt idx="150">
                  <c:v>166.13968650000001</c:v>
                </c:pt>
                <c:pt idx="151">
                  <c:v>166.195976</c:v>
                </c:pt>
                <c:pt idx="152">
                  <c:v>166.27098849999999</c:v>
                </c:pt>
                <c:pt idx="153">
                  <c:v>166.4008485</c:v>
                </c:pt>
                <c:pt idx="154">
                  <c:v>166.58685300000002</c:v>
                </c:pt>
                <c:pt idx="155">
                  <c:v>166.838234</c:v>
                </c:pt>
                <c:pt idx="156">
                  <c:v>167.11766799999998</c:v>
                </c:pt>
                <c:pt idx="157">
                  <c:v>167.25904850000001</c:v>
                </c:pt>
                <c:pt idx="158">
                  <c:v>167.31109649999999</c:v>
                </c:pt>
                <c:pt idx="159">
                  <c:v>167.37404649999999</c:v>
                </c:pt>
                <c:pt idx="160">
                  <c:v>167.40774549999998</c:v>
                </c:pt>
                <c:pt idx="161">
                  <c:v>167.45628349999998</c:v>
                </c:pt>
                <c:pt idx="162">
                  <c:v>167.575401</c:v>
                </c:pt>
                <c:pt idx="163">
                  <c:v>167.756393</c:v>
                </c:pt>
                <c:pt idx="164">
                  <c:v>168.02177399999999</c:v>
                </c:pt>
                <c:pt idx="165">
                  <c:v>168.3464965</c:v>
                </c:pt>
                <c:pt idx="166">
                  <c:v>168.60880299999999</c:v>
                </c:pt>
                <c:pt idx="167">
                  <c:v>168.79872899999998</c:v>
                </c:pt>
                <c:pt idx="168">
                  <c:v>169.021614</c:v>
                </c:pt>
                <c:pt idx="169">
                  <c:v>169.16130850000002</c:v>
                </c:pt>
                <c:pt idx="170">
                  <c:v>169.17657500000001</c:v>
                </c:pt>
                <c:pt idx="171">
                  <c:v>169.28047950000001</c:v>
                </c:pt>
                <c:pt idx="172">
                  <c:v>169.38341500000001</c:v>
                </c:pt>
                <c:pt idx="173">
                  <c:v>169.45092749999998</c:v>
                </c:pt>
                <c:pt idx="174">
                  <c:v>169.6044235</c:v>
                </c:pt>
                <c:pt idx="175">
                  <c:v>169.752556</c:v>
                </c:pt>
                <c:pt idx="176">
                  <c:v>169.85245499999999</c:v>
                </c:pt>
                <c:pt idx="177">
                  <c:v>169.98407750000001</c:v>
                </c:pt>
                <c:pt idx="178">
                  <c:v>170.07437900000002</c:v>
                </c:pt>
                <c:pt idx="179">
                  <c:v>170.11648550000001</c:v>
                </c:pt>
                <c:pt idx="180">
                  <c:v>170.17008999999999</c:v>
                </c:pt>
                <c:pt idx="181">
                  <c:v>170.24275999999998</c:v>
                </c:pt>
                <c:pt idx="182">
                  <c:v>170.300995</c:v>
                </c:pt>
                <c:pt idx="183">
                  <c:v>170.31864949999999</c:v>
                </c:pt>
                <c:pt idx="184">
                  <c:v>170.342499</c:v>
                </c:pt>
                <c:pt idx="185">
                  <c:v>170.35479750000002</c:v>
                </c:pt>
                <c:pt idx="186">
                  <c:v>170.399979</c:v>
                </c:pt>
                <c:pt idx="187">
                  <c:v>170.46966600000002</c:v>
                </c:pt>
                <c:pt idx="188">
                  <c:v>170.5457155</c:v>
                </c:pt>
                <c:pt idx="189">
                  <c:v>170.69520549999999</c:v>
                </c:pt>
                <c:pt idx="190">
                  <c:v>170.8147275</c:v>
                </c:pt>
                <c:pt idx="191">
                  <c:v>170.8537595</c:v>
                </c:pt>
                <c:pt idx="192">
                  <c:v>171.00280749999999</c:v>
                </c:pt>
                <c:pt idx="193">
                  <c:v>171.210251</c:v>
                </c:pt>
                <c:pt idx="194">
                  <c:v>171.36113</c:v>
                </c:pt>
                <c:pt idx="195">
                  <c:v>171.53085349999998</c:v>
                </c:pt>
                <c:pt idx="196">
                  <c:v>171.7201235</c:v>
                </c:pt>
                <c:pt idx="197">
                  <c:v>171.80991349999999</c:v>
                </c:pt>
                <c:pt idx="198">
                  <c:v>171.86429600000002</c:v>
                </c:pt>
                <c:pt idx="199">
                  <c:v>171.9284365</c:v>
                </c:pt>
                <c:pt idx="200">
                  <c:v>172.01468649999998</c:v>
                </c:pt>
                <c:pt idx="201">
                  <c:v>172.126938</c:v>
                </c:pt>
                <c:pt idx="202">
                  <c:v>172.20122549999999</c:v>
                </c:pt>
                <c:pt idx="203">
                  <c:v>172.25678249999999</c:v>
                </c:pt>
                <c:pt idx="204">
                  <c:v>172.3051375</c:v>
                </c:pt>
                <c:pt idx="205">
                  <c:v>172.39797949999999</c:v>
                </c:pt>
                <c:pt idx="206">
                  <c:v>172.52747349999999</c:v>
                </c:pt>
                <c:pt idx="207">
                  <c:v>172.59979250000001</c:v>
                </c:pt>
                <c:pt idx="208">
                  <c:v>172.61129750000001</c:v>
                </c:pt>
                <c:pt idx="209">
                  <c:v>172.62893700000001</c:v>
                </c:pt>
                <c:pt idx="210">
                  <c:v>172.65166500000001</c:v>
                </c:pt>
                <c:pt idx="211">
                  <c:v>172.7461165</c:v>
                </c:pt>
                <c:pt idx="212">
                  <c:v>172.96161649999999</c:v>
                </c:pt>
                <c:pt idx="213">
                  <c:v>173.121216</c:v>
                </c:pt>
                <c:pt idx="214">
                  <c:v>173.16187300000001</c:v>
                </c:pt>
                <c:pt idx="215">
                  <c:v>173.17753599999998</c:v>
                </c:pt>
                <c:pt idx="216">
                  <c:v>173.202179</c:v>
                </c:pt>
                <c:pt idx="217">
                  <c:v>173.25893450000001</c:v>
                </c:pt>
                <c:pt idx="218">
                  <c:v>173.30704500000002</c:v>
                </c:pt>
                <c:pt idx="219">
                  <c:v>173.332199</c:v>
                </c:pt>
                <c:pt idx="220">
                  <c:v>173.3528675</c:v>
                </c:pt>
                <c:pt idx="221">
                  <c:v>173.36361699999998</c:v>
                </c:pt>
                <c:pt idx="222">
                  <c:v>173.36823249999998</c:v>
                </c:pt>
                <c:pt idx="223">
                  <c:v>173.37760900000001</c:v>
                </c:pt>
                <c:pt idx="224">
                  <c:v>173.38497899999999</c:v>
                </c:pt>
                <c:pt idx="225">
                  <c:v>173.39696500000002</c:v>
                </c:pt>
                <c:pt idx="226">
                  <c:v>173.41035449999998</c:v>
                </c:pt>
                <c:pt idx="227">
                  <c:v>173.422775</c:v>
                </c:pt>
                <c:pt idx="228">
                  <c:v>173.50536349999999</c:v>
                </c:pt>
                <c:pt idx="229">
                  <c:v>173.597916</c:v>
                </c:pt>
                <c:pt idx="230">
                  <c:v>173.68109900000002</c:v>
                </c:pt>
                <c:pt idx="231">
                  <c:v>173.82450849999998</c:v>
                </c:pt>
                <c:pt idx="232">
                  <c:v>173.92988600000001</c:v>
                </c:pt>
                <c:pt idx="233">
                  <c:v>173.96925350000001</c:v>
                </c:pt>
                <c:pt idx="234">
                  <c:v>174.0164565</c:v>
                </c:pt>
                <c:pt idx="235">
                  <c:v>174.104996</c:v>
                </c:pt>
                <c:pt idx="236">
                  <c:v>174.16655</c:v>
                </c:pt>
                <c:pt idx="237">
                  <c:v>174.16655</c:v>
                </c:pt>
                <c:pt idx="238">
                  <c:v>174.16655</c:v>
                </c:pt>
                <c:pt idx="239">
                  <c:v>174.16655</c:v>
                </c:pt>
                <c:pt idx="240">
                  <c:v>174.16655</c:v>
                </c:pt>
                <c:pt idx="241">
                  <c:v>174.16655</c:v>
                </c:pt>
                <c:pt idx="242">
                  <c:v>174.1927795</c:v>
                </c:pt>
                <c:pt idx="243">
                  <c:v>174.2168575</c:v>
                </c:pt>
                <c:pt idx="244">
                  <c:v>174.247894</c:v>
                </c:pt>
                <c:pt idx="245">
                  <c:v>174.2785035</c:v>
                </c:pt>
                <c:pt idx="246">
                  <c:v>174.30005649999998</c:v>
                </c:pt>
                <c:pt idx="247">
                  <c:v>174.318443</c:v>
                </c:pt>
                <c:pt idx="248">
                  <c:v>174.32197550000001</c:v>
                </c:pt>
                <c:pt idx="249">
                  <c:v>174.32584400000002</c:v>
                </c:pt>
                <c:pt idx="250">
                  <c:v>174.3274155</c:v>
                </c:pt>
                <c:pt idx="251">
                  <c:v>174.33360249999998</c:v>
                </c:pt>
                <c:pt idx="252">
                  <c:v>174.34278849999998</c:v>
                </c:pt>
                <c:pt idx="253">
                  <c:v>174.35474399999998</c:v>
                </c:pt>
                <c:pt idx="254">
                  <c:v>174.382149</c:v>
                </c:pt>
                <c:pt idx="255">
                  <c:v>174.4101565</c:v>
                </c:pt>
                <c:pt idx="256">
                  <c:v>174.42181399999998</c:v>
                </c:pt>
                <c:pt idx="257">
                  <c:v>174.439392</c:v>
                </c:pt>
                <c:pt idx="258">
                  <c:v>174.4555585</c:v>
                </c:pt>
                <c:pt idx="259">
                  <c:v>174.470665</c:v>
                </c:pt>
                <c:pt idx="260">
                  <c:v>174.48881549999999</c:v>
                </c:pt>
                <c:pt idx="261">
                  <c:v>174.5027235</c:v>
                </c:pt>
                <c:pt idx="262">
                  <c:v>174.51762350000001</c:v>
                </c:pt>
                <c:pt idx="263">
                  <c:v>174.5429685</c:v>
                </c:pt>
                <c:pt idx="264">
                  <c:v>174.5429685</c:v>
                </c:pt>
                <c:pt idx="265">
                  <c:v>174.577675</c:v>
                </c:pt>
                <c:pt idx="266">
                  <c:v>174.5870515</c:v>
                </c:pt>
                <c:pt idx="267">
                  <c:v>174.5870515</c:v>
                </c:pt>
                <c:pt idx="268">
                  <c:v>174.67044850000002</c:v>
                </c:pt>
                <c:pt idx="269">
                  <c:v>174.9194415</c:v>
                </c:pt>
                <c:pt idx="270">
                  <c:v>175.14627849999999</c:v>
                </c:pt>
                <c:pt idx="271">
                  <c:v>175.26954649999999</c:v>
                </c:pt>
                <c:pt idx="272">
                  <c:v>175.326843</c:v>
                </c:pt>
                <c:pt idx="273">
                  <c:v>175.347511</c:v>
                </c:pt>
                <c:pt idx="274">
                  <c:v>175.3736725</c:v>
                </c:pt>
                <c:pt idx="275">
                  <c:v>175.39927699999998</c:v>
                </c:pt>
                <c:pt idx="276">
                  <c:v>175.40032200000002</c:v>
                </c:pt>
                <c:pt idx="277">
                  <c:v>175.408096</c:v>
                </c:pt>
                <c:pt idx="278">
                  <c:v>175.41566449999999</c:v>
                </c:pt>
                <c:pt idx="279">
                  <c:v>175.42383599999999</c:v>
                </c:pt>
                <c:pt idx="280">
                  <c:v>175.43922449999999</c:v>
                </c:pt>
                <c:pt idx="281">
                  <c:v>175.45039349999999</c:v>
                </c:pt>
                <c:pt idx="282">
                  <c:v>175.454826</c:v>
                </c:pt>
                <c:pt idx="283">
                  <c:v>175.46636949999998</c:v>
                </c:pt>
                <c:pt idx="284">
                  <c:v>175.48861699999998</c:v>
                </c:pt>
                <c:pt idx="285">
                  <c:v>175.50368499999999</c:v>
                </c:pt>
                <c:pt idx="286">
                  <c:v>175.5090865</c:v>
                </c:pt>
                <c:pt idx="287">
                  <c:v>175.5090865</c:v>
                </c:pt>
                <c:pt idx="288">
                  <c:v>175.5090865</c:v>
                </c:pt>
                <c:pt idx="289">
                  <c:v>175.5090865</c:v>
                </c:pt>
                <c:pt idx="290">
                  <c:v>175.5090865</c:v>
                </c:pt>
                <c:pt idx="291">
                  <c:v>175.5090865</c:v>
                </c:pt>
                <c:pt idx="292">
                  <c:v>175.51790599999998</c:v>
                </c:pt>
                <c:pt idx="293">
                  <c:v>175.52500900000001</c:v>
                </c:pt>
                <c:pt idx="294">
                  <c:v>175.53224950000001</c:v>
                </c:pt>
                <c:pt idx="295">
                  <c:v>175.54092400000002</c:v>
                </c:pt>
                <c:pt idx="296">
                  <c:v>175.54591349999998</c:v>
                </c:pt>
                <c:pt idx="297">
                  <c:v>175.55682350000001</c:v>
                </c:pt>
                <c:pt idx="298">
                  <c:v>175.56504050000001</c:v>
                </c:pt>
                <c:pt idx="299">
                  <c:v>175.567093</c:v>
                </c:pt>
                <c:pt idx="300">
                  <c:v>175.57279199999999</c:v>
                </c:pt>
                <c:pt idx="301">
                  <c:v>175.58083349999998</c:v>
                </c:pt>
                <c:pt idx="302">
                  <c:v>175.58560199999999</c:v>
                </c:pt>
                <c:pt idx="303">
                  <c:v>175.58756249999999</c:v>
                </c:pt>
                <c:pt idx="304">
                  <c:v>175.59447449999999</c:v>
                </c:pt>
                <c:pt idx="305">
                  <c:v>175.60781850000001</c:v>
                </c:pt>
                <c:pt idx="306">
                  <c:v>175.6169055</c:v>
                </c:pt>
                <c:pt idx="307">
                  <c:v>175.63623050000001</c:v>
                </c:pt>
                <c:pt idx="308">
                  <c:v>175.63623050000001</c:v>
                </c:pt>
                <c:pt idx="309">
                  <c:v>175.63623050000001</c:v>
                </c:pt>
                <c:pt idx="310">
                  <c:v>175.63623050000001</c:v>
                </c:pt>
                <c:pt idx="311">
                  <c:v>175.66152149999999</c:v>
                </c:pt>
                <c:pt idx="312">
                  <c:v>175.70306349999998</c:v>
                </c:pt>
                <c:pt idx="313">
                  <c:v>175.78801700000002</c:v>
                </c:pt>
                <c:pt idx="314">
                  <c:v>175.86376949999999</c:v>
                </c:pt>
                <c:pt idx="315">
                  <c:v>175.89603399999999</c:v>
                </c:pt>
                <c:pt idx="316">
                  <c:v>175.906555</c:v>
                </c:pt>
                <c:pt idx="317">
                  <c:v>175.91014849999999</c:v>
                </c:pt>
                <c:pt idx="318">
                  <c:v>175.96771999999999</c:v>
                </c:pt>
                <c:pt idx="319">
                  <c:v>176.112976</c:v>
                </c:pt>
                <c:pt idx="320">
                  <c:v>176.20893849999999</c:v>
                </c:pt>
                <c:pt idx="321">
                  <c:v>176.24546050000001</c:v>
                </c:pt>
                <c:pt idx="322">
                  <c:v>176.27848800000001</c:v>
                </c:pt>
                <c:pt idx="323">
                  <c:v>176.296852</c:v>
                </c:pt>
                <c:pt idx="324">
                  <c:v>176.31317899999999</c:v>
                </c:pt>
                <c:pt idx="325">
                  <c:v>176.32193000000001</c:v>
                </c:pt>
                <c:pt idx="326">
                  <c:v>176.32193000000001</c:v>
                </c:pt>
                <c:pt idx="327">
                  <c:v>176.32193000000001</c:v>
                </c:pt>
                <c:pt idx="328">
                  <c:v>176.32306649999998</c:v>
                </c:pt>
                <c:pt idx="329">
                  <c:v>176.32306649999998</c:v>
                </c:pt>
                <c:pt idx="330">
                  <c:v>176.32306649999998</c:v>
                </c:pt>
                <c:pt idx="331">
                  <c:v>176.32306649999998</c:v>
                </c:pt>
                <c:pt idx="332">
                  <c:v>176.32306649999998</c:v>
                </c:pt>
                <c:pt idx="333">
                  <c:v>176.32306649999998</c:v>
                </c:pt>
                <c:pt idx="334">
                  <c:v>176.32306649999998</c:v>
                </c:pt>
                <c:pt idx="335">
                  <c:v>176.32306649999998</c:v>
                </c:pt>
                <c:pt idx="336">
                  <c:v>176.32306649999998</c:v>
                </c:pt>
                <c:pt idx="337">
                  <c:v>176.32306649999998</c:v>
                </c:pt>
                <c:pt idx="338">
                  <c:v>176.3272705</c:v>
                </c:pt>
                <c:pt idx="339">
                  <c:v>176.3272705</c:v>
                </c:pt>
                <c:pt idx="340">
                  <c:v>176.3272705</c:v>
                </c:pt>
                <c:pt idx="341">
                  <c:v>176.3272705</c:v>
                </c:pt>
                <c:pt idx="342">
                  <c:v>176.33161949999999</c:v>
                </c:pt>
                <c:pt idx="343">
                  <c:v>176.33646400000001</c:v>
                </c:pt>
                <c:pt idx="344">
                  <c:v>176.34047700000002</c:v>
                </c:pt>
                <c:pt idx="345">
                  <c:v>176.34738950000002</c:v>
                </c:pt>
                <c:pt idx="346">
                  <c:v>176.35520200000002</c:v>
                </c:pt>
                <c:pt idx="347">
                  <c:v>176.35853600000002</c:v>
                </c:pt>
                <c:pt idx="348">
                  <c:v>176.36667649999998</c:v>
                </c:pt>
                <c:pt idx="349">
                  <c:v>176.36667649999998</c:v>
                </c:pt>
                <c:pt idx="350">
                  <c:v>176.378456</c:v>
                </c:pt>
                <c:pt idx="351">
                  <c:v>176.38190450000002</c:v>
                </c:pt>
                <c:pt idx="352">
                  <c:v>176.38190450000002</c:v>
                </c:pt>
                <c:pt idx="353">
                  <c:v>176.38190450000002</c:v>
                </c:pt>
                <c:pt idx="354">
                  <c:v>176.38190450000002</c:v>
                </c:pt>
                <c:pt idx="355">
                  <c:v>176.38190450000002</c:v>
                </c:pt>
                <c:pt idx="356">
                  <c:v>176.38190450000002</c:v>
                </c:pt>
                <c:pt idx="357">
                  <c:v>176.38190450000002</c:v>
                </c:pt>
                <c:pt idx="358">
                  <c:v>176.38190450000002</c:v>
                </c:pt>
                <c:pt idx="359">
                  <c:v>176.374008</c:v>
                </c:pt>
                <c:pt idx="360">
                  <c:v>176.34643549999998</c:v>
                </c:pt>
                <c:pt idx="361">
                  <c:v>176.330017</c:v>
                </c:pt>
                <c:pt idx="362">
                  <c:v>176.330017</c:v>
                </c:pt>
                <c:pt idx="363">
                  <c:v>176.330017</c:v>
                </c:pt>
                <c:pt idx="364">
                  <c:v>176.330017</c:v>
                </c:pt>
                <c:pt idx="365">
                  <c:v>176.330017</c:v>
                </c:pt>
                <c:pt idx="366">
                  <c:v>176.330017</c:v>
                </c:pt>
                <c:pt idx="367">
                  <c:v>176.330017</c:v>
                </c:pt>
                <c:pt idx="368">
                  <c:v>176.330017</c:v>
                </c:pt>
                <c:pt idx="369">
                  <c:v>176.330017</c:v>
                </c:pt>
                <c:pt idx="370">
                  <c:v>176.330017</c:v>
                </c:pt>
                <c:pt idx="371">
                  <c:v>176.330017</c:v>
                </c:pt>
                <c:pt idx="372">
                  <c:v>176.32233450000001</c:v>
                </c:pt>
                <c:pt idx="373">
                  <c:v>176.3181305</c:v>
                </c:pt>
                <c:pt idx="374">
                  <c:v>176.3005675</c:v>
                </c:pt>
                <c:pt idx="375">
                  <c:v>176.27671050000001</c:v>
                </c:pt>
                <c:pt idx="376">
                  <c:v>176.27671050000001</c:v>
                </c:pt>
                <c:pt idx="377">
                  <c:v>176.26988249999999</c:v>
                </c:pt>
                <c:pt idx="378">
                  <c:v>176.26988249999999</c:v>
                </c:pt>
                <c:pt idx="379">
                  <c:v>176.301163</c:v>
                </c:pt>
                <c:pt idx="380">
                  <c:v>176.32233450000001</c:v>
                </c:pt>
                <c:pt idx="381">
                  <c:v>176.330017</c:v>
                </c:pt>
                <c:pt idx="382">
                  <c:v>176.34643549999998</c:v>
                </c:pt>
                <c:pt idx="383">
                  <c:v>176.363167</c:v>
                </c:pt>
                <c:pt idx="384">
                  <c:v>176.38294250000001</c:v>
                </c:pt>
                <c:pt idx="385">
                  <c:v>176.41770200000002</c:v>
                </c:pt>
                <c:pt idx="386">
                  <c:v>176.43831649999998</c:v>
                </c:pt>
                <c:pt idx="387">
                  <c:v>176.50974300000001</c:v>
                </c:pt>
                <c:pt idx="388">
                  <c:v>176.58193249999999</c:v>
                </c:pt>
                <c:pt idx="389">
                  <c:v>176.595879</c:v>
                </c:pt>
                <c:pt idx="390">
                  <c:v>176.63107300000001</c:v>
                </c:pt>
                <c:pt idx="391">
                  <c:v>176.6771545</c:v>
                </c:pt>
                <c:pt idx="392">
                  <c:v>176.70150749999999</c:v>
                </c:pt>
                <c:pt idx="393">
                  <c:v>176.713753</c:v>
                </c:pt>
                <c:pt idx="394">
                  <c:v>176.713753</c:v>
                </c:pt>
                <c:pt idx="395">
                  <c:v>176.713753</c:v>
                </c:pt>
                <c:pt idx="396">
                  <c:v>176.713753</c:v>
                </c:pt>
                <c:pt idx="397">
                  <c:v>176.713753</c:v>
                </c:pt>
                <c:pt idx="398">
                  <c:v>176.7120285</c:v>
                </c:pt>
                <c:pt idx="399">
                  <c:v>176.7120285</c:v>
                </c:pt>
                <c:pt idx="400">
                  <c:v>176.7248305</c:v>
                </c:pt>
                <c:pt idx="401">
                  <c:v>176.7248305</c:v>
                </c:pt>
                <c:pt idx="402">
                  <c:v>176.72655499999999</c:v>
                </c:pt>
                <c:pt idx="403">
                  <c:v>176.72837099999998</c:v>
                </c:pt>
                <c:pt idx="404">
                  <c:v>176.7313695</c:v>
                </c:pt>
                <c:pt idx="405">
                  <c:v>176.73815200000001</c:v>
                </c:pt>
                <c:pt idx="406">
                  <c:v>176.74524700000001</c:v>
                </c:pt>
                <c:pt idx="407">
                  <c:v>176.74928249999999</c:v>
                </c:pt>
                <c:pt idx="408">
                  <c:v>176.75394399999999</c:v>
                </c:pt>
                <c:pt idx="409">
                  <c:v>176.75394399999999</c:v>
                </c:pt>
                <c:pt idx="410">
                  <c:v>176.76283999999998</c:v>
                </c:pt>
                <c:pt idx="411">
                  <c:v>176.76283999999998</c:v>
                </c:pt>
                <c:pt idx="412">
                  <c:v>176.76283999999998</c:v>
                </c:pt>
                <c:pt idx="413">
                  <c:v>176.76283999999998</c:v>
                </c:pt>
                <c:pt idx="414">
                  <c:v>176.76283999999998</c:v>
                </c:pt>
                <c:pt idx="415">
                  <c:v>176.75394399999999</c:v>
                </c:pt>
                <c:pt idx="416">
                  <c:v>176.74928249999999</c:v>
                </c:pt>
                <c:pt idx="417">
                  <c:v>176.74928249999999</c:v>
                </c:pt>
                <c:pt idx="418">
                  <c:v>176.74928249999999</c:v>
                </c:pt>
                <c:pt idx="419">
                  <c:v>176.74928249999999</c:v>
                </c:pt>
                <c:pt idx="420">
                  <c:v>176.75394399999999</c:v>
                </c:pt>
                <c:pt idx="421">
                  <c:v>176.75971950000002</c:v>
                </c:pt>
                <c:pt idx="422">
                  <c:v>176.7655255</c:v>
                </c:pt>
                <c:pt idx="423">
                  <c:v>176.77061449999999</c:v>
                </c:pt>
                <c:pt idx="424">
                  <c:v>176.77690899999999</c:v>
                </c:pt>
                <c:pt idx="425">
                  <c:v>176.77705400000002</c:v>
                </c:pt>
                <c:pt idx="426">
                  <c:v>176.77705400000002</c:v>
                </c:pt>
                <c:pt idx="427">
                  <c:v>176.78223450000002</c:v>
                </c:pt>
                <c:pt idx="428">
                  <c:v>176.7834095</c:v>
                </c:pt>
                <c:pt idx="429">
                  <c:v>176.78940599999999</c:v>
                </c:pt>
                <c:pt idx="430">
                  <c:v>176.79824050000002</c:v>
                </c:pt>
                <c:pt idx="431">
                  <c:v>176.80164300000001</c:v>
                </c:pt>
                <c:pt idx="432">
                  <c:v>176.80164300000001</c:v>
                </c:pt>
                <c:pt idx="433">
                  <c:v>176.80164300000001</c:v>
                </c:pt>
                <c:pt idx="434">
                  <c:v>176.80164300000001</c:v>
                </c:pt>
                <c:pt idx="435">
                  <c:v>176.80164300000001</c:v>
                </c:pt>
                <c:pt idx="436">
                  <c:v>176.80164300000001</c:v>
                </c:pt>
                <c:pt idx="437">
                  <c:v>176.80164300000001</c:v>
                </c:pt>
                <c:pt idx="438">
                  <c:v>176.80164300000001</c:v>
                </c:pt>
                <c:pt idx="439">
                  <c:v>176.80164300000001</c:v>
                </c:pt>
                <c:pt idx="440">
                  <c:v>176.80164300000001</c:v>
                </c:pt>
                <c:pt idx="441">
                  <c:v>176.80164300000001</c:v>
                </c:pt>
                <c:pt idx="442">
                  <c:v>176.80164300000001</c:v>
                </c:pt>
                <c:pt idx="443">
                  <c:v>176.80164300000001</c:v>
                </c:pt>
                <c:pt idx="444">
                  <c:v>176.80164300000001</c:v>
                </c:pt>
                <c:pt idx="445">
                  <c:v>176.80164300000001</c:v>
                </c:pt>
                <c:pt idx="446">
                  <c:v>176.80164300000001</c:v>
                </c:pt>
                <c:pt idx="447">
                  <c:v>176.79824050000002</c:v>
                </c:pt>
                <c:pt idx="448">
                  <c:v>176.80164300000001</c:v>
                </c:pt>
                <c:pt idx="449">
                  <c:v>176.80388599999998</c:v>
                </c:pt>
                <c:pt idx="450">
                  <c:v>176.80388599999998</c:v>
                </c:pt>
                <c:pt idx="451">
                  <c:v>176.810936</c:v>
                </c:pt>
                <c:pt idx="452">
                  <c:v>176.80388599999998</c:v>
                </c:pt>
                <c:pt idx="453">
                  <c:v>176.80164300000001</c:v>
                </c:pt>
                <c:pt idx="454">
                  <c:v>176.79824050000002</c:v>
                </c:pt>
                <c:pt idx="455">
                  <c:v>176.79027550000001</c:v>
                </c:pt>
                <c:pt idx="456">
                  <c:v>176.78445449999998</c:v>
                </c:pt>
                <c:pt idx="457">
                  <c:v>176.78241</c:v>
                </c:pt>
                <c:pt idx="458">
                  <c:v>176.78241</c:v>
                </c:pt>
                <c:pt idx="459">
                  <c:v>176.78445449999998</c:v>
                </c:pt>
                <c:pt idx="460">
                  <c:v>176.78445449999998</c:v>
                </c:pt>
                <c:pt idx="461">
                  <c:v>176.79027550000001</c:v>
                </c:pt>
                <c:pt idx="462">
                  <c:v>176.79824050000002</c:v>
                </c:pt>
                <c:pt idx="463">
                  <c:v>176.80164300000001</c:v>
                </c:pt>
                <c:pt idx="464">
                  <c:v>176.80211600000001</c:v>
                </c:pt>
                <c:pt idx="465">
                  <c:v>176.80934150000002</c:v>
                </c:pt>
                <c:pt idx="466">
                  <c:v>176.82015999999999</c:v>
                </c:pt>
                <c:pt idx="467">
                  <c:v>176.8272705</c:v>
                </c:pt>
                <c:pt idx="468">
                  <c:v>176.8272705</c:v>
                </c:pt>
                <c:pt idx="469">
                  <c:v>176.8272705</c:v>
                </c:pt>
                <c:pt idx="470">
                  <c:v>176.82359350000002</c:v>
                </c:pt>
                <c:pt idx="471">
                  <c:v>176.82359350000002</c:v>
                </c:pt>
                <c:pt idx="472">
                  <c:v>176.80934150000002</c:v>
                </c:pt>
                <c:pt idx="473">
                  <c:v>176.80934150000002</c:v>
                </c:pt>
                <c:pt idx="474">
                  <c:v>176.80934150000002</c:v>
                </c:pt>
                <c:pt idx="475">
                  <c:v>176.80934150000002</c:v>
                </c:pt>
                <c:pt idx="476">
                  <c:v>176.80934150000002</c:v>
                </c:pt>
                <c:pt idx="477">
                  <c:v>176.801727</c:v>
                </c:pt>
                <c:pt idx="478">
                  <c:v>176.79871350000002</c:v>
                </c:pt>
                <c:pt idx="479">
                  <c:v>176.79376200000002</c:v>
                </c:pt>
                <c:pt idx="480">
                  <c:v>176.77889249999998</c:v>
                </c:pt>
                <c:pt idx="481">
                  <c:v>176.76393899999999</c:v>
                </c:pt>
                <c:pt idx="482">
                  <c:v>176.7508545</c:v>
                </c:pt>
                <c:pt idx="483">
                  <c:v>176.74352250000001</c:v>
                </c:pt>
                <c:pt idx="484">
                  <c:v>176.7388765</c:v>
                </c:pt>
                <c:pt idx="485">
                  <c:v>176.7388765</c:v>
                </c:pt>
                <c:pt idx="486">
                  <c:v>176.7388765</c:v>
                </c:pt>
                <c:pt idx="487">
                  <c:v>176.7388765</c:v>
                </c:pt>
                <c:pt idx="488">
                  <c:v>176.7388765</c:v>
                </c:pt>
                <c:pt idx="489">
                  <c:v>176.7388765</c:v>
                </c:pt>
                <c:pt idx="490">
                  <c:v>176.7388765</c:v>
                </c:pt>
                <c:pt idx="491">
                  <c:v>176.7388765</c:v>
                </c:pt>
                <c:pt idx="492">
                  <c:v>176.7388765</c:v>
                </c:pt>
                <c:pt idx="493">
                  <c:v>176.74352250000001</c:v>
                </c:pt>
                <c:pt idx="494">
                  <c:v>176.74352250000001</c:v>
                </c:pt>
                <c:pt idx="495">
                  <c:v>176.741646</c:v>
                </c:pt>
                <c:pt idx="496">
                  <c:v>176.74758150000002</c:v>
                </c:pt>
                <c:pt idx="497">
                  <c:v>176.74758150000002</c:v>
                </c:pt>
                <c:pt idx="498">
                  <c:v>176.74758150000002</c:v>
                </c:pt>
                <c:pt idx="499">
                  <c:v>176.741646</c:v>
                </c:pt>
                <c:pt idx="500">
                  <c:v>176.73529100000002</c:v>
                </c:pt>
                <c:pt idx="501">
                  <c:v>176.73529100000002</c:v>
                </c:pt>
                <c:pt idx="502">
                  <c:v>176.73529100000002</c:v>
                </c:pt>
                <c:pt idx="503">
                  <c:v>176.74293549999999</c:v>
                </c:pt>
                <c:pt idx="504">
                  <c:v>176.76066600000001</c:v>
                </c:pt>
                <c:pt idx="505">
                  <c:v>176.77263649999998</c:v>
                </c:pt>
                <c:pt idx="506">
                  <c:v>176.77344499999998</c:v>
                </c:pt>
                <c:pt idx="507">
                  <c:v>176.77964</c:v>
                </c:pt>
                <c:pt idx="508">
                  <c:v>176.77652699999999</c:v>
                </c:pt>
                <c:pt idx="509">
                  <c:v>176.77652699999999</c:v>
                </c:pt>
                <c:pt idx="510">
                  <c:v>176.77344499999998</c:v>
                </c:pt>
                <c:pt idx="511">
                  <c:v>176.77263649999998</c:v>
                </c:pt>
                <c:pt idx="512">
                  <c:v>176.77044699999999</c:v>
                </c:pt>
                <c:pt idx="513">
                  <c:v>176.77044699999999</c:v>
                </c:pt>
                <c:pt idx="514">
                  <c:v>176.77044699999999</c:v>
                </c:pt>
                <c:pt idx="515">
                  <c:v>176.77044699999999</c:v>
                </c:pt>
                <c:pt idx="516">
                  <c:v>176.77044699999999</c:v>
                </c:pt>
                <c:pt idx="517">
                  <c:v>176.77044699999999</c:v>
                </c:pt>
                <c:pt idx="518">
                  <c:v>176.77044699999999</c:v>
                </c:pt>
                <c:pt idx="519">
                  <c:v>176.77263649999998</c:v>
                </c:pt>
                <c:pt idx="520">
                  <c:v>176.77344499999998</c:v>
                </c:pt>
                <c:pt idx="521">
                  <c:v>176.77344499999998</c:v>
                </c:pt>
                <c:pt idx="522">
                  <c:v>176.77652699999999</c:v>
                </c:pt>
                <c:pt idx="523">
                  <c:v>176.78208899999998</c:v>
                </c:pt>
                <c:pt idx="524">
                  <c:v>176.7995985</c:v>
                </c:pt>
                <c:pt idx="525">
                  <c:v>176.81482700000001</c:v>
                </c:pt>
                <c:pt idx="526">
                  <c:v>176.81989300000001</c:v>
                </c:pt>
                <c:pt idx="527">
                  <c:v>176.824501</c:v>
                </c:pt>
                <c:pt idx="528">
                  <c:v>176.824501</c:v>
                </c:pt>
                <c:pt idx="529">
                  <c:v>176.824501</c:v>
                </c:pt>
                <c:pt idx="530">
                  <c:v>176.82510400000001</c:v>
                </c:pt>
                <c:pt idx="531">
                  <c:v>176.82510400000001</c:v>
                </c:pt>
                <c:pt idx="532">
                  <c:v>176.82510400000001</c:v>
                </c:pt>
                <c:pt idx="533">
                  <c:v>176.82510400000001</c:v>
                </c:pt>
                <c:pt idx="534">
                  <c:v>176.82510400000001</c:v>
                </c:pt>
                <c:pt idx="535">
                  <c:v>176.824501</c:v>
                </c:pt>
                <c:pt idx="536">
                  <c:v>176.824501</c:v>
                </c:pt>
                <c:pt idx="537">
                  <c:v>176.81989300000001</c:v>
                </c:pt>
                <c:pt idx="538">
                  <c:v>176.81482700000001</c:v>
                </c:pt>
                <c:pt idx="539">
                  <c:v>176.81482700000001</c:v>
                </c:pt>
                <c:pt idx="540">
                  <c:v>176.81371300000001</c:v>
                </c:pt>
                <c:pt idx="541">
                  <c:v>176.81371300000001</c:v>
                </c:pt>
                <c:pt idx="542">
                  <c:v>176.81371300000001</c:v>
                </c:pt>
                <c:pt idx="543">
                  <c:v>176.81482700000001</c:v>
                </c:pt>
                <c:pt idx="544">
                  <c:v>176.820267</c:v>
                </c:pt>
                <c:pt idx="545">
                  <c:v>176.82498950000002</c:v>
                </c:pt>
                <c:pt idx="546">
                  <c:v>176.82655349999999</c:v>
                </c:pt>
                <c:pt idx="547">
                  <c:v>176.82655349999999</c:v>
                </c:pt>
                <c:pt idx="548">
                  <c:v>176.82878099999999</c:v>
                </c:pt>
                <c:pt idx="549">
                  <c:v>176.833572</c:v>
                </c:pt>
                <c:pt idx="550">
                  <c:v>176.84730500000001</c:v>
                </c:pt>
                <c:pt idx="551">
                  <c:v>176.84730500000001</c:v>
                </c:pt>
                <c:pt idx="552">
                  <c:v>176.85445399999998</c:v>
                </c:pt>
                <c:pt idx="553">
                  <c:v>176.833572</c:v>
                </c:pt>
                <c:pt idx="554">
                  <c:v>176.833572</c:v>
                </c:pt>
                <c:pt idx="555">
                  <c:v>176.833572</c:v>
                </c:pt>
                <c:pt idx="556">
                  <c:v>176.82878099999999</c:v>
                </c:pt>
                <c:pt idx="557">
                  <c:v>176.82878099999999</c:v>
                </c:pt>
                <c:pt idx="558">
                  <c:v>176.82878099999999</c:v>
                </c:pt>
                <c:pt idx="559">
                  <c:v>176.83279399999998</c:v>
                </c:pt>
                <c:pt idx="560">
                  <c:v>176.85445399999998</c:v>
                </c:pt>
                <c:pt idx="561">
                  <c:v>176.87775449999998</c:v>
                </c:pt>
                <c:pt idx="562">
                  <c:v>176.8889695</c:v>
                </c:pt>
                <c:pt idx="563">
                  <c:v>176.8889695</c:v>
                </c:pt>
                <c:pt idx="564">
                  <c:v>176.8889695</c:v>
                </c:pt>
                <c:pt idx="565">
                  <c:v>176.8889695</c:v>
                </c:pt>
                <c:pt idx="566">
                  <c:v>176.8889695</c:v>
                </c:pt>
                <c:pt idx="567">
                  <c:v>176.8889695</c:v>
                </c:pt>
                <c:pt idx="568">
                  <c:v>176.8889695</c:v>
                </c:pt>
                <c:pt idx="569">
                  <c:v>176.8889695</c:v>
                </c:pt>
                <c:pt idx="570">
                  <c:v>176.8889695</c:v>
                </c:pt>
                <c:pt idx="571">
                  <c:v>176.8889695</c:v>
                </c:pt>
                <c:pt idx="572">
                  <c:v>176.8889695</c:v>
                </c:pt>
                <c:pt idx="573">
                  <c:v>176.8889695</c:v>
                </c:pt>
                <c:pt idx="574">
                  <c:v>176.8889695</c:v>
                </c:pt>
                <c:pt idx="575">
                  <c:v>176.91210150000001</c:v>
                </c:pt>
                <c:pt idx="576">
                  <c:v>176.96601850000002</c:v>
                </c:pt>
                <c:pt idx="577">
                  <c:v>177.0068435</c:v>
                </c:pt>
                <c:pt idx="578">
                  <c:v>177.0570065</c:v>
                </c:pt>
                <c:pt idx="579">
                  <c:v>177.106224</c:v>
                </c:pt>
                <c:pt idx="580">
                  <c:v>177.116005</c:v>
                </c:pt>
                <c:pt idx="581">
                  <c:v>177.13824449999998</c:v>
                </c:pt>
                <c:pt idx="582">
                  <c:v>177.161934</c:v>
                </c:pt>
                <c:pt idx="583">
                  <c:v>177.224625</c:v>
                </c:pt>
                <c:pt idx="584">
                  <c:v>177.53117399999999</c:v>
                </c:pt>
                <c:pt idx="585">
                  <c:v>178.07659899999999</c:v>
                </c:pt>
                <c:pt idx="586">
                  <c:v>178.688896</c:v>
                </c:pt>
                <c:pt idx="587">
                  <c:v>179.31212599999998</c:v>
                </c:pt>
                <c:pt idx="588">
                  <c:v>179.91066749999999</c:v>
                </c:pt>
                <c:pt idx="589">
                  <c:v>180.48400900000001</c:v>
                </c:pt>
                <c:pt idx="590">
                  <c:v>181.03677349999998</c:v>
                </c:pt>
                <c:pt idx="591">
                  <c:v>181.58990449999999</c:v>
                </c:pt>
                <c:pt idx="592">
                  <c:v>182.0308225</c:v>
                </c:pt>
                <c:pt idx="593">
                  <c:v>182.3399885</c:v>
                </c:pt>
                <c:pt idx="594">
                  <c:v>182.65052</c:v>
                </c:pt>
                <c:pt idx="595">
                  <c:v>182.92299650000001</c:v>
                </c:pt>
                <c:pt idx="596">
                  <c:v>183.14657600000001</c:v>
                </c:pt>
                <c:pt idx="597">
                  <c:v>183.36911750000002</c:v>
                </c:pt>
                <c:pt idx="598">
                  <c:v>183.5794065</c:v>
                </c:pt>
                <c:pt idx="599">
                  <c:v>183.77495549999998</c:v>
                </c:pt>
                <c:pt idx="600">
                  <c:v>184.008377</c:v>
                </c:pt>
                <c:pt idx="601">
                  <c:v>184.293083</c:v>
                </c:pt>
                <c:pt idx="602">
                  <c:v>184.47133600000001</c:v>
                </c:pt>
                <c:pt idx="603">
                  <c:v>184.6483685</c:v>
                </c:pt>
                <c:pt idx="604">
                  <c:v>184.97501349999999</c:v>
                </c:pt>
                <c:pt idx="605">
                  <c:v>185.26116949999999</c:v>
                </c:pt>
                <c:pt idx="606">
                  <c:v>185.49520899999999</c:v>
                </c:pt>
                <c:pt idx="607">
                  <c:v>185.78002950000001</c:v>
                </c:pt>
                <c:pt idx="608">
                  <c:v>186.04241949999999</c:v>
                </c:pt>
                <c:pt idx="609">
                  <c:v>186.20837399999999</c:v>
                </c:pt>
                <c:pt idx="610">
                  <c:v>186.36328900000001</c:v>
                </c:pt>
                <c:pt idx="611">
                  <c:v>186.55346700000001</c:v>
                </c:pt>
                <c:pt idx="612">
                  <c:v>186.756958</c:v>
                </c:pt>
                <c:pt idx="613">
                  <c:v>186.91629799999998</c:v>
                </c:pt>
                <c:pt idx="614">
                  <c:v>187.10652949999999</c:v>
                </c:pt>
                <c:pt idx="615">
                  <c:v>187.351448</c:v>
                </c:pt>
                <c:pt idx="616">
                  <c:v>187.50097650000001</c:v>
                </c:pt>
                <c:pt idx="617">
                  <c:v>187.652817</c:v>
                </c:pt>
                <c:pt idx="618">
                  <c:v>187.84532200000001</c:v>
                </c:pt>
                <c:pt idx="619">
                  <c:v>188.0438465</c:v>
                </c:pt>
                <c:pt idx="620">
                  <c:v>188.24127950000002</c:v>
                </c:pt>
                <c:pt idx="621">
                  <c:v>188.43231950000001</c:v>
                </c:pt>
                <c:pt idx="622">
                  <c:v>188.64402000000001</c:v>
                </c:pt>
                <c:pt idx="623">
                  <c:v>188.80900550000001</c:v>
                </c:pt>
                <c:pt idx="624">
                  <c:v>188.91537449999998</c:v>
                </c:pt>
                <c:pt idx="625">
                  <c:v>189.07068599999999</c:v>
                </c:pt>
                <c:pt idx="626">
                  <c:v>189.25498199999998</c:v>
                </c:pt>
                <c:pt idx="627">
                  <c:v>189.37522150000001</c:v>
                </c:pt>
                <c:pt idx="628">
                  <c:v>189.43849949999998</c:v>
                </c:pt>
                <c:pt idx="629">
                  <c:v>189.45841949999999</c:v>
                </c:pt>
                <c:pt idx="630">
                  <c:v>189.47380799999999</c:v>
                </c:pt>
                <c:pt idx="631">
                  <c:v>189.59676350000001</c:v>
                </c:pt>
                <c:pt idx="632">
                  <c:v>189.8181305</c:v>
                </c:pt>
                <c:pt idx="633">
                  <c:v>190.096901</c:v>
                </c:pt>
                <c:pt idx="634">
                  <c:v>190.40737150000001</c:v>
                </c:pt>
                <c:pt idx="635">
                  <c:v>190.66407800000002</c:v>
                </c:pt>
                <c:pt idx="636">
                  <c:v>190.90429699999999</c:v>
                </c:pt>
                <c:pt idx="637">
                  <c:v>191.07976500000001</c:v>
                </c:pt>
                <c:pt idx="638">
                  <c:v>191.199501</c:v>
                </c:pt>
                <c:pt idx="639">
                  <c:v>191.36792</c:v>
                </c:pt>
                <c:pt idx="640">
                  <c:v>191.57331099999999</c:v>
                </c:pt>
                <c:pt idx="641">
                  <c:v>191.78971100000001</c:v>
                </c:pt>
                <c:pt idx="642">
                  <c:v>191.9038315</c:v>
                </c:pt>
                <c:pt idx="643">
                  <c:v>191.99011999999999</c:v>
                </c:pt>
                <c:pt idx="644">
                  <c:v>192.14788799999999</c:v>
                </c:pt>
                <c:pt idx="645">
                  <c:v>192.23682400000001</c:v>
                </c:pt>
                <c:pt idx="646">
                  <c:v>192.35344700000002</c:v>
                </c:pt>
                <c:pt idx="647">
                  <c:v>192.52865600000001</c:v>
                </c:pt>
                <c:pt idx="648">
                  <c:v>192.6674955</c:v>
                </c:pt>
                <c:pt idx="649">
                  <c:v>192.82368450000001</c:v>
                </c:pt>
                <c:pt idx="650">
                  <c:v>192.92408</c:v>
                </c:pt>
                <c:pt idx="651">
                  <c:v>193.02600899999999</c:v>
                </c:pt>
                <c:pt idx="652">
                  <c:v>193.126015</c:v>
                </c:pt>
                <c:pt idx="653">
                  <c:v>193.14506549999999</c:v>
                </c:pt>
                <c:pt idx="654">
                  <c:v>193.1563645</c:v>
                </c:pt>
                <c:pt idx="655">
                  <c:v>193.16551950000002</c:v>
                </c:pt>
                <c:pt idx="656">
                  <c:v>193.199997</c:v>
                </c:pt>
                <c:pt idx="657">
                  <c:v>193.22984350000002</c:v>
                </c:pt>
                <c:pt idx="658">
                  <c:v>193.290459</c:v>
                </c:pt>
                <c:pt idx="659">
                  <c:v>193.47560150000001</c:v>
                </c:pt>
                <c:pt idx="660">
                  <c:v>193.65435050000002</c:v>
                </c:pt>
                <c:pt idx="661">
                  <c:v>193.74554449999999</c:v>
                </c:pt>
                <c:pt idx="662">
                  <c:v>193.873062</c:v>
                </c:pt>
                <c:pt idx="663">
                  <c:v>193.99293499999999</c:v>
                </c:pt>
                <c:pt idx="664">
                  <c:v>194.049576</c:v>
                </c:pt>
                <c:pt idx="665">
                  <c:v>194.086884</c:v>
                </c:pt>
                <c:pt idx="666">
                  <c:v>194.16547400000002</c:v>
                </c:pt>
                <c:pt idx="667">
                  <c:v>194.276184</c:v>
                </c:pt>
                <c:pt idx="668">
                  <c:v>194.34584050000001</c:v>
                </c:pt>
                <c:pt idx="669">
                  <c:v>194.44816600000001</c:v>
                </c:pt>
                <c:pt idx="670">
                  <c:v>194.57409699999999</c:v>
                </c:pt>
                <c:pt idx="671">
                  <c:v>194.66448250000002</c:v>
                </c:pt>
                <c:pt idx="672">
                  <c:v>194.73377249999999</c:v>
                </c:pt>
                <c:pt idx="673">
                  <c:v>194.8169935</c:v>
                </c:pt>
                <c:pt idx="674">
                  <c:v>194.9604415</c:v>
                </c:pt>
                <c:pt idx="675">
                  <c:v>195.0703125</c:v>
                </c:pt>
                <c:pt idx="676">
                  <c:v>195.13675699999999</c:v>
                </c:pt>
                <c:pt idx="677">
                  <c:v>195.24556749999999</c:v>
                </c:pt>
                <c:pt idx="678">
                  <c:v>195.3419035</c:v>
                </c:pt>
                <c:pt idx="679">
                  <c:v>195.38547499999999</c:v>
                </c:pt>
                <c:pt idx="680">
                  <c:v>195.42301950000001</c:v>
                </c:pt>
                <c:pt idx="681">
                  <c:v>195.452225</c:v>
                </c:pt>
                <c:pt idx="682">
                  <c:v>195.526848</c:v>
                </c:pt>
                <c:pt idx="683">
                  <c:v>195.632057</c:v>
                </c:pt>
                <c:pt idx="684">
                  <c:v>195.67697100000001</c:v>
                </c:pt>
                <c:pt idx="685">
                  <c:v>195.74528500000002</c:v>
                </c:pt>
                <c:pt idx="686">
                  <c:v>195.8165285</c:v>
                </c:pt>
                <c:pt idx="687">
                  <c:v>195.862694</c:v>
                </c:pt>
                <c:pt idx="688">
                  <c:v>195.90203100000002</c:v>
                </c:pt>
                <c:pt idx="689">
                  <c:v>195.96013600000001</c:v>
                </c:pt>
                <c:pt idx="690">
                  <c:v>196.06160700000001</c:v>
                </c:pt>
                <c:pt idx="691">
                  <c:v>196.14577450000002</c:v>
                </c:pt>
                <c:pt idx="692">
                  <c:v>196.17882499999999</c:v>
                </c:pt>
                <c:pt idx="693">
                  <c:v>196.21498099999999</c:v>
                </c:pt>
                <c:pt idx="694">
                  <c:v>196.28510299999999</c:v>
                </c:pt>
                <c:pt idx="695">
                  <c:v>196.33943199999999</c:v>
                </c:pt>
                <c:pt idx="696">
                  <c:v>196.41440599999999</c:v>
                </c:pt>
                <c:pt idx="697">
                  <c:v>196.494179</c:v>
                </c:pt>
                <c:pt idx="698">
                  <c:v>196.54948450000001</c:v>
                </c:pt>
                <c:pt idx="699">
                  <c:v>196.5941315</c:v>
                </c:pt>
                <c:pt idx="700">
                  <c:v>196.64636999999999</c:v>
                </c:pt>
                <c:pt idx="701">
                  <c:v>196.7396775</c:v>
                </c:pt>
                <c:pt idx="702">
                  <c:v>196.796356</c:v>
                </c:pt>
                <c:pt idx="703">
                  <c:v>196.80841049999998</c:v>
                </c:pt>
                <c:pt idx="704">
                  <c:v>196.81991599999998</c:v>
                </c:pt>
                <c:pt idx="705">
                  <c:v>196.85722349999998</c:v>
                </c:pt>
                <c:pt idx="706">
                  <c:v>196.92514799999998</c:v>
                </c:pt>
                <c:pt idx="707">
                  <c:v>196.97309899999999</c:v>
                </c:pt>
                <c:pt idx="708">
                  <c:v>196.9899905</c:v>
                </c:pt>
                <c:pt idx="709">
                  <c:v>196.99269099999998</c:v>
                </c:pt>
                <c:pt idx="710">
                  <c:v>196.99980149999999</c:v>
                </c:pt>
                <c:pt idx="711">
                  <c:v>197.01708250000001</c:v>
                </c:pt>
                <c:pt idx="712">
                  <c:v>197.02956399999999</c:v>
                </c:pt>
                <c:pt idx="713">
                  <c:v>197.03026549999998</c:v>
                </c:pt>
                <c:pt idx="714">
                  <c:v>197.03411849999998</c:v>
                </c:pt>
                <c:pt idx="715">
                  <c:v>197.0391085</c:v>
                </c:pt>
                <c:pt idx="716">
                  <c:v>197.04772200000002</c:v>
                </c:pt>
                <c:pt idx="717">
                  <c:v>197.05981450000002</c:v>
                </c:pt>
                <c:pt idx="718">
                  <c:v>197.0767975</c:v>
                </c:pt>
                <c:pt idx="719">
                  <c:v>197.09877749999998</c:v>
                </c:pt>
                <c:pt idx="720">
                  <c:v>197.12103999999999</c:v>
                </c:pt>
                <c:pt idx="721">
                  <c:v>197.182457</c:v>
                </c:pt>
                <c:pt idx="722">
                  <c:v>197.33613600000001</c:v>
                </c:pt>
                <c:pt idx="723">
                  <c:v>197.4412155</c:v>
                </c:pt>
                <c:pt idx="724">
                  <c:v>197.46658350000001</c:v>
                </c:pt>
                <c:pt idx="725">
                  <c:v>197.53608750000001</c:v>
                </c:pt>
                <c:pt idx="726">
                  <c:v>197.60147899999998</c:v>
                </c:pt>
                <c:pt idx="727">
                  <c:v>197.6311115</c:v>
                </c:pt>
                <c:pt idx="728">
                  <c:v>197.64016750000002</c:v>
                </c:pt>
                <c:pt idx="729">
                  <c:v>197.64906300000001</c:v>
                </c:pt>
                <c:pt idx="730">
                  <c:v>197.67290450000002</c:v>
                </c:pt>
                <c:pt idx="731">
                  <c:v>197.69464099999999</c:v>
                </c:pt>
                <c:pt idx="732">
                  <c:v>197.71379100000001</c:v>
                </c:pt>
                <c:pt idx="733">
                  <c:v>197.72970599999999</c:v>
                </c:pt>
                <c:pt idx="734">
                  <c:v>197.75559249999998</c:v>
                </c:pt>
                <c:pt idx="735">
                  <c:v>197.79621900000001</c:v>
                </c:pt>
                <c:pt idx="736">
                  <c:v>197.83048250000002</c:v>
                </c:pt>
                <c:pt idx="737">
                  <c:v>197.9440075</c:v>
                </c:pt>
                <c:pt idx="738">
                  <c:v>198.1725385</c:v>
                </c:pt>
                <c:pt idx="739">
                  <c:v>198.32494349999999</c:v>
                </c:pt>
                <c:pt idx="740">
                  <c:v>198.32494349999999</c:v>
                </c:pt>
                <c:pt idx="741">
                  <c:v>198.32494349999999</c:v>
                </c:pt>
                <c:pt idx="742">
                  <c:v>198.32494349999999</c:v>
                </c:pt>
                <c:pt idx="743">
                  <c:v>198.33382399999999</c:v>
                </c:pt>
                <c:pt idx="744">
                  <c:v>198.35417949999999</c:v>
                </c:pt>
                <c:pt idx="745">
                  <c:v>198.37255850000003</c:v>
                </c:pt>
                <c:pt idx="746">
                  <c:v>198.41940299999999</c:v>
                </c:pt>
                <c:pt idx="747">
                  <c:v>198.457123</c:v>
                </c:pt>
                <c:pt idx="748">
                  <c:v>198.45818350000002</c:v>
                </c:pt>
                <c:pt idx="749">
                  <c:v>198.46731600000001</c:v>
                </c:pt>
                <c:pt idx="750">
                  <c:v>198.4791415</c:v>
                </c:pt>
                <c:pt idx="751">
                  <c:v>198.48252099999999</c:v>
                </c:pt>
                <c:pt idx="752">
                  <c:v>198.492279</c:v>
                </c:pt>
                <c:pt idx="753">
                  <c:v>198.50263999999999</c:v>
                </c:pt>
                <c:pt idx="754">
                  <c:v>198.50415800000002</c:v>
                </c:pt>
                <c:pt idx="755">
                  <c:v>198.51004</c:v>
                </c:pt>
                <c:pt idx="756">
                  <c:v>198.51667</c:v>
                </c:pt>
                <c:pt idx="757">
                  <c:v>198.52220149999999</c:v>
                </c:pt>
                <c:pt idx="758">
                  <c:v>198.53050999999999</c:v>
                </c:pt>
                <c:pt idx="759">
                  <c:v>198.53520950000001</c:v>
                </c:pt>
                <c:pt idx="760">
                  <c:v>198.5486295</c:v>
                </c:pt>
                <c:pt idx="761">
                  <c:v>198.57761349999998</c:v>
                </c:pt>
                <c:pt idx="762">
                  <c:v>198.59506949999999</c:v>
                </c:pt>
                <c:pt idx="763">
                  <c:v>198.60420199999999</c:v>
                </c:pt>
                <c:pt idx="764">
                  <c:v>198.61975100000001</c:v>
                </c:pt>
                <c:pt idx="765">
                  <c:v>198.650856</c:v>
                </c:pt>
                <c:pt idx="766">
                  <c:v>198.68884250000002</c:v>
                </c:pt>
                <c:pt idx="767">
                  <c:v>198.7069855</c:v>
                </c:pt>
                <c:pt idx="768">
                  <c:v>198.714203</c:v>
                </c:pt>
                <c:pt idx="769">
                  <c:v>198.721428</c:v>
                </c:pt>
                <c:pt idx="770">
                  <c:v>198.748726</c:v>
                </c:pt>
                <c:pt idx="771">
                  <c:v>198.77993750000002</c:v>
                </c:pt>
                <c:pt idx="772">
                  <c:v>198.842094</c:v>
                </c:pt>
                <c:pt idx="773">
                  <c:v>198.924057</c:v>
                </c:pt>
                <c:pt idx="774">
                  <c:v>198.96614099999999</c:v>
                </c:pt>
                <c:pt idx="775">
                  <c:v>198.983116</c:v>
                </c:pt>
                <c:pt idx="776">
                  <c:v>199.00751450000001</c:v>
                </c:pt>
                <c:pt idx="777">
                  <c:v>199.01224500000001</c:v>
                </c:pt>
                <c:pt idx="778">
                  <c:v>199.01224500000001</c:v>
                </c:pt>
                <c:pt idx="779">
                  <c:v>199.01224500000001</c:v>
                </c:pt>
                <c:pt idx="780">
                  <c:v>199.01224500000001</c:v>
                </c:pt>
                <c:pt idx="781">
                  <c:v>199.01224500000001</c:v>
                </c:pt>
                <c:pt idx="782">
                  <c:v>199.01224500000001</c:v>
                </c:pt>
                <c:pt idx="783">
                  <c:v>199.01224500000001</c:v>
                </c:pt>
                <c:pt idx="784">
                  <c:v>199.01224500000001</c:v>
                </c:pt>
                <c:pt idx="785">
                  <c:v>199.01224500000001</c:v>
                </c:pt>
                <c:pt idx="786">
                  <c:v>199.03055549999999</c:v>
                </c:pt>
                <c:pt idx="787">
                  <c:v>199.03355399999998</c:v>
                </c:pt>
                <c:pt idx="788">
                  <c:v>199.0512315</c:v>
                </c:pt>
                <c:pt idx="789">
                  <c:v>199.07549299999999</c:v>
                </c:pt>
                <c:pt idx="790">
                  <c:v>199.08631150000002</c:v>
                </c:pt>
                <c:pt idx="791">
                  <c:v>199.09075949999999</c:v>
                </c:pt>
                <c:pt idx="792">
                  <c:v>199.12150550000001</c:v>
                </c:pt>
                <c:pt idx="793">
                  <c:v>199.15499849999998</c:v>
                </c:pt>
                <c:pt idx="794">
                  <c:v>199.164467</c:v>
                </c:pt>
                <c:pt idx="795">
                  <c:v>199.17675050000003</c:v>
                </c:pt>
                <c:pt idx="796">
                  <c:v>199.18803400000002</c:v>
                </c:pt>
                <c:pt idx="797">
                  <c:v>199.19925649999999</c:v>
                </c:pt>
                <c:pt idx="798">
                  <c:v>199.20763399999998</c:v>
                </c:pt>
                <c:pt idx="799">
                  <c:v>199.21120500000001</c:v>
                </c:pt>
                <c:pt idx="800">
                  <c:v>199.23258250000001</c:v>
                </c:pt>
                <c:pt idx="801">
                  <c:v>199.25131250000001</c:v>
                </c:pt>
                <c:pt idx="802">
                  <c:v>199.290108</c:v>
                </c:pt>
                <c:pt idx="803">
                  <c:v>199.340912</c:v>
                </c:pt>
                <c:pt idx="804">
                  <c:v>199.35466750000001</c:v>
                </c:pt>
                <c:pt idx="805">
                  <c:v>199.36981950000001</c:v>
                </c:pt>
                <c:pt idx="806">
                  <c:v>199.394417</c:v>
                </c:pt>
                <c:pt idx="807">
                  <c:v>199.43003099999999</c:v>
                </c:pt>
                <c:pt idx="808">
                  <c:v>199.46547700000002</c:v>
                </c:pt>
                <c:pt idx="809">
                  <c:v>199.48712950000001</c:v>
                </c:pt>
                <c:pt idx="810">
                  <c:v>199.49259950000001</c:v>
                </c:pt>
                <c:pt idx="811">
                  <c:v>199.514015</c:v>
                </c:pt>
                <c:pt idx="812">
                  <c:v>199.523346</c:v>
                </c:pt>
                <c:pt idx="813">
                  <c:v>199.523346</c:v>
                </c:pt>
                <c:pt idx="814">
                  <c:v>199.523346</c:v>
                </c:pt>
                <c:pt idx="815">
                  <c:v>199.523346</c:v>
                </c:pt>
                <c:pt idx="816">
                  <c:v>199.5890885</c:v>
                </c:pt>
                <c:pt idx="817">
                  <c:v>199.63696299999998</c:v>
                </c:pt>
                <c:pt idx="818">
                  <c:v>199.63696299999998</c:v>
                </c:pt>
                <c:pt idx="819">
                  <c:v>199.63696299999998</c:v>
                </c:pt>
                <c:pt idx="820">
                  <c:v>199.63696299999998</c:v>
                </c:pt>
                <c:pt idx="821">
                  <c:v>199.6872865</c:v>
                </c:pt>
                <c:pt idx="822">
                  <c:v>199.7283635</c:v>
                </c:pt>
                <c:pt idx="823">
                  <c:v>199.73764799999998</c:v>
                </c:pt>
                <c:pt idx="824">
                  <c:v>199.74363699999998</c:v>
                </c:pt>
                <c:pt idx="825">
                  <c:v>199.74662050000001</c:v>
                </c:pt>
                <c:pt idx="826">
                  <c:v>199.74975599999999</c:v>
                </c:pt>
                <c:pt idx="827">
                  <c:v>199.7568205</c:v>
                </c:pt>
                <c:pt idx="828">
                  <c:v>199.7568205</c:v>
                </c:pt>
                <c:pt idx="829">
                  <c:v>199.7568205</c:v>
                </c:pt>
                <c:pt idx="830">
                  <c:v>199.7568205</c:v>
                </c:pt>
                <c:pt idx="831">
                  <c:v>199.769035</c:v>
                </c:pt>
                <c:pt idx="832">
                  <c:v>199.77830499999999</c:v>
                </c:pt>
                <c:pt idx="833">
                  <c:v>199.78152499999999</c:v>
                </c:pt>
                <c:pt idx="834">
                  <c:v>199.791977</c:v>
                </c:pt>
                <c:pt idx="835">
                  <c:v>199.80356599999999</c:v>
                </c:pt>
                <c:pt idx="836">
                  <c:v>199.80592350000001</c:v>
                </c:pt>
                <c:pt idx="837">
                  <c:v>199.80822000000001</c:v>
                </c:pt>
                <c:pt idx="838">
                  <c:v>199.8121185</c:v>
                </c:pt>
                <c:pt idx="839">
                  <c:v>199.8152465</c:v>
                </c:pt>
                <c:pt idx="840">
                  <c:v>199.8152465</c:v>
                </c:pt>
                <c:pt idx="841">
                  <c:v>199.8152465</c:v>
                </c:pt>
                <c:pt idx="842">
                  <c:v>199.8152465</c:v>
                </c:pt>
                <c:pt idx="843">
                  <c:v>199.8121185</c:v>
                </c:pt>
                <c:pt idx="844">
                  <c:v>199.80735050000001</c:v>
                </c:pt>
                <c:pt idx="845">
                  <c:v>199.80356599999999</c:v>
                </c:pt>
                <c:pt idx="846">
                  <c:v>199.791977</c:v>
                </c:pt>
                <c:pt idx="847">
                  <c:v>199.791977</c:v>
                </c:pt>
                <c:pt idx="848">
                  <c:v>199.791977</c:v>
                </c:pt>
                <c:pt idx="849">
                  <c:v>199.788757</c:v>
                </c:pt>
                <c:pt idx="850">
                  <c:v>199.769035</c:v>
                </c:pt>
                <c:pt idx="851">
                  <c:v>199.769035</c:v>
                </c:pt>
                <c:pt idx="852">
                  <c:v>199.783783</c:v>
                </c:pt>
                <c:pt idx="853">
                  <c:v>199.79710399999999</c:v>
                </c:pt>
                <c:pt idx="854">
                  <c:v>199.79710399999999</c:v>
                </c:pt>
                <c:pt idx="855">
                  <c:v>199.8031235</c:v>
                </c:pt>
                <c:pt idx="856">
                  <c:v>199.8031235</c:v>
                </c:pt>
                <c:pt idx="857">
                  <c:v>199.8031235</c:v>
                </c:pt>
                <c:pt idx="858">
                  <c:v>199.8031235</c:v>
                </c:pt>
                <c:pt idx="859">
                  <c:v>199.8031235</c:v>
                </c:pt>
                <c:pt idx="860">
                  <c:v>199.8031235</c:v>
                </c:pt>
                <c:pt idx="861">
                  <c:v>199.8031235</c:v>
                </c:pt>
                <c:pt idx="862">
                  <c:v>199.8031235</c:v>
                </c:pt>
                <c:pt idx="863">
                  <c:v>199.8031235</c:v>
                </c:pt>
                <c:pt idx="864">
                  <c:v>199.8031235</c:v>
                </c:pt>
                <c:pt idx="865">
                  <c:v>199.80883799999998</c:v>
                </c:pt>
                <c:pt idx="866">
                  <c:v>199.81404850000001</c:v>
                </c:pt>
                <c:pt idx="867">
                  <c:v>199.81630699999999</c:v>
                </c:pt>
                <c:pt idx="868">
                  <c:v>199.8392795</c:v>
                </c:pt>
                <c:pt idx="869">
                  <c:v>199.8618165</c:v>
                </c:pt>
                <c:pt idx="870">
                  <c:v>199.86431900000002</c:v>
                </c:pt>
                <c:pt idx="871">
                  <c:v>199.86661550000002</c:v>
                </c:pt>
                <c:pt idx="872">
                  <c:v>199.872658</c:v>
                </c:pt>
                <c:pt idx="873">
                  <c:v>199.8803715</c:v>
                </c:pt>
                <c:pt idx="874">
                  <c:v>199.8803715</c:v>
                </c:pt>
                <c:pt idx="875">
                  <c:v>199.8803715</c:v>
                </c:pt>
                <c:pt idx="876">
                  <c:v>199.8803715</c:v>
                </c:pt>
                <c:pt idx="877">
                  <c:v>199.8954545</c:v>
                </c:pt>
                <c:pt idx="878">
                  <c:v>199.8954545</c:v>
                </c:pt>
                <c:pt idx="879">
                  <c:v>199.910629</c:v>
                </c:pt>
                <c:pt idx="880">
                  <c:v>199.91506950000002</c:v>
                </c:pt>
                <c:pt idx="881">
                  <c:v>199.91935749999999</c:v>
                </c:pt>
                <c:pt idx="882">
                  <c:v>199.927368</c:v>
                </c:pt>
                <c:pt idx="883">
                  <c:v>199.92828400000002</c:v>
                </c:pt>
                <c:pt idx="884">
                  <c:v>199.92828400000002</c:v>
                </c:pt>
                <c:pt idx="885">
                  <c:v>199.92828400000002</c:v>
                </c:pt>
                <c:pt idx="886">
                  <c:v>199.92828400000002</c:v>
                </c:pt>
                <c:pt idx="887">
                  <c:v>199.92828400000002</c:v>
                </c:pt>
                <c:pt idx="888">
                  <c:v>199.92828400000002</c:v>
                </c:pt>
                <c:pt idx="889">
                  <c:v>199.93791199999998</c:v>
                </c:pt>
                <c:pt idx="890">
                  <c:v>199.94546500000001</c:v>
                </c:pt>
                <c:pt idx="891">
                  <c:v>199.9540025</c:v>
                </c:pt>
                <c:pt idx="892">
                  <c:v>199.96247099999999</c:v>
                </c:pt>
                <c:pt idx="893">
                  <c:v>199.96247099999999</c:v>
                </c:pt>
                <c:pt idx="894">
                  <c:v>199.96247099999999</c:v>
                </c:pt>
                <c:pt idx="895">
                  <c:v>199.96247099999999</c:v>
                </c:pt>
                <c:pt idx="896">
                  <c:v>199.97039799999999</c:v>
                </c:pt>
                <c:pt idx="897">
                  <c:v>199.97553249999999</c:v>
                </c:pt>
                <c:pt idx="898">
                  <c:v>199.98000350000001</c:v>
                </c:pt>
                <c:pt idx="899">
                  <c:v>199.9844975</c:v>
                </c:pt>
                <c:pt idx="900">
                  <c:v>199.9909135</c:v>
                </c:pt>
                <c:pt idx="901">
                  <c:v>200.00036599999999</c:v>
                </c:pt>
                <c:pt idx="902">
                  <c:v>200.00995599999999</c:v>
                </c:pt>
                <c:pt idx="903">
                  <c:v>200.01941650000001</c:v>
                </c:pt>
                <c:pt idx="904">
                  <c:v>200.02394099999998</c:v>
                </c:pt>
                <c:pt idx="905">
                  <c:v>200.02727499999997</c:v>
                </c:pt>
                <c:pt idx="906">
                  <c:v>200.03159299999999</c:v>
                </c:pt>
                <c:pt idx="907">
                  <c:v>200.0368575</c:v>
                </c:pt>
                <c:pt idx="908">
                  <c:v>200.05458850000002</c:v>
                </c:pt>
                <c:pt idx="909">
                  <c:v>200.07584400000002</c:v>
                </c:pt>
                <c:pt idx="910">
                  <c:v>200.1197205</c:v>
                </c:pt>
                <c:pt idx="911">
                  <c:v>200.18005349999999</c:v>
                </c:pt>
                <c:pt idx="912">
                  <c:v>200.21141799999998</c:v>
                </c:pt>
                <c:pt idx="913">
                  <c:v>200.21724699999999</c:v>
                </c:pt>
                <c:pt idx="914">
                  <c:v>200.21724699999999</c:v>
                </c:pt>
                <c:pt idx="915">
                  <c:v>200.23764799999998</c:v>
                </c:pt>
                <c:pt idx="916">
                  <c:v>200.2712555</c:v>
                </c:pt>
                <c:pt idx="917">
                  <c:v>200.29560850000001</c:v>
                </c:pt>
                <c:pt idx="918">
                  <c:v>200.31092050000001</c:v>
                </c:pt>
                <c:pt idx="919">
                  <c:v>200.32886500000001</c:v>
                </c:pt>
                <c:pt idx="920">
                  <c:v>200.36177850000001</c:v>
                </c:pt>
                <c:pt idx="921">
                  <c:v>200.38597899999999</c:v>
                </c:pt>
                <c:pt idx="922">
                  <c:v>200.3964465</c:v>
                </c:pt>
                <c:pt idx="923">
                  <c:v>200.40386949999998</c:v>
                </c:pt>
                <c:pt idx="924">
                  <c:v>200.40386949999998</c:v>
                </c:pt>
                <c:pt idx="925">
                  <c:v>200.40875199999999</c:v>
                </c:pt>
                <c:pt idx="926">
                  <c:v>200.41648099999998</c:v>
                </c:pt>
                <c:pt idx="927">
                  <c:v>200.41648099999998</c:v>
                </c:pt>
                <c:pt idx="928">
                  <c:v>200.41648099999998</c:v>
                </c:pt>
                <c:pt idx="929">
                  <c:v>200.426041</c:v>
                </c:pt>
                <c:pt idx="930">
                  <c:v>200.426041</c:v>
                </c:pt>
                <c:pt idx="931">
                  <c:v>200.4263995</c:v>
                </c:pt>
                <c:pt idx="932">
                  <c:v>200.4341125</c:v>
                </c:pt>
                <c:pt idx="933">
                  <c:v>200.4341125</c:v>
                </c:pt>
                <c:pt idx="934">
                  <c:v>200.4341125</c:v>
                </c:pt>
                <c:pt idx="935">
                  <c:v>200.4341125</c:v>
                </c:pt>
                <c:pt idx="936">
                  <c:v>200.4475095</c:v>
                </c:pt>
                <c:pt idx="937">
                  <c:v>200.460251</c:v>
                </c:pt>
                <c:pt idx="938">
                  <c:v>200.4475095</c:v>
                </c:pt>
                <c:pt idx="939">
                  <c:v>200.43814850000001</c:v>
                </c:pt>
                <c:pt idx="940">
                  <c:v>200.44972999999999</c:v>
                </c:pt>
                <c:pt idx="941">
                  <c:v>200.44972999999999</c:v>
                </c:pt>
                <c:pt idx="942">
                  <c:v>200.44972999999999</c:v>
                </c:pt>
                <c:pt idx="943">
                  <c:v>200.460251</c:v>
                </c:pt>
                <c:pt idx="944">
                  <c:v>200.46196</c:v>
                </c:pt>
                <c:pt idx="945">
                  <c:v>200.46196</c:v>
                </c:pt>
                <c:pt idx="946">
                  <c:v>200.46414200000001</c:v>
                </c:pt>
                <c:pt idx="947">
                  <c:v>200.46614099999999</c:v>
                </c:pt>
                <c:pt idx="948">
                  <c:v>200.46614099999999</c:v>
                </c:pt>
                <c:pt idx="949">
                  <c:v>200.46414200000001</c:v>
                </c:pt>
                <c:pt idx="950">
                  <c:v>200.46196</c:v>
                </c:pt>
                <c:pt idx="951">
                  <c:v>200.460251</c:v>
                </c:pt>
                <c:pt idx="952">
                  <c:v>200.45528400000001</c:v>
                </c:pt>
                <c:pt idx="953">
                  <c:v>200.44592299999999</c:v>
                </c:pt>
                <c:pt idx="954">
                  <c:v>200.43814850000001</c:v>
                </c:pt>
                <c:pt idx="955">
                  <c:v>200.43762950000001</c:v>
                </c:pt>
                <c:pt idx="956">
                  <c:v>200.43762950000001</c:v>
                </c:pt>
                <c:pt idx="957">
                  <c:v>200.43762950000001</c:v>
                </c:pt>
                <c:pt idx="958">
                  <c:v>200.43762950000001</c:v>
                </c:pt>
                <c:pt idx="959">
                  <c:v>200.43762950000001</c:v>
                </c:pt>
                <c:pt idx="960">
                  <c:v>200.43762950000001</c:v>
                </c:pt>
                <c:pt idx="961">
                  <c:v>200.43762950000001</c:v>
                </c:pt>
                <c:pt idx="962">
                  <c:v>200.43762950000001</c:v>
                </c:pt>
                <c:pt idx="963">
                  <c:v>200.43762950000001</c:v>
                </c:pt>
                <c:pt idx="964">
                  <c:v>200.43762950000001</c:v>
                </c:pt>
                <c:pt idx="965">
                  <c:v>200.43985000000001</c:v>
                </c:pt>
                <c:pt idx="966">
                  <c:v>200.43985000000001</c:v>
                </c:pt>
                <c:pt idx="967">
                  <c:v>200.43762950000001</c:v>
                </c:pt>
                <c:pt idx="968">
                  <c:v>200.43585200000001</c:v>
                </c:pt>
                <c:pt idx="969">
                  <c:v>200.4319155</c:v>
                </c:pt>
                <c:pt idx="970">
                  <c:v>200.42427850000001</c:v>
                </c:pt>
                <c:pt idx="971">
                  <c:v>200.41963950000002</c:v>
                </c:pt>
                <c:pt idx="972">
                  <c:v>200.41625199999999</c:v>
                </c:pt>
                <c:pt idx="973">
                  <c:v>200.41625199999999</c:v>
                </c:pt>
                <c:pt idx="974">
                  <c:v>200.41625199999999</c:v>
                </c:pt>
                <c:pt idx="975">
                  <c:v>200.41625199999999</c:v>
                </c:pt>
                <c:pt idx="976">
                  <c:v>200.41625199999999</c:v>
                </c:pt>
                <c:pt idx="977">
                  <c:v>200.41963950000002</c:v>
                </c:pt>
                <c:pt idx="978">
                  <c:v>200.42077649999999</c:v>
                </c:pt>
                <c:pt idx="979">
                  <c:v>200.42077649999999</c:v>
                </c:pt>
                <c:pt idx="980">
                  <c:v>200.42077649999999</c:v>
                </c:pt>
                <c:pt idx="981">
                  <c:v>200.41991400000001</c:v>
                </c:pt>
                <c:pt idx="982">
                  <c:v>200.41625199999999</c:v>
                </c:pt>
                <c:pt idx="983">
                  <c:v>200.41625199999999</c:v>
                </c:pt>
                <c:pt idx="984">
                  <c:v>200.41625199999999</c:v>
                </c:pt>
                <c:pt idx="985">
                  <c:v>200.41343699999999</c:v>
                </c:pt>
                <c:pt idx="986">
                  <c:v>200.41163649999999</c:v>
                </c:pt>
                <c:pt idx="987">
                  <c:v>200.40877549999999</c:v>
                </c:pt>
                <c:pt idx="988">
                  <c:v>200.406891</c:v>
                </c:pt>
                <c:pt idx="989">
                  <c:v>200.40574650000002</c:v>
                </c:pt>
                <c:pt idx="990">
                  <c:v>200.3987195</c:v>
                </c:pt>
                <c:pt idx="991">
                  <c:v>200.3987195</c:v>
                </c:pt>
                <c:pt idx="992">
                  <c:v>200.38394149999999</c:v>
                </c:pt>
                <c:pt idx="993">
                  <c:v>200.375145</c:v>
                </c:pt>
                <c:pt idx="994">
                  <c:v>200.3730085</c:v>
                </c:pt>
                <c:pt idx="995">
                  <c:v>200.36968999999999</c:v>
                </c:pt>
                <c:pt idx="996">
                  <c:v>200.36634100000001</c:v>
                </c:pt>
                <c:pt idx="997">
                  <c:v>200.36243450000001</c:v>
                </c:pt>
                <c:pt idx="998">
                  <c:v>200.34672549999999</c:v>
                </c:pt>
                <c:pt idx="999">
                  <c:v>200.33277900000002</c:v>
                </c:pt>
                <c:pt idx="1000">
                  <c:v>200.33277900000002</c:v>
                </c:pt>
                <c:pt idx="1001">
                  <c:v>200.33147450000001</c:v>
                </c:pt>
                <c:pt idx="1002">
                  <c:v>200.33147450000001</c:v>
                </c:pt>
                <c:pt idx="1003">
                  <c:v>200.32959</c:v>
                </c:pt>
                <c:pt idx="1004">
                  <c:v>200.325447</c:v>
                </c:pt>
                <c:pt idx="1005">
                  <c:v>200.32162449999998</c:v>
                </c:pt>
                <c:pt idx="1006">
                  <c:v>200.318794</c:v>
                </c:pt>
                <c:pt idx="1007">
                  <c:v>200.31497949999999</c:v>
                </c:pt>
                <c:pt idx="1008">
                  <c:v>200.31308749999999</c:v>
                </c:pt>
                <c:pt idx="1009">
                  <c:v>200.31308749999999</c:v>
                </c:pt>
                <c:pt idx="1010">
                  <c:v>200.31308749999999</c:v>
                </c:pt>
                <c:pt idx="1011">
                  <c:v>200.31308749999999</c:v>
                </c:pt>
                <c:pt idx="1012">
                  <c:v>200.31308749999999</c:v>
                </c:pt>
                <c:pt idx="1013">
                  <c:v>200.31308749999999</c:v>
                </c:pt>
                <c:pt idx="1014">
                  <c:v>200.31019599999999</c:v>
                </c:pt>
                <c:pt idx="1015">
                  <c:v>200.30467249999998</c:v>
                </c:pt>
                <c:pt idx="1016">
                  <c:v>200.29804250000001</c:v>
                </c:pt>
                <c:pt idx="1017">
                  <c:v>200.29804250000001</c:v>
                </c:pt>
                <c:pt idx="1018">
                  <c:v>200.290695</c:v>
                </c:pt>
                <c:pt idx="1019">
                  <c:v>200.290695</c:v>
                </c:pt>
                <c:pt idx="1020">
                  <c:v>200.290695</c:v>
                </c:pt>
                <c:pt idx="1021">
                  <c:v>200.290695</c:v>
                </c:pt>
                <c:pt idx="1022">
                  <c:v>200.290695</c:v>
                </c:pt>
                <c:pt idx="1023">
                  <c:v>200.290695</c:v>
                </c:pt>
                <c:pt idx="1024">
                  <c:v>200.290695</c:v>
                </c:pt>
                <c:pt idx="1025">
                  <c:v>200.290695</c:v>
                </c:pt>
                <c:pt idx="1026">
                  <c:v>200.290695</c:v>
                </c:pt>
                <c:pt idx="1027">
                  <c:v>200.290695</c:v>
                </c:pt>
                <c:pt idx="1028">
                  <c:v>200.290695</c:v>
                </c:pt>
                <c:pt idx="1029">
                  <c:v>200.290695</c:v>
                </c:pt>
                <c:pt idx="1030">
                  <c:v>200.290695</c:v>
                </c:pt>
                <c:pt idx="1031">
                  <c:v>200.290695</c:v>
                </c:pt>
                <c:pt idx="1032">
                  <c:v>200.290695</c:v>
                </c:pt>
                <c:pt idx="1033">
                  <c:v>200.290695</c:v>
                </c:pt>
                <c:pt idx="1034">
                  <c:v>200.290695</c:v>
                </c:pt>
                <c:pt idx="1035">
                  <c:v>200.290695</c:v>
                </c:pt>
                <c:pt idx="1036">
                  <c:v>200.2944565</c:v>
                </c:pt>
                <c:pt idx="1037">
                  <c:v>200.30732749999999</c:v>
                </c:pt>
                <c:pt idx="1038">
                  <c:v>200.3247375</c:v>
                </c:pt>
                <c:pt idx="1039">
                  <c:v>200.338852</c:v>
                </c:pt>
                <c:pt idx="1040">
                  <c:v>200.370644</c:v>
                </c:pt>
                <c:pt idx="1041">
                  <c:v>200.40280949999999</c:v>
                </c:pt>
                <c:pt idx="1042">
                  <c:v>200.44110899999998</c:v>
                </c:pt>
                <c:pt idx="1043">
                  <c:v>200.51405349999999</c:v>
                </c:pt>
                <c:pt idx="1044">
                  <c:v>200.60083750000001</c:v>
                </c:pt>
                <c:pt idx="1045">
                  <c:v>200.68506600000001</c:v>
                </c:pt>
                <c:pt idx="1046">
                  <c:v>200.76478549999999</c:v>
                </c:pt>
                <c:pt idx="1047">
                  <c:v>200.99572749999999</c:v>
                </c:pt>
                <c:pt idx="1048">
                  <c:v>201.61471599999999</c:v>
                </c:pt>
                <c:pt idx="1049">
                  <c:v>202.29074900000001</c:v>
                </c:pt>
                <c:pt idx="1050">
                  <c:v>202.83208500000001</c:v>
                </c:pt>
                <c:pt idx="1051">
                  <c:v>203.44131499999997</c:v>
                </c:pt>
                <c:pt idx="1052">
                  <c:v>203.98155249999999</c:v>
                </c:pt>
                <c:pt idx="1053">
                  <c:v>204.49430849999999</c:v>
                </c:pt>
                <c:pt idx="1054">
                  <c:v>204.93211350000001</c:v>
                </c:pt>
                <c:pt idx="1055">
                  <c:v>205.24416350000001</c:v>
                </c:pt>
                <c:pt idx="1056">
                  <c:v>205.47541050000001</c:v>
                </c:pt>
                <c:pt idx="1057">
                  <c:v>205.63834399999999</c:v>
                </c:pt>
                <c:pt idx="1058">
                  <c:v>205.93956750000001</c:v>
                </c:pt>
                <c:pt idx="1059">
                  <c:v>206.2432555</c:v>
                </c:pt>
                <c:pt idx="1060">
                  <c:v>206.4756395</c:v>
                </c:pt>
                <c:pt idx="1061">
                  <c:v>206.66146099999997</c:v>
                </c:pt>
                <c:pt idx="1062">
                  <c:v>206.76853949999997</c:v>
                </c:pt>
                <c:pt idx="1063">
                  <c:v>206.95095049999998</c:v>
                </c:pt>
                <c:pt idx="1064">
                  <c:v>207.19908900000001</c:v>
                </c:pt>
                <c:pt idx="1065">
                  <c:v>207.4786225</c:v>
                </c:pt>
                <c:pt idx="1066">
                  <c:v>207.79780549999998</c:v>
                </c:pt>
                <c:pt idx="1067">
                  <c:v>208.1598965</c:v>
                </c:pt>
                <c:pt idx="1068">
                  <c:v>208.53806300000002</c:v>
                </c:pt>
                <c:pt idx="1069">
                  <c:v>208.80596150000002</c:v>
                </c:pt>
                <c:pt idx="1070">
                  <c:v>208.94888300000002</c:v>
                </c:pt>
                <c:pt idx="1071">
                  <c:v>209.11932400000001</c:v>
                </c:pt>
                <c:pt idx="1072">
                  <c:v>209.25048099999998</c:v>
                </c:pt>
                <c:pt idx="1073">
                  <c:v>209.35889449999999</c:v>
                </c:pt>
                <c:pt idx="1074">
                  <c:v>209.48826600000001</c:v>
                </c:pt>
                <c:pt idx="1075">
                  <c:v>209.61440299999998</c:v>
                </c:pt>
                <c:pt idx="1076">
                  <c:v>209.8047565</c:v>
                </c:pt>
                <c:pt idx="1077">
                  <c:v>209.97914900000001</c:v>
                </c:pt>
                <c:pt idx="1078">
                  <c:v>210.23033150000001</c:v>
                </c:pt>
                <c:pt idx="1079">
                  <c:v>210.44943999999998</c:v>
                </c:pt>
                <c:pt idx="1080">
                  <c:v>210.5099865</c:v>
                </c:pt>
                <c:pt idx="1081">
                  <c:v>210.670906</c:v>
                </c:pt>
                <c:pt idx="1082">
                  <c:v>210.90876</c:v>
                </c:pt>
                <c:pt idx="1083">
                  <c:v>211.162834</c:v>
                </c:pt>
                <c:pt idx="1084">
                  <c:v>211.400902</c:v>
                </c:pt>
                <c:pt idx="1085">
                  <c:v>211.60936749999999</c:v>
                </c:pt>
                <c:pt idx="1086">
                  <c:v>211.80650349999999</c:v>
                </c:pt>
                <c:pt idx="1087">
                  <c:v>211.92900850000001</c:v>
                </c:pt>
                <c:pt idx="1088">
                  <c:v>212.0359115</c:v>
                </c:pt>
                <c:pt idx="1089">
                  <c:v>212.16026299999999</c:v>
                </c:pt>
                <c:pt idx="1090">
                  <c:v>212.28885650000001</c:v>
                </c:pt>
                <c:pt idx="1091">
                  <c:v>212.40077249999999</c:v>
                </c:pt>
                <c:pt idx="1092">
                  <c:v>212.5149845</c:v>
                </c:pt>
                <c:pt idx="1093">
                  <c:v>212.73952500000001</c:v>
                </c:pt>
                <c:pt idx="1094">
                  <c:v>212.99508650000001</c:v>
                </c:pt>
                <c:pt idx="1095">
                  <c:v>213.12797549999999</c:v>
                </c:pt>
                <c:pt idx="1096">
                  <c:v>213.1754535</c:v>
                </c:pt>
                <c:pt idx="1097">
                  <c:v>213.19054399999999</c:v>
                </c:pt>
                <c:pt idx="1098">
                  <c:v>213.24990050000002</c:v>
                </c:pt>
                <c:pt idx="1099">
                  <c:v>213.402649</c:v>
                </c:pt>
                <c:pt idx="1100">
                  <c:v>213.6527255</c:v>
                </c:pt>
                <c:pt idx="1101">
                  <c:v>213.9837115</c:v>
                </c:pt>
                <c:pt idx="1102">
                  <c:v>214.30571</c:v>
                </c:pt>
                <c:pt idx="1103">
                  <c:v>214.565178</c:v>
                </c:pt>
                <c:pt idx="1104">
                  <c:v>214.77721400000001</c:v>
                </c:pt>
                <c:pt idx="1105">
                  <c:v>214.92776500000002</c:v>
                </c:pt>
                <c:pt idx="1106">
                  <c:v>215.06081399999999</c:v>
                </c:pt>
                <c:pt idx="1107">
                  <c:v>215.21381350000001</c:v>
                </c:pt>
                <c:pt idx="1108">
                  <c:v>215.32878099999999</c:v>
                </c:pt>
                <c:pt idx="1109">
                  <c:v>215.47195449999998</c:v>
                </c:pt>
                <c:pt idx="1110">
                  <c:v>215.5851365</c:v>
                </c:pt>
                <c:pt idx="1111">
                  <c:v>215.6239855</c:v>
                </c:pt>
                <c:pt idx="1112">
                  <c:v>215.72539549999999</c:v>
                </c:pt>
                <c:pt idx="1113">
                  <c:v>215.8133545</c:v>
                </c:pt>
                <c:pt idx="1114">
                  <c:v>215.84809100000001</c:v>
                </c:pt>
                <c:pt idx="1115">
                  <c:v>215.88071450000001</c:v>
                </c:pt>
                <c:pt idx="1116">
                  <c:v>215.90256499999998</c:v>
                </c:pt>
                <c:pt idx="1117">
                  <c:v>215.91329949999999</c:v>
                </c:pt>
                <c:pt idx="1118">
                  <c:v>215.95420849999999</c:v>
                </c:pt>
                <c:pt idx="1119">
                  <c:v>216.01757800000001</c:v>
                </c:pt>
                <c:pt idx="1120">
                  <c:v>216.053787</c:v>
                </c:pt>
                <c:pt idx="1121">
                  <c:v>216.09556549999999</c:v>
                </c:pt>
                <c:pt idx="1122">
                  <c:v>216.155418</c:v>
                </c:pt>
                <c:pt idx="1123">
                  <c:v>216.2517545</c:v>
                </c:pt>
                <c:pt idx="1124">
                  <c:v>216.3696745</c:v>
                </c:pt>
                <c:pt idx="1125">
                  <c:v>216.50881200000001</c:v>
                </c:pt>
                <c:pt idx="1126">
                  <c:v>216.70016500000003</c:v>
                </c:pt>
                <c:pt idx="1127">
                  <c:v>216.88479599999999</c:v>
                </c:pt>
                <c:pt idx="1128">
                  <c:v>217.05937950000001</c:v>
                </c:pt>
                <c:pt idx="1129">
                  <c:v>217.16729000000001</c:v>
                </c:pt>
                <c:pt idx="1130">
                  <c:v>217.19259650000001</c:v>
                </c:pt>
                <c:pt idx="1131">
                  <c:v>217.25724</c:v>
                </c:pt>
                <c:pt idx="1132">
                  <c:v>217.31324000000001</c:v>
                </c:pt>
                <c:pt idx="1133">
                  <c:v>217.33103199999999</c:v>
                </c:pt>
                <c:pt idx="1134">
                  <c:v>217.401161</c:v>
                </c:pt>
                <c:pt idx="1135">
                  <c:v>217.46724699999999</c:v>
                </c:pt>
                <c:pt idx="1136">
                  <c:v>217.54439550000001</c:v>
                </c:pt>
                <c:pt idx="1137">
                  <c:v>217.65280899999999</c:v>
                </c:pt>
                <c:pt idx="1138">
                  <c:v>217.71724699999999</c:v>
                </c:pt>
                <c:pt idx="1139">
                  <c:v>217.74541449999998</c:v>
                </c:pt>
                <c:pt idx="1140">
                  <c:v>217.839798</c:v>
                </c:pt>
                <c:pt idx="1141">
                  <c:v>218.05664849999999</c:v>
                </c:pt>
                <c:pt idx="1142">
                  <c:v>218.27880850000003</c:v>
                </c:pt>
                <c:pt idx="1143">
                  <c:v>218.4772035</c:v>
                </c:pt>
                <c:pt idx="1144">
                  <c:v>218.61336549999999</c:v>
                </c:pt>
                <c:pt idx="1145">
                  <c:v>218.6803055</c:v>
                </c:pt>
                <c:pt idx="1146">
                  <c:v>218.73020149999999</c:v>
                </c:pt>
                <c:pt idx="1147">
                  <c:v>218.758354</c:v>
                </c:pt>
                <c:pt idx="1148">
                  <c:v>218.79683700000001</c:v>
                </c:pt>
                <c:pt idx="1149">
                  <c:v>218.83926400000001</c:v>
                </c:pt>
                <c:pt idx="1150">
                  <c:v>218.86390699999998</c:v>
                </c:pt>
                <c:pt idx="1151">
                  <c:v>218.8730395</c:v>
                </c:pt>
                <c:pt idx="1152">
                  <c:v>218.8777465</c:v>
                </c:pt>
                <c:pt idx="1153">
                  <c:v>218.88232399999998</c:v>
                </c:pt>
                <c:pt idx="1154">
                  <c:v>218.89865850000001</c:v>
                </c:pt>
                <c:pt idx="1155">
                  <c:v>218.92550649999998</c:v>
                </c:pt>
                <c:pt idx="1156">
                  <c:v>218.9473955</c:v>
                </c:pt>
                <c:pt idx="1157">
                  <c:v>218.95484149999999</c:v>
                </c:pt>
                <c:pt idx="1158">
                  <c:v>218.97363999999999</c:v>
                </c:pt>
                <c:pt idx="1159">
                  <c:v>219.01056650000001</c:v>
                </c:pt>
                <c:pt idx="1160">
                  <c:v>219.04308300000002</c:v>
                </c:pt>
                <c:pt idx="1161">
                  <c:v>219.05737299999998</c:v>
                </c:pt>
                <c:pt idx="1162">
                  <c:v>219.1560365</c:v>
                </c:pt>
                <c:pt idx="1163">
                  <c:v>219.34919000000002</c:v>
                </c:pt>
                <c:pt idx="1164">
                  <c:v>219.49198200000001</c:v>
                </c:pt>
                <c:pt idx="1165">
                  <c:v>219.56400300000001</c:v>
                </c:pt>
                <c:pt idx="1166">
                  <c:v>219.59025550000001</c:v>
                </c:pt>
                <c:pt idx="1167">
                  <c:v>219.62472550000001</c:v>
                </c:pt>
                <c:pt idx="1168">
                  <c:v>219.69229150000001</c:v>
                </c:pt>
                <c:pt idx="1169">
                  <c:v>219.73727450000001</c:v>
                </c:pt>
                <c:pt idx="1170">
                  <c:v>219.81821450000001</c:v>
                </c:pt>
                <c:pt idx="1171">
                  <c:v>219.89743049999998</c:v>
                </c:pt>
                <c:pt idx="1172">
                  <c:v>219.944771</c:v>
                </c:pt>
                <c:pt idx="1173">
                  <c:v>220.014229</c:v>
                </c:pt>
                <c:pt idx="1174">
                  <c:v>220.08180249999998</c:v>
                </c:pt>
                <c:pt idx="1175">
                  <c:v>220.148506</c:v>
                </c:pt>
                <c:pt idx="1176">
                  <c:v>220.19655599999999</c:v>
                </c:pt>
                <c:pt idx="1177">
                  <c:v>220.22136699999999</c:v>
                </c:pt>
                <c:pt idx="1178">
                  <c:v>220.229477</c:v>
                </c:pt>
                <c:pt idx="1179">
                  <c:v>220.23315400000001</c:v>
                </c:pt>
                <c:pt idx="1180">
                  <c:v>220.23478699999998</c:v>
                </c:pt>
                <c:pt idx="1181">
                  <c:v>220.245026</c:v>
                </c:pt>
                <c:pt idx="1182">
                  <c:v>220.28663649999999</c:v>
                </c:pt>
                <c:pt idx="1183">
                  <c:v>220.35078449999997</c:v>
                </c:pt>
                <c:pt idx="1184">
                  <c:v>220.41186549999998</c:v>
                </c:pt>
                <c:pt idx="1185">
                  <c:v>220.454048</c:v>
                </c:pt>
                <c:pt idx="1186">
                  <c:v>220.4757535</c:v>
                </c:pt>
                <c:pt idx="1187">
                  <c:v>220.512619</c:v>
                </c:pt>
                <c:pt idx="1188">
                  <c:v>220.565033</c:v>
                </c:pt>
                <c:pt idx="1189">
                  <c:v>220.599243</c:v>
                </c:pt>
                <c:pt idx="1190">
                  <c:v>220.61729400000002</c:v>
                </c:pt>
                <c:pt idx="1191">
                  <c:v>220.65935500000001</c:v>
                </c:pt>
                <c:pt idx="1192">
                  <c:v>220.754242</c:v>
                </c:pt>
                <c:pt idx="1193">
                  <c:v>220.88483450000001</c:v>
                </c:pt>
                <c:pt idx="1194">
                  <c:v>221.00675200000001</c:v>
                </c:pt>
                <c:pt idx="1195">
                  <c:v>221.06999200000001</c:v>
                </c:pt>
                <c:pt idx="1196">
                  <c:v>221.0928955</c:v>
                </c:pt>
                <c:pt idx="1197">
                  <c:v>221.13459</c:v>
                </c:pt>
                <c:pt idx="1198">
                  <c:v>221.182388</c:v>
                </c:pt>
                <c:pt idx="1199">
                  <c:v>221.23831150000001</c:v>
                </c:pt>
                <c:pt idx="1200">
                  <c:v>221.2869795</c:v>
                </c:pt>
                <c:pt idx="1201">
                  <c:v>221.36987299999998</c:v>
                </c:pt>
                <c:pt idx="1202">
                  <c:v>221.49539199999998</c:v>
                </c:pt>
                <c:pt idx="1203">
                  <c:v>221.57148000000001</c:v>
                </c:pt>
                <c:pt idx="1204">
                  <c:v>221.5976565</c:v>
                </c:pt>
                <c:pt idx="1205">
                  <c:v>221.605118</c:v>
                </c:pt>
                <c:pt idx="1206">
                  <c:v>221.61045100000001</c:v>
                </c:pt>
                <c:pt idx="1207">
                  <c:v>221.61461650000001</c:v>
                </c:pt>
                <c:pt idx="1208">
                  <c:v>221.62339</c:v>
                </c:pt>
                <c:pt idx="1209">
                  <c:v>221.63700850000001</c:v>
                </c:pt>
                <c:pt idx="1210">
                  <c:v>221.64641549999999</c:v>
                </c:pt>
                <c:pt idx="1211">
                  <c:v>221.65149650000001</c:v>
                </c:pt>
                <c:pt idx="1212">
                  <c:v>221.65855399999998</c:v>
                </c:pt>
                <c:pt idx="1213">
                  <c:v>221.66400149999998</c:v>
                </c:pt>
                <c:pt idx="1214">
                  <c:v>221.6711195</c:v>
                </c:pt>
                <c:pt idx="1215">
                  <c:v>221.67636850000002</c:v>
                </c:pt>
                <c:pt idx="1216">
                  <c:v>221.6772995</c:v>
                </c:pt>
                <c:pt idx="1217">
                  <c:v>221.67756650000001</c:v>
                </c:pt>
                <c:pt idx="1218">
                  <c:v>221.71515650000001</c:v>
                </c:pt>
                <c:pt idx="1219">
                  <c:v>221.77347550000002</c:v>
                </c:pt>
                <c:pt idx="1220">
                  <c:v>221.80219249999999</c:v>
                </c:pt>
                <c:pt idx="1221">
                  <c:v>221.81501750000001</c:v>
                </c:pt>
                <c:pt idx="1222">
                  <c:v>221.83850849999999</c:v>
                </c:pt>
                <c:pt idx="1223">
                  <c:v>221.86225899999999</c:v>
                </c:pt>
                <c:pt idx="1224">
                  <c:v>221.886269</c:v>
                </c:pt>
                <c:pt idx="1225">
                  <c:v>221.937523</c:v>
                </c:pt>
                <c:pt idx="1226">
                  <c:v>221.99203499999999</c:v>
                </c:pt>
                <c:pt idx="1227">
                  <c:v>222.005089</c:v>
                </c:pt>
                <c:pt idx="1228">
                  <c:v>222.005089</c:v>
                </c:pt>
                <c:pt idx="1229">
                  <c:v>222.005089</c:v>
                </c:pt>
                <c:pt idx="1230">
                  <c:v>222.01655600000001</c:v>
                </c:pt>
                <c:pt idx="1231">
                  <c:v>222.02568050000002</c:v>
                </c:pt>
                <c:pt idx="1232">
                  <c:v>222.04677550000002</c:v>
                </c:pt>
                <c:pt idx="1233">
                  <c:v>222.06680299999999</c:v>
                </c:pt>
                <c:pt idx="1234">
                  <c:v>222.07915500000001</c:v>
                </c:pt>
                <c:pt idx="1235">
                  <c:v>222.09271200000001</c:v>
                </c:pt>
                <c:pt idx="1236">
                  <c:v>222.1170195</c:v>
                </c:pt>
                <c:pt idx="1237">
                  <c:v>222.1465225</c:v>
                </c:pt>
                <c:pt idx="1238">
                  <c:v>222.16421500000001</c:v>
                </c:pt>
                <c:pt idx="1239">
                  <c:v>222.18601999999998</c:v>
                </c:pt>
                <c:pt idx="1240">
                  <c:v>222.20522299999999</c:v>
                </c:pt>
                <c:pt idx="1241">
                  <c:v>222.21914650000002</c:v>
                </c:pt>
                <c:pt idx="1242">
                  <c:v>222.23442850000001</c:v>
                </c:pt>
                <c:pt idx="1243">
                  <c:v>222.24667349999999</c:v>
                </c:pt>
                <c:pt idx="1244">
                  <c:v>222.25488250000001</c:v>
                </c:pt>
                <c:pt idx="1245">
                  <c:v>222.26540349999999</c:v>
                </c:pt>
                <c:pt idx="1246">
                  <c:v>222.283928</c:v>
                </c:pt>
                <c:pt idx="1247">
                  <c:v>222.31452949999999</c:v>
                </c:pt>
                <c:pt idx="1248">
                  <c:v>222.34044649999998</c:v>
                </c:pt>
                <c:pt idx="1249">
                  <c:v>222.34693900000002</c:v>
                </c:pt>
                <c:pt idx="1250">
                  <c:v>222.35968750000001</c:v>
                </c:pt>
                <c:pt idx="1251">
                  <c:v>222.37175000000002</c:v>
                </c:pt>
                <c:pt idx="1252">
                  <c:v>222.38568900000001</c:v>
                </c:pt>
                <c:pt idx="1253">
                  <c:v>222.40399149999999</c:v>
                </c:pt>
                <c:pt idx="1254">
                  <c:v>222.428192</c:v>
                </c:pt>
                <c:pt idx="1255">
                  <c:v>222.44606049999999</c:v>
                </c:pt>
                <c:pt idx="1256">
                  <c:v>222.48556550000001</c:v>
                </c:pt>
                <c:pt idx="1257">
                  <c:v>222.55190299999998</c:v>
                </c:pt>
                <c:pt idx="1258">
                  <c:v>222.6008075</c:v>
                </c:pt>
                <c:pt idx="1259">
                  <c:v>222.62958550000002</c:v>
                </c:pt>
                <c:pt idx="1260">
                  <c:v>222.63914499999998</c:v>
                </c:pt>
                <c:pt idx="1261">
                  <c:v>222.652672</c:v>
                </c:pt>
                <c:pt idx="1262">
                  <c:v>222.67385899999999</c:v>
                </c:pt>
                <c:pt idx="1263">
                  <c:v>222.68434150000002</c:v>
                </c:pt>
                <c:pt idx="1264">
                  <c:v>222.69747150000001</c:v>
                </c:pt>
                <c:pt idx="1265">
                  <c:v>222.713875</c:v>
                </c:pt>
                <c:pt idx="1266">
                  <c:v>222.73195650000002</c:v>
                </c:pt>
                <c:pt idx="1267">
                  <c:v>222.74717700000002</c:v>
                </c:pt>
                <c:pt idx="1268">
                  <c:v>222.74809249999998</c:v>
                </c:pt>
                <c:pt idx="1269">
                  <c:v>222.75359349999999</c:v>
                </c:pt>
                <c:pt idx="1270">
                  <c:v>222.768845</c:v>
                </c:pt>
                <c:pt idx="1271">
                  <c:v>222.78885650000001</c:v>
                </c:pt>
                <c:pt idx="1272">
                  <c:v>222.8285065</c:v>
                </c:pt>
                <c:pt idx="1273">
                  <c:v>222.85939049999999</c:v>
                </c:pt>
                <c:pt idx="1274">
                  <c:v>222.86170199999998</c:v>
                </c:pt>
                <c:pt idx="1275">
                  <c:v>222.86307549999998</c:v>
                </c:pt>
                <c:pt idx="1276">
                  <c:v>222.87194099999999</c:v>
                </c:pt>
                <c:pt idx="1277">
                  <c:v>222.88118</c:v>
                </c:pt>
                <c:pt idx="1278">
                  <c:v>222.88719950000001</c:v>
                </c:pt>
                <c:pt idx="1279">
                  <c:v>222.889824</c:v>
                </c:pt>
                <c:pt idx="1280">
                  <c:v>222.89775850000001</c:v>
                </c:pt>
                <c:pt idx="1281">
                  <c:v>222.89775850000001</c:v>
                </c:pt>
                <c:pt idx="1282">
                  <c:v>222.90538000000001</c:v>
                </c:pt>
                <c:pt idx="1283">
                  <c:v>222.90974399999999</c:v>
                </c:pt>
                <c:pt idx="1284">
                  <c:v>222.92343149999999</c:v>
                </c:pt>
                <c:pt idx="1285">
                  <c:v>222.93931599999999</c:v>
                </c:pt>
                <c:pt idx="1286">
                  <c:v>222.9434205</c:v>
                </c:pt>
                <c:pt idx="1287">
                  <c:v>222.94729599999999</c:v>
                </c:pt>
                <c:pt idx="1288">
                  <c:v>222.95232350000001</c:v>
                </c:pt>
                <c:pt idx="1289">
                  <c:v>222.95232350000001</c:v>
                </c:pt>
                <c:pt idx="1290">
                  <c:v>222.95232350000001</c:v>
                </c:pt>
                <c:pt idx="1291">
                  <c:v>222.95232350000001</c:v>
                </c:pt>
                <c:pt idx="1292">
                  <c:v>222.95232350000001</c:v>
                </c:pt>
                <c:pt idx="1293">
                  <c:v>222.972679</c:v>
                </c:pt>
                <c:pt idx="1294">
                  <c:v>222.993416</c:v>
                </c:pt>
                <c:pt idx="1295">
                  <c:v>223.00380699999999</c:v>
                </c:pt>
                <c:pt idx="1296">
                  <c:v>223.02352150000002</c:v>
                </c:pt>
                <c:pt idx="1297">
                  <c:v>223.04402950000002</c:v>
                </c:pt>
                <c:pt idx="1298">
                  <c:v>223.064606</c:v>
                </c:pt>
                <c:pt idx="1299">
                  <c:v>223.08019300000001</c:v>
                </c:pt>
                <c:pt idx="1300">
                  <c:v>223.089798</c:v>
                </c:pt>
                <c:pt idx="1301">
                  <c:v>223.09844950000002</c:v>
                </c:pt>
                <c:pt idx="1302">
                  <c:v>223.102722</c:v>
                </c:pt>
                <c:pt idx="1303">
                  <c:v>223.1149595</c:v>
                </c:pt>
                <c:pt idx="1304">
                  <c:v>223.13010399999999</c:v>
                </c:pt>
                <c:pt idx="1305">
                  <c:v>223.13525399999997</c:v>
                </c:pt>
                <c:pt idx="1306">
                  <c:v>223.13958</c:v>
                </c:pt>
                <c:pt idx="1307">
                  <c:v>223.14556899999999</c:v>
                </c:pt>
                <c:pt idx="1308">
                  <c:v>223.15992749999998</c:v>
                </c:pt>
                <c:pt idx="1309">
                  <c:v>223.17732999999998</c:v>
                </c:pt>
                <c:pt idx="1310">
                  <c:v>223.184921</c:v>
                </c:pt>
                <c:pt idx="1311">
                  <c:v>223.21601100000001</c:v>
                </c:pt>
                <c:pt idx="1312">
                  <c:v>223.27555100000001</c:v>
                </c:pt>
                <c:pt idx="1313">
                  <c:v>223.30571</c:v>
                </c:pt>
                <c:pt idx="1314">
                  <c:v>223.306488</c:v>
                </c:pt>
                <c:pt idx="1315">
                  <c:v>223.31319400000001</c:v>
                </c:pt>
                <c:pt idx="1316">
                  <c:v>223.32504999999998</c:v>
                </c:pt>
                <c:pt idx="1317">
                  <c:v>223.33424350000001</c:v>
                </c:pt>
                <c:pt idx="1318">
                  <c:v>223.34039300000001</c:v>
                </c:pt>
                <c:pt idx="1319">
                  <c:v>223.34457399999999</c:v>
                </c:pt>
                <c:pt idx="1320">
                  <c:v>223.34953300000001</c:v>
                </c:pt>
                <c:pt idx="1321">
                  <c:v>223.35457600000001</c:v>
                </c:pt>
                <c:pt idx="1322">
                  <c:v>223.358925</c:v>
                </c:pt>
                <c:pt idx="1323">
                  <c:v>223.36158</c:v>
                </c:pt>
                <c:pt idx="1324">
                  <c:v>223.36158</c:v>
                </c:pt>
                <c:pt idx="1325">
                  <c:v>223.36158</c:v>
                </c:pt>
                <c:pt idx="1326">
                  <c:v>223.36158</c:v>
                </c:pt>
                <c:pt idx="1327">
                  <c:v>223.36158</c:v>
                </c:pt>
                <c:pt idx="1328">
                  <c:v>223.36158</c:v>
                </c:pt>
                <c:pt idx="1329">
                  <c:v>223.36158</c:v>
                </c:pt>
                <c:pt idx="1330">
                  <c:v>223.36158</c:v>
                </c:pt>
                <c:pt idx="1331">
                  <c:v>223.36158</c:v>
                </c:pt>
                <c:pt idx="1332">
                  <c:v>223.36260199999998</c:v>
                </c:pt>
                <c:pt idx="1333">
                  <c:v>223.36381499999999</c:v>
                </c:pt>
                <c:pt idx="1334">
                  <c:v>223.36625650000002</c:v>
                </c:pt>
                <c:pt idx="1335">
                  <c:v>223.368492</c:v>
                </c:pt>
                <c:pt idx="1336">
                  <c:v>223.37133800000001</c:v>
                </c:pt>
                <c:pt idx="1337">
                  <c:v>223.3746415</c:v>
                </c:pt>
                <c:pt idx="1338">
                  <c:v>223.37647250000001</c:v>
                </c:pt>
                <c:pt idx="1339">
                  <c:v>223.37889849999999</c:v>
                </c:pt>
                <c:pt idx="1340">
                  <c:v>223.388969</c:v>
                </c:pt>
                <c:pt idx="1341">
                  <c:v>223.39600350000001</c:v>
                </c:pt>
                <c:pt idx="1342">
                  <c:v>223.40134399999999</c:v>
                </c:pt>
                <c:pt idx="1343">
                  <c:v>223.40134399999999</c:v>
                </c:pt>
                <c:pt idx="1344">
                  <c:v>223.40527349999999</c:v>
                </c:pt>
                <c:pt idx="1345">
                  <c:v>223.40427399999999</c:v>
                </c:pt>
                <c:pt idx="1346">
                  <c:v>223.40077200000002</c:v>
                </c:pt>
                <c:pt idx="1347">
                  <c:v>223.40077200000002</c:v>
                </c:pt>
                <c:pt idx="1348">
                  <c:v>223.39600350000001</c:v>
                </c:pt>
                <c:pt idx="1349">
                  <c:v>223.39600350000001</c:v>
                </c:pt>
                <c:pt idx="1350">
                  <c:v>223.40077200000002</c:v>
                </c:pt>
                <c:pt idx="1351">
                  <c:v>223.40427399999999</c:v>
                </c:pt>
                <c:pt idx="1352">
                  <c:v>223.40527349999999</c:v>
                </c:pt>
                <c:pt idx="1353">
                  <c:v>223.40638000000001</c:v>
                </c:pt>
                <c:pt idx="1354">
                  <c:v>223.407982</c:v>
                </c:pt>
                <c:pt idx="1355">
                  <c:v>223.411171</c:v>
                </c:pt>
                <c:pt idx="1356">
                  <c:v>223.411171</c:v>
                </c:pt>
                <c:pt idx="1357">
                  <c:v>223.4145355</c:v>
                </c:pt>
                <c:pt idx="1358">
                  <c:v>223.42328650000002</c:v>
                </c:pt>
                <c:pt idx="1359">
                  <c:v>223.42328650000002</c:v>
                </c:pt>
                <c:pt idx="1360">
                  <c:v>223.42328650000002</c:v>
                </c:pt>
                <c:pt idx="1361">
                  <c:v>223.42328650000002</c:v>
                </c:pt>
                <c:pt idx="1362">
                  <c:v>223.42328650000002</c:v>
                </c:pt>
                <c:pt idx="1363">
                  <c:v>223.4235535</c:v>
                </c:pt>
                <c:pt idx="1364">
                  <c:v>223.4235535</c:v>
                </c:pt>
                <c:pt idx="1365">
                  <c:v>223.43158749999998</c:v>
                </c:pt>
                <c:pt idx="1366">
                  <c:v>223.43158749999998</c:v>
                </c:pt>
                <c:pt idx="1367">
                  <c:v>223.43450949999999</c:v>
                </c:pt>
                <c:pt idx="1368">
                  <c:v>223.445244</c:v>
                </c:pt>
                <c:pt idx="1369">
                  <c:v>223.445244</c:v>
                </c:pt>
                <c:pt idx="1370">
                  <c:v>223.4540255</c:v>
                </c:pt>
                <c:pt idx="1371">
                  <c:v>223.458237</c:v>
                </c:pt>
                <c:pt idx="1372">
                  <c:v>223.458237</c:v>
                </c:pt>
                <c:pt idx="1373">
                  <c:v>223.458237</c:v>
                </c:pt>
                <c:pt idx="1374">
                  <c:v>223.458237</c:v>
                </c:pt>
                <c:pt idx="1375">
                  <c:v>223.458237</c:v>
                </c:pt>
                <c:pt idx="1376">
                  <c:v>223.4597095</c:v>
                </c:pt>
                <c:pt idx="1377">
                  <c:v>223.4597095</c:v>
                </c:pt>
                <c:pt idx="1378">
                  <c:v>223.4597095</c:v>
                </c:pt>
                <c:pt idx="1379">
                  <c:v>223.46453100000002</c:v>
                </c:pt>
                <c:pt idx="1380">
                  <c:v>223.46453100000002</c:v>
                </c:pt>
                <c:pt idx="1381">
                  <c:v>223.46807849999999</c:v>
                </c:pt>
                <c:pt idx="1382">
                  <c:v>223.46807849999999</c:v>
                </c:pt>
                <c:pt idx="1383">
                  <c:v>223.46453100000002</c:v>
                </c:pt>
                <c:pt idx="1384">
                  <c:v>223.46453100000002</c:v>
                </c:pt>
                <c:pt idx="1385">
                  <c:v>223.4597095</c:v>
                </c:pt>
                <c:pt idx="1386">
                  <c:v>223.45581849999999</c:v>
                </c:pt>
                <c:pt idx="1387">
                  <c:v>223.4540255</c:v>
                </c:pt>
                <c:pt idx="1388">
                  <c:v>223.45172150000002</c:v>
                </c:pt>
                <c:pt idx="1389">
                  <c:v>223.44466399999999</c:v>
                </c:pt>
                <c:pt idx="1390">
                  <c:v>223.44466399999999</c:v>
                </c:pt>
                <c:pt idx="1391">
                  <c:v>223.44466399999999</c:v>
                </c:pt>
                <c:pt idx="1392">
                  <c:v>223.4478455</c:v>
                </c:pt>
                <c:pt idx="1393">
                  <c:v>223.45172150000002</c:v>
                </c:pt>
                <c:pt idx="1394">
                  <c:v>223.4540255</c:v>
                </c:pt>
                <c:pt idx="1395">
                  <c:v>223.45581849999999</c:v>
                </c:pt>
                <c:pt idx="1396">
                  <c:v>223.46211249999999</c:v>
                </c:pt>
                <c:pt idx="1397">
                  <c:v>223.46807849999999</c:v>
                </c:pt>
                <c:pt idx="1398">
                  <c:v>223.46807849999999</c:v>
                </c:pt>
                <c:pt idx="1399">
                  <c:v>223.470482</c:v>
                </c:pt>
                <c:pt idx="1400">
                  <c:v>223.470482</c:v>
                </c:pt>
                <c:pt idx="1401">
                  <c:v>223.46807849999999</c:v>
                </c:pt>
                <c:pt idx="1402">
                  <c:v>223.46459950000002</c:v>
                </c:pt>
                <c:pt idx="1403">
                  <c:v>223.46168499999999</c:v>
                </c:pt>
                <c:pt idx="1404">
                  <c:v>223.45919800000001</c:v>
                </c:pt>
                <c:pt idx="1405">
                  <c:v>223.45919800000001</c:v>
                </c:pt>
                <c:pt idx="1406">
                  <c:v>223.45919800000001</c:v>
                </c:pt>
                <c:pt idx="1407">
                  <c:v>223.45543700000002</c:v>
                </c:pt>
                <c:pt idx="1408">
                  <c:v>223.4516605</c:v>
                </c:pt>
                <c:pt idx="1409">
                  <c:v>223.4478455</c:v>
                </c:pt>
                <c:pt idx="1410">
                  <c:v>223.44277149999999</c:v>
                </c:pt>
                <c:pt idx="1411">
                  <c:v>223.43805650000002</c:v>
                </c:pt>
                <c:pt idx="1412">
                  <c:v>223.43350950000001</c:v>
                </c:pt>
                <c:pt idx="1413">
                  <c:v>223.43350950000001</c:v>
                </c:pt>
                <c:pt idx="1414">
                  <c:v>223.43350950000001</c:v>
                </c:pt>
                <c:pt idx="1415">
                  <c:v>223.42993899999999</c:v>
                </c:pt>
                <c:pt idx="1416">
                  <c:v>223.4285965</c:v>
                </c:pt>
                <c:pt idx="1417">
                  <c:v>223.4285965</c:v>
                </c:pt>
                <c:pt idx="1418">
                  <c:v>223.4285965</c:v>
                </c:pt>
                <c:pt idx="1419">
                  <c:v>223.4285965</c:v>
                </c:pt>
                <c:pt idx="1420">
                  <c:v>223.4285965</c:v>
                </c:pt>
                <c:pt idx="1421">
                  <c:v>223.4285965</c:v>
                </c:pt>
                <c:pt idx="1422">
                  <c:v>223.4285965</c:v>
                </c:pt>
                <c:pt idx="1423">
                  <c:v>223.42761999999999</c:v>
                </c:pt>
                <c:pt idx="1424">
                  <c:v>223.42460599999998</c:v>
                </c:pt>
                <c:pt idx="1425">
                  <c:v>223.42460599999998</c:v>
                </c:pt>
                <c:pt idx="1426">
                  <c:v>223.39655299999998</c:v>
                </c:pt>
                <c:pt idx="1427">
                  <c:v>223.39655299999998</c:v>
                </c:pt>
                <c:pt idx="1428">
                  <c:v>223.39655299999998</c:v>
                </c:pt>
                <c:pt idx="1429">
                  <c:v>223.39655299999998</c:v>
                </c:pt>
                <c:pt idx="1430">
                  <c:v>223.39655299999998</c:v>
                </c:pt>
                <c:pt idx="1431">
                  <c:v>223.39655299999998</c:v>
                </c:pt>
                <c:pt idx="1432">
                  <c:v>223.39655299999998</c:v>
                </c:pt>
                <c:pt idx="1433">
                  <c:v>223.39655299999998</c:v>
                </c:pt>
                <c:pt idx="1434">
                  <c:v>223.39655299999998</c:v>
                </c:pt>
                <c:pt idx="1435">
                  <c:v>223.42295050000001</c:v>
                </c:pt>
                <c:pt idx="1436">
                  <c:v>223.42596449999999</c:v>
                </c:pt>
                <c:pt idx="1437">
                  <c:v>223.436882</c:v>
                </c:pt>
                <c:pt idx="1438">
                  <c:v>223.44976800000001</c:v>
                </c:pt>
                <c:pt idx="1439">
                  <c:v>223.45734400000001</c:v>
                </c:pt>
                <c:pt idx="1440">
                  <c:v>223.46168499999999</c:v>
                </c:pt>
                <c:pt idx="1441">
                  <c:v>223.46378350000001</c:v>
                </c:pt>
                <c:pt idx="1442">
                  <c:v>223.46768200000002</c:v>
                </c:pt>
                <c:pt idx="1443">
                  <c:v>223.46378350000001</c:v>
                </c:pt>
                <c:pt idx="1444">
                  <c:v>223.46168499999999</c:v>
                </c:pt>
                <c:pt idx="1445">
                  <c:v>223.45734400000001</c:v>
                </c:pt>
                <c:pt idx="1446">
                  <c:v>223.440697</c:v>
                </c:pt>
                <c:pt idx="1447">
                  <c:v>223.42596449999999</c:v>
                </c:pt>
                <c:pt idx="1448">
                  <c:v>223.42295050000001</c:v>
                </c:pt>
                <c:pt idx="1449">
                  <c:v>223.418533</c:v>
                </c:pt>
                <c:pt idx="1450">
                  <c:v>223.393303</c:v>
                </c:pt>
                <c:pt idx="1451">
                  <c:v>223.37589299999999</c:v>
                </c:pt>
                <c:pt idx="1452">
                  <c:v>223.37589299999999</c:v>
                </c:pt>
                <c:pt idx="1453">
                  <c:v>223.397873</c:v>
                </c:pt>
                <c:pt idx="1454">
                  <c:v>223.418533</c:v>
                </c:pt>
                <c:pt idx="1455">
                  <c:v>223.42295050000001</c:v>
                </c:pt>
                <c:pt idx="1456">
                  <c:v>223.42401899999999</c:v>
                </c:pt>
                <c:pt idx="1457">
                  <c:v>223.42480449999999</c:v>
                </c:pt>
                <c:pt idx="1458">
                  <c:v>223.4272995</c:v>
                </c:pt>
                <c:pt idx="1459">
                  <c:v>223.43229700000001</c:v>
                </c:pt>
                <c:pt idx="1460">
                  <c:v>223.435585</c:v>
                </c:pt>
                <c:pt idx="1461">
                  <c:v>223.44375600000001</c:v>
                </c:pt>
                <c:pt idx="1462">
                  <c:v>223.45683300000002</c:v>
                </c:pt>
                <c:pt idx="1463">
                  <c:v>223.46357</c:v>
                </c:pt>
                <c:pt idx="1464">
                  <c:v>223.46768200000002</c:v>
                </c:pt>
                <c:pt idx="1465">
                  <c:v>223.47103850000002</c:v>
                </c:pt>
                <c:pt idx="1466">
                  <c:v>223.4743115</c:v>
                </c:pt>
                <c:pt idx="1467">
                  <c:v>223.47702800000002</c:v>
                </c:pt>
                <c:pt idx="1468">
                  <c:v>223.47702800000002</c:v>
                </c:pt>
                <c:pt idx="1469">
                  <c:v>223.4743115</c:v>
                </c:pt>
                <c:pt idx="1470">
                  <c:v>223.4686585</c:v>
                </c:pt>
                <c:pt idx="1471">
                  <c:v>223.46357</c:v>
                </c:pt>
                <c:pt idx="1472">
                  <c:v>223.46357</c:v>
                </c:pt>
                <c:pt idx="1473">
                  <c:v>223.46357</c:v>
                </c:pt>
                <c:pt idx="1474">
                  <c:v>223.46357</c:v>
                </c:pt>
                <c:pt idx="1475">
                  <c:v>223.46357</c:v>
                </c:pt>
                <c:pt idx="1476">
                  <c:v>223.4686585</c:v>
                </c:pt>
                <c:pt idx="1477">
                  <c:v>223.4686585</c:v>
                </c:pt>
                <c:pt idx="1478">
                  <c:v>223.4686585</c:v>
                </c:pt>
                <c:pt idx="1479">
                  <c:v>223.4686585</c:v>
                </c:pt>
                <c:pt idx="1480">
                  <c:v>223.4686585</c:v>
                </c:pt>
                <c:pt idx="1481">
                  <c:v>223.470955</c:v>
                </c:pt>
                <c:pt idx="1482">
                  <c:v>223.47137500000002</c:v>
                </c:pt>
                <c:pt idx="1483">
                  <c:v>223.49040250000002</c:v>
                </c:pt>
                <c:pt idx="1484">
                  <c:v>223.50728599999999</c:v>
                </c:pt>
                <c:pt idx="1485">
                  <c:v>223.5164565</c:v>
                </c:pt>
                <c:pt idx="1486">
                  <c:v>223.52652749999999</c:v>
                </c:pt>
                <c:pt idx="1487">
                  <c:v>223.53448500000002</c:v>
                </c:pt>
                <c:pt idx="1488">
                  <c:v>223.54151899999999</c:v>
                </c:pt>
                <c:pt idx="1489">
                  <c:v>223.54151899999999</c:v>
                </c:pt>
                <c:pt idx="1490">
                  <c:v>223.54151899999999</c:v>
                </c:pt>
                <c:pt idx="1491">
                  <c:v>223.54151899999999</c:v>
                </c:pt>
                <c:pt idx="1492">
                  <c:v>223.54151899999999</c:v>
                </c:pt>
                <c:pt idx="1493">
                  <c:v>223.55782299999998</c:v>
                </c:pt>
                <c:pt idx="1494">
                  <c:v>223.572159</c:v>
                </c:pt>
                <c:pt idx="1495">
                  <c:v>223.578644</c:v>
                </c:pt>
                <c:pt idx="1496">
                  <c:v>223.58509049999998</c:v>
                </c:pt>
                <c:pt idx="1497">
                  <c:v>223.591499</c:v>
                </c:pt>
                <c:pt idx="1498">
                  <c:v>223.591499</c:v>
                </c:pt>
                <c:pt idx="1499">
                  <c:v>223.591499</c:v>
                </c:pt>
                <c:pt idx="1500">
                  <c:v>223.591499</c:v>
                </c:pt>
                <c:pt idx="1501">
                  <c:v>223.612831</c:v>
                </c:pt>
                <c:pt idx="1502">
                  <c:v>223.64392099999998</c:v>
                </c:pt>
                <c:pt idx="1503">
                  <c:v>223.65829450000001</c:v>
                </c:pt>
                <c:pt idx="1504">
                  <c:v>223.66035449999998</c:v>
                </c:pt>
                <c:pt idx="1505">
                  <c:v>223.66876999999999</c:v>
                </c:pt>
                <c:pt idx="1506">
                  <c:v>223.6804655</c:v>
                </c:pt>
                <c:pt idx="1507">
                  <c:v>223.6955715</c:v>
                </c:pt>
                <c:pt idx="1508">
                  <c:v>223.71144099999998</c:v>
                </c:pt>
                <c:pt idx="1509">
                  <c:v>223.7201465</c:v>
                </c:pt>
                <c:pt idx="1510">
                  <c:v>223.7201465</c:v>
                </c:pt>
                <c:pt idx="1511">
                  <c:v>223.73136149999999</c:v>
                </c:pt>
                <c:pt idx="1512">
                  <c:v>223.74033350000002</c:v>
                </c:pt>
                <c:pt idx="1513">
                  <c:v>223.744438</c:v>
                </c:pt>
                <c:pt idx="1514">
                  <c:v>223.751419</c:v>
                </c:pt>
                <c:pt idx="1515">
                  <c:v>223.75994900000001</c:v>
                </c:pt>
                <c:pt idx="1516">
                  <c:v>223.765297</c:v>
                </c:pt>
                <c:pt idx="1517">
                  <c:v>223.77752699999999</c:v>
                </c:pt>
                <c:pt idx="1518">
                  <c:v>223.7925875</c:v>
                </c:pt>
                <c:pt idx="1519">
                  <c:v>223.80226900000002</c:v>
                </c:pt>
                <c:pt idx="1520">
                  <c:v>223.81449900000001</c:v>
                </c:pt>
                <c:pt idx="1521">
                  <c:v>223.82476800000001</c:v>
                </c:pt>
                <c:pt idx="1522">
                  <c:v>223.8333815</c:v>
                </c:pt>
                <c:pt idx="1523">
                  <c:v>223.842308</c:v>
                </c:pt>
                <c:pt idx="1524">
                  <c:v>223.8670655</c:v>
                </c:pt>
                <c:pt idx="1525">
                  <c:v>223.88813049999999</c:v>
                </c:pt>
                <c:pt idx="1526">
                  <c:v>223.89120500000001</c:v>
                </c:pt>
                <c:pt idx="1527">
                  <c:v>223.90020750000002</c:v>
                </c:pt>
                <c:pt idx="1528">
                  <c:v>223.907791</c:v>
                </c:pt>
                <c:pt idx="1529">
                  <c:v>223.91564149999999</c:v>
                </c:pt>
                <c:pt idx="1530">
                  <c:v>223.92549100000002</c:v>
                </c:pt>
                <c:pt idx="1531">
                  <c:v>223.92827599999998</c:v>
                </c:pt>
                <c:pt idx="1532">
                  <c:v>223.93634800000001</c:v>
                </c:pt>
                <c:pt idx="1533">
                  <c:v>223.947273</c:v>
                </c:pt>
                <c:pt idx="1534">
                  <c:v>223.9517515</c:v>
                </c:pt>
                <c:pt idx="1535">
                  <c:v>223.9564665</c:v>
                </c:pt>
                <c:pt idx="1536">
                  <c:v>224.27155299999998</c:v>
                </c:pt>
                <c:pt idx="1537">
                  <c:v>224.92126450000001</c:v>
                </c:pt>
                <c:pt idx="1538">
                  <c:v>225.58182499999998</c:v>
                </c:pt>
                <c:pt idx="1539">
                  <c:v>226.16719799999998</c:v>
                </c:pt>
                <c:pt idx="1540">
                  <c:v>226.67534599999999</c:v>
                </c:pt>
                <c:pt idx="1541">
                  <c:v>227.14237200000002</c:v>
                </c:pt>
                <c:pt idx="1542">
                  <c:v>227.57369249999999</c:v>
                </c:pt>
                <c:pt idx="1543">
                  <c:v>227.973839</c:v>
                </c:pt>
                <c:pt idx="1544">
                  <c:v>228.34569549999998</c:v>
                </c:pt>
                <c:pt idx="1545">
                  <c:v>228.6711195</c:v>
                </c:pt>
                <c:pt idx="1546">
                  <c:v>228.91066749999999</c:v>
                </c:pt>
                <c:pt idx="1547">
                  <c:v>229.1110535</c:v>
                </c:pt>
                <c:pt idx="1548">
                  <c:v>229.31407899999999</c:v>
                </c:pt>
                <c:pt idx="1549">
                  <c:v>229.52301750000001</c:v>
                </c:pt>
                <c:pt idx="1550">
                  <c:v>229.82465350000001</c:v>
                </c:pt>
                <c:pt idx="1551">
                  <c:v>230.17021199999999</c:v>
                </c:pt>
                <c:pt idx="1552">
                  <c:v>230.50749200000001</c:v>
                </c:pt>
                <c:pt idx="1553">
                  <c:v>230.88256799999999</c:v>
                </c:pt>
                <c:pt idx="1554">
                  <c:v>231.23242149999999</c:v>
                </c:pt>
                <c:pt idx="1555">
                  <c:v>231.5748825</c:v>
                </c:pt>
                <c:pt idx="1556">
                  <c:v>231.915581</c:v>
                </c:pt>
                <c:pt idx="1557">
                  <c:v>232.20981599999999</c:v>
                </c:pt>
                <c:pt idx="1558">
                  <c:v>232.47592900000001</c:v>
                </c:pt>
                <c:pt idx="1559">
                  <c:v>232.670433</c:v>
                </c:pt>
                <c:pt idx="1560">
                  <c:v>232.781868</c:v>
                </c:pt>
                <c:pt idx="1561">
                  <c:v>232.88143150000002</c:v>
                </c:pt>
                <c:pt idx="1562">
                  <c:v>233.01950099999999</c:v>
                </c:pt>
                <c:pt idx="1563">
                  <c:v>233.17342400000001</c:v>
                </c:pt>
                <c:pt idx="1564">
                  <c:v>233.37010950000001</c:v>
                </c:pt>
                <c:pt idx="1565">
                  <c:v>233.588356</c:v>
                </c:pt>
                <c:pt idx="1566">
                  <c:v>233.72887450000002</c:v>
                </c:pt>
                <c:pt idx="1567">
                  <c:v>233.80271949999999</c:v>
                </c:pt>
                <c:pt idx="1568">
                  <c:v>233.84544399999999</c:v>
                </c:pt>
                <c:pt idx="1569">
                  <c:v>233.8694385</c:v>
                </c:pt>
                <c:pt idx="1570">
                  <c:v>233.93163299999998</c:v>
                </c:pt>
                <c:pt idx="1571">
                  <c:v>234.02033999999998</c:v>
                </c:pt>
                <c:pt idx="1572">
                  <c:v>234.05873149999999</c:v>
                </c:pt>
                <c:pt idx="1573">
                  <c:v>234.20358299999998</c:v>
                </c:pt>
                <c:pt idx="1574">
                  <c:v>234.444908</c:v>
                </c:pt>
                <c:pt idx="1575">
                  <c:v>234.68381500000001</c:v>
                </c:pt>
                <c:pt idx="1576">
                  <c:v>234.91604649999999</c:v>
                </c:pt>
                <c:pt idx="1577">
                  <c:v>235.07538599999998</c:v>
                </c:pt>
                <c:pt idx="1578">
                  <c:v>235.23303949999999</c:v>
                </c:pt>
                <c:pt idx="1579">
                  <c:v>235.41680149999999</c:v>
                </c:pt>
                <c:pt idx="1580">
                  <c:v>235.57160949999999</c:v>
                </c:pt>
                <c:pt idx="1581">
                  <c:v>235.70811449999999</c:v>
                </c:pt>
                <c:pt idx="1582">
                  <c:v>235.85419450000001</c:v>
                </c:pt>
                <c:pt idx="1583">
                  <c:v>236.03121149999998</c:v>
                </c:pt>
                <c:pt idx="1584">
                  <c:v>236.22879799999998</c:v>
                </c:pt>
                <c:pt idx="1585">
                  <c:v>236.4205705</c:v>
                </c:pt>
                <c:pt idx="1586">
                  <c:v>236.661644</c:v>
                </c:pt>
                <c:pt idx="1587">
                  <c:v>236.93994149999997</c:v>
                </c:pt>
                <c:pt idx="1588">
                  <c:v>237.18521099999998</c:v>
                </c:pt>
                <c:pt idx="1589">
                  <c:v>237.381607</c:v>
                </c:pt>
                <c:pt idx="1590">
                  <c:v>237.50093850000002</c:v>
                </c:pt>
                <c:pt idx="1591">
                  <c:v>237.5914535</c:v>
                </c:pt>
                <c:pt idx="1592">
                  <c:v>237.66426100000001</c:v>
                </c:pt>
                <c:pt idx="1593">
                  <c:v>237.687973</c:v>
                </c:pt>
                <c:pt idx="1594">
                  <c:v>237.699997</c:v>
                </c:pt>
                <c:pt idx="1595">
                  <c:v>237.70713050000001</c:v>
                </c:pt>
                <c:pt idx="1596">
                  <c:v>237.71579700000001</c:v>
                </c:pt>
                <c:pt idx="1597">
                  <c:v>237.7553935</c:v>
                </c:pt>
                <c:pt idx="1598">
                  <c:v>237.79347200000001</c:v>
                </c:pt>
                <c:pt idx="1599">
                  <c:v>237.9012755</c:v>
                </c:pt>
                <c:pt idx="1600">
                  <c:v>238.09165200000001</c:v>
                </c:pt>
                <c:pt idx="1601">
                  <c:v>238.23182700000001</c:v>
                </c:pt>
                <c:pt idx="1602">
                  <c:v>238.3375245</c:v>
                </c:pt>
                <c:pt idx="1603">
                  <c:v>238.40888200000001</c:v>
                </c:pt>
                <c:pt idx="1604">
                  <c:v>238.510536</c:v>
                </c:pt>
                <c:pt idx="1605">
                  <c:v>238.60305799999998</c:v>
                </c:pt>
                <c:pt idx="1606">
                  <c:v>238.63701649999999</c:v>
                </c:pt>
                <c:pt idx="1607">
                  <c:v>238.68384549999999</c:v>
                </c:pt>
                <c:pt idx="1608">
                  <c:v>238.7345655</c:v>
                </c:pt>
                <c:pt idx="1609">
                  <c:v>238.78128050000001</c:v>
                </c:pt>
                <c:pt idx="1610">
                  <c:v>238.81890900000002</c:v>
                </c:pt>
                <c:pt idx="1611">
                  <c:v>238.93570700000001</c:v>
                </c:pt>
                <c:pt idx="1612">
                  <c:v>239.08280150000002</c:v>
                </c:pt>
                <c:pt idx="1613">
                  <c:v>239.19591500000001</c:v>
                </c:pt>
                <c:pt idx="1614">
                  <c:v>239.38189699999998</c:v>
                </c:pt>
                <c:pt idx="1615">
                  <c:v>239.56868</c:v>
                </c:pt>
                <c:pt idx="1616">
                  <c:v>239.72119900000001</c:v>
                </c:pt>
                <c:pt idx="1617">
                  <c:v>239.92396550000001</c:v>
                </c:pt>
                <c:pt idx="1618">
                  <c:v>240.1165925</c:v>
                </c:pt>
                <c:pt idx="1619">
                  <c:v>240.24594099999999</c:v>
                </c:pt>
                <c:pt idx="1620">
                  <c:v>240.3442</c:v>
                </c:pt>
                <c:pt idx="1621">
                  <c:v>240.39489</c:v>
                </c:pt>
                <c:pt idx="1622">
                  <c:v>240.40628049999998</c:v>
                </c:pt>
                <c:pt idx="1623">
                  <c:v>240.43062599999999</c:v>
                </c:pt>
                <c:pt idx="1624">
                  <c:v>240.45285799999999</c:v>
                </c:pt>
                <c:pt idx="1625">
                  <c:v>240.4869075</c:v>
                </c:pt>
                <c:pt idx="1626">
                  <c:v>240.54541</c:v>
                </c:pt>
                <c:pt idx="1627">
                  <c:v>240.62827300000001</c:v>
                </c:pt>
                <c:pt idx="1628">
                  <c:v>240.70552050000001</c:v>
                </c:pt>
                <c:pt idx="1629">
                  <c:v>240.74664300000001</c:v>
                </c:pt>
                <c:pt idx="1630">
                  <c:v>240.7652665</c:v>
                </c:pt>
                <c:pt idx="1631">
                  <c:v>240.79793549999999</c:v>
                </c:pt>
                <c:pt idx="1632">
                  <c:v>240.8545455</c:v>
                </c:pt>
                <c:pt idx="1633">
                  <c:v>240.94148999999999</c:v>
                </c:pt>
                <c:pt idx="1634">
                  <c:v>241.064369</c:v>
                </c:pt>
                <c:pt idx="1635">
                  <c:v>241.21013649999998</c:v>
                </c:pt>
                <c:pt idx="1636">
                  <c:v>241.3905565</c:v>
                </c:pt>
                <c:pt idx="1637">
                  <c:v>241.55600750000002</c:v>
                </c:pt>
                <c:pt idx="1638">
                  <c:v>241.68023700000001</c:v>
                </c:pt>
                <c:pt idx="1639">
                  <c:v>241.82466149999999</c:v>
                </c:pt>
                <c:pt idx="1640">
                  <c:v>241.923317</c:v>
                </c:pt>
                <c:pt idx="1641">
                  <c:v>242.00330350000002</c:v>
                </c:pt>
                <c:pt idx="1642">
                  <c:v>242.15285499999999</c:v>
                </c:pt>
                <c:pt idx="1643">
                  <c:v>242.27383449999999</c:v>
                </c:pt>
                <c:pt idx="1644">
                  <c:v>242.38403349999999</c:v>
                </c:pt>
                <c:pt idx="1645">
                  <c:v>242.4766845</c:v>
                </c:pt>
                <c:pt idx="1646">
                  <c:v>242.52526849999998</c:v>
                </c:pt>
                <c:pt idx="1647">
                  <c:v>242.57394399999998</c:v>
                </c:pt>
                <c:pt idx="1648">
                  <c:v>242.600189</c:v>
                </c:pt>
                <c:pt idx="1649">
                  <c:v>242.607933</c:v>
                </c:pt>
                <c:pt idx="1650">
                  <c:v>242.61840050000001</c:v>
                </c:pt>
                <c:pt idx="1651">
                  <c:v>242.62593050000001</c:v>
                </c:pt>
                <c:pt idx="1652">
                  <c:v>242.63225549999999</c:v>
                </c:pt>
                <c:pt idx="1653">
                  <c:v>242.64025900000001</c:v>
                </c:pt>
                <c:pt idx="1654">
                  <c:v>242.65768450000002</c:v>
                </c:pt>
                <c:pt idx="1655">
                  <c:v>242.67491949999999</c:v>
                </c:pt>
                <c:pt idx="1656">
                  <c:v>242.68339550000002</c:v>
                </c:pt>
                <c:pt idx="1657">
                  <c:v>242.68753049999998</c:v>
                </c:pt>
                <c:pt idx="1658">
                  <c:v>242.6929705</c:v>
                </c:pt>
                <c:pt idx="1659">
                  <c:v>242.69873799999999</c:v>
                </c:pt>
                <c:pt idx="1660">
                  <c:v>242.7309415</c:v>
                </c:pt>
                <c:pt idx="1661">
                  <c:v>242.76203150000001</c:v>
                </c:pt>
                <c:pt idx="1662">
                  <c:v>242.82849099999999</c:v>
                </c:pt>
                <c:pt idx="1663">
                  <c:v>242.95841949999999</c:v>
                </c:pt>
                <c:pt idx="1664">
                  <c:v>243.07560699999999</c:v>
                </c:pt>
                <c:pt idx="1665">
                  <c:v>243.15621949999999</c:v>
                </c:pt>
                <c:pt idx="1666">
                  <c:v>243.23308600000001</c:v>
                </c:pt>
                <c:pt idx="1667">
                  <c:v>243.34416950000002</c:v>
                </c:pt>
                <c:pt idx="1668">
                  <c:v>243.41378750000001</c:v>
                </c:pt>
                <c:pt idx="1669">
                  <c:v>243.46162399999997</c:v>
                </c:pt>
                <c:pt idx="1670">
                  <c:v>243.53029649999999</c:v>
                </c:pt>
                <c:pt idx="1671">
                  <c:v>243.5686115</c:v>
                </c:pt>
                <c:pt idx="1672">
                  <c:v>243.6127395</c:v>
                </c:pt>
                <c:pt idx="1673">
                  <c:v>243.6692425</c:v>
                </c:pt>
                <c:pt idx="1674">
                  <c:v>243.72060399999998</c:v>
                </c:pt>
                <c:pt idx="1675">
                  <c:v>243.77471199999999</c:v>
                </c:pt>
                <c:pt idx="1676">
                  <c:v>243.80716699999999</c:v>
                </c:pt>
                <c:pt idx="1677">
                  <c:v>243.8227995</c:v>
                </c:pt>
                <c:pt idx="1678">
                  <c:v>243.872658</c:v>
                </c:pt>
                <c:pt idx="1679">
                  <c:v>243.92349999999999</c:v>
                </c:pt>
                <c:pt idx="1680">
                  <c:v>243.94171899999998</c:v>
                </c:pt>
                <c:pt idx="1681">
                  <c:v>243.960701</c:v>
                </c:pt>
                <c:pt idx="1682">
                  <c:v>243.9842525</c:v>
                </c:pt>
                <c:pt idx="1683">
                  <c:v>244.01998099999997</c:v>
                </c:pt>
                <c:pt idx="1684">
                  <c:v>244.05264249999999</c:v>
                </c:pt>
                <c:pt idx="1685">
                  <c:v>244.07051849999999</c:v>
                </c:pt>
                <c:pt idx="1686">
                  <c:v>244.10257000000001</c:v>
                </c:pt>
                <c:pt idx="1687">
                  <c:v>244.14488249999999</c:v>
                </c:pt>
                <c:pt idx="1688">
                  <c:v>244.17797849999999</c:v>
                </c:pt>
                <c:pt idx="1689">
                  <c:v>244.1962585</c:v>
                </c:pt>
                <c:pt idx="1690">
                  <c:v>244.22167200000001</c:v>
                </c:pt>
                <c:pt idx="1691">
                  <c:v>244.25413500000002</c:v>
                </c:pt>
                <c:pt idx="1692">
                  <c:v>244.2743605</c:v>
                </c:pt>
                <c:pt idx="1693">
                  <c:v>244.291336</c:v>
                </c:pt>
                <c:pt idx="1694">
                  <c:v>244.29802699999999</c:v>
                </c:pt>
                <c:pt idx="1695">
                  <c:v>244.314041</c:v>
                </c:pt>
                <c:pt idx="1696">
                  <c:v>244.334091</c:v>
                </c:pt>
                <c:pt idx="1697">
                  <c:v>244.33921050000001</c:v>
                </c:pt>
                <c:pt idx="1698">
                  <c:v>244.34236900000002</c:v>
                </c:pt>
                <c:pt idx="1699">
                  <c:v>244.34764849999999</c:v>
                </c:pt>
                <c:pt idx="1700">
                  <c:v>244.35382850000002</c:v>
                </c:pt>
                <c:pt idx="1701">
                  <c:v>244.359993</c:v>
                </c:pt>
                <c:pt idx="1702">
                  <c:v>244.3741225</c:v>
                </c:pt>
                <c:pt idx="1703">
                  <c:v>244.389534</c:v>
                </c:pt>
                <c:pt idx="1704">
                  <c:v>244.39774349999999</c:v>
                </c:pt>
                <c:pt idx="1705">
                  <c:v>244.408951</c:v>
                </c:pt>
                <c:pt idx="1706">
                  <c:v>244.42266849999999</c:v>
                </c:pt>
                <c:pt idx="1707">
                  <c:v>244.4345855</c:v>
                </c:pt>
                <c:pt idx="1708">
                  <c:v>244.44213100000002</c:v>
                </c:pt>
                <c:pt idx="1709">
                  <c:v>244.44548800000001</c:v>
                </c:pt>
                <c:pt idx="1710">
                  <c:v>244.4479675</c:v>
                </c:pt>
                <c:pt idx="1711">
                  <c:v>244.44979849999999</c:v>
                </c:pt>
                <c:pt idx="1712">
                  <c:v>244.451042</c:v>
                </c:pt>
                <c:pt idx="1713">
                  <c:v>244.455963</c:v>
                </c:pt>
                <c:pt idx="1714">
                  <c:v>244.4607925</c:v>
                </c:pt>
                <c:pt idx="1715">
                  <c:v>244.46206649999999</c:v>
                </c:pt>
                <c:pt idx="1716">
                  <c:v>244.46379100000001</c:v>
                </c:pt>
                <c:pt idx="1717">
                  <c:v>244.47101599999999</c:v>
                </c:pt>
                <c:pt idx="1718">
                  <c:v>244.47797400000002</c:v>
                </c:pt>
                <c:pt idx="1719">
                  <c:v>244.48457350000001</c:v>
                </c:pt>
                <c:pt idx="1720">
                  <c:v>244.50453199999998</c:v>
                </c:pt>
                <c:pt idx="1721">
                  <c:v>244.519768</c:v>
                </c:pt>
                <c:pt idx="1722">
                  <c:v>244.56460600000003</c:v>
                </c:pt>
                <c:pt idx="1723">
                  <c:v>244.6470415</c:v>
                </c:pt>
                <c:pt idx="1724">
                  <c:v>244.73615999999998</c:v>
                </c:pt>
                <c:pt idx="1725">
                  <c:v>244.78871150000001</c:v>
                </c:pt>
                <c:pt idx="1726">
                  <c:v>244.79956850000002</c:v>
                </c:pt>
                <c:pt idx="1727">
                  <c:v>244.80981450000002</c:v>
                </c:pt>
                <c:pt idx="1728">
                  <c:v>244.827316</c:v>
                </c:pt>
                <c:pt idx="1729">
                  <c:v>244.84374200000002</c:v>
                </c:pt>
                <c:pt idx="1730">
                  <c:v>244.8475875</c:v>
                </c:pt>
                <c:pt idx="1731">
                  <c:v>244.8596575</c:v>
                </c:pt>
                <c:pt idx="1732">
                  <c:v>244.8749545</c:v>
                </c:pt>
                <c:pt idx="1733">
                  <c:v>244.92654450000001</c:v>
                </c:pt>
                <c:pt idx="1734">
                  <c:v>244.9802555</c:v>
                </c:pt>
                <c:pt idx="1735">
                  <c:v>245.05617549999999</c:v>
                </c:pt>
                <c:pt idx="1736">
                  <c:v>245.15441900000002</c:v>
                </c:pt>
                <c:pt idx="1737">
                  <c:v>245.23368049999999</c:v>
                </c:pt>
                <c:pt idx="1738">
                  <c:v>245.30030049999999</c:v>
                </c:pt>
                <c:pt idx="1739">
                  <c:v>245.33200099999999</c:v>
                </c:pt>
                <c:pt idx="1740">
                  <c:v>245.34735899999998</c:v>
                </c:pt>
                <c:pt idx="1741">
                  <c:v>245.36411299999997</c:v>
                </c:pt>
                <c:pt idx="1742">
                  <c:v>245.38891599999999</c:v>
                </c:pt>
                <c:pt idx="1743">
                  <c:v>245.40276349999999</c:v>
                </c:pt>
                <c:pt idx="1744">
                  <c:v>245.4095615</c:v>
                </c:pt>
                <c:pt idx="1745">
                  <c:v>245.42546099999998</c:v>
                </c:pt>
                <c:pt idx="1746">
                  <c:v>245.46731549999998</c:v>
                </c:pt>
                <c:pt idx="1747">
                  <c:v>245.52540550000001</c:v>
                </c:pt>
                <c:pt idx="1748">
                  <c:v>245.55990600000001</c:v>
                </c:pt>
                <c:pt idx="1749">
                  <c:v>245.5828095</c:v>
                </c:pt>
                <c:pt idx="1750">
                  <c:v>245.602127</c:v>
                </c:pt>
                <c:pt idx="1751">
                  <c:v>245.60470599999999</c:v>
                </c:pt>
                <c:pt idx="1752">
                  <c:v>245.60470599999999</c:v>
                </c:pt>
                <c:pt idx="1753">
                  <c:v>245.60470599999999</c:v>
                </c:pt>
                <c:pt idx="1754">
                  <c:v>245.610962</c:v>
                </c:pt>
                <c:pt idx="1755">
                  <c:v>245.61833200000001</c:v>
                </c:pt>
                <c:pt idx="1756">
                  <c:v>245.6269915</c:v>
                </c:pt>
                <c:pt idx="1757">
                  <c:v>245.64743049999998</c:v>
                </c:pt>
                <c:pt idx="1758">
                  <c:v>245.6689375</c:v>
                </c:pt>
                <c:pt idx="1759">
                  <c:v>245.677864</c:v>
                </c:pt>
                <c:pt idx="1760">
                  <c:v>245.68329649999998</c:v>
                </c:pt>
                <c:pt idx="1761">
                  <c:v>245.69416849999999</c:v>
                </c:pt>
                <c:pt idx="1762">
                  <c:v>245.70246900000001</c:v>
                </c:pt>
                <c:pt idx="1763">
                  <c:v>245.70584099999999</c:v>
                </c:pt>
                <c:pt idx="1764">
                  <c:v>245.71260050000001</c:v>
                </c:pt>
                <c:pt idx="1765">
                  <c:v>245.719505</c:v>
                </c:pt>
                <c:pt idx="1766">
                  <c:v>245.72170249999999</c:v>
                </c:pt>
                <c:pt idx="1767">
                  <c:v>245.72320550000001</c:v>
                </c:pt>
                <c:pt idx="1768">
                  <c:v>245.73147549999999</c:v>
                </c:pt>
                <c:pt idx="1769">
                  <c:v>245.74253800000002</c:v>
                </c:pt>
                <c:pt idx="1770">
                  <c:v>245.74745150000001</c:v>
                </c:pt>
                <c:pt idx="1771">
                  <c:v>245.7503815</c:v>
                </c:pt>
                <c:pt idx="1772">
                  <c:v>245.76087200000001</c:v>
                </c:pt>
                <c:pt idx="1773">
                  <c:v>245.77230850000001</c:v>
                </c:pt>
                <c:pt idx="1774">
                  <c:v>245.77230850000001</c:v>
                </c:pt>
                <c:pt idx="1775">
                  <c:v>245.75931550000001</c:v>
                </c:pt>
                <c:pt idx="1776">
                  <c:v>245.75931550000001</c:v>
                </c:pt>
                <c:pt idx="1777">
                  <c:v>245.75931550000001</c:v>
                </c:pt>
                <c:pt idx="1778">
                  <c:v>245.75931550000001</c:v>
                </c:pt>
                <c:pt idx="1779">
                  <c:v>245.75931550000001</c:v>
                </c:pt>
                <c:pt idx="1780">
                  <c:v>245.77543650000001</c:v>
                </c:pt>
                <c:pt idx="1781">
                  <c:v>245.79405200000002</c:v>
                </c:pt>
                <c:pt idx="1782">
                  <c:v>245.81433100000001</c:v>
                </c:pt>
                <c:pt idx="1783">
                  <c:v>245.8272705</c:v>
                </c:pt>
                <c:pt idx="1784">
                  <c:v>245.84347500000001</c:v>
                </c:pt>
                <c:pt idx="1785">
                  <c:v>245.85458349999999</c:v>
                </c:pt>
                <c:pt idx="1786">
                  <c:v>245.86003099999999</c:v>
                </c:pt>
                <c:pt idx="1787">
                  <c:v>245.86494449999998</c:v>
                </c:pt>
                <c:pt idx="1788">
                  <c:v>245.8713305</c:v>
                </c:pt>
                <c:pt idx="1789">
                  <c:v>245.88183600000002</c:v>
                </c:pt>
                <c:pt idx="1790">
                  <c:v>245.88183600000002</c:v>
                </c:pt>
                <c:pt idx="1791">
                  <c:v>245.88183600000002</c:v>
                </c:pt>
                <c:pt idx="1792">
                  <c:v>245.88597850000002</c:v>
                </c:pt>
                <c:pt idx="1793">
                  <c:v>245.89244050000002</c:v>
                </c:pt>
                <c:pt idx="1794">
                  <c:v>245.89951300000001</c:v>
                </c:pt>
                <c:pt idx="1795">
                  <c:v>245.91083499999999</c:v>
                </c:pt>
                <c:pt idx="1796">
                  <c:v>245.93090799999999</c:v>
                </c:pt>
                <c:pt idx="1797">
                  <c:v>245.955208</c:v>
                </c:pt>
                <c:pt idx="1798">
                  <c:v>245.955208</c:v>
                </c:pt>
                <c:pt idx="1799">
                  <c:v>245.96802550000001</c:v>
                </c:pt>
                <c:pt idx="1800">
                  <c:v>245.96802550000001</c:v>
                </c:pt>
                <c:pt idx="1801">
                  <c:v>245.96802550000001</c:v>
                </c:pt>
                <c:pt idx="1802">
                  <c:v>245.96802550000001</c:v>
                </c:pt>
                <c:pt idx="1803">
                  <c:v>245.96802550000001</c:v>
                </c:pt>
                <c:pt idx="1804">
                  <c:v>245.96802550000001</c:v>
                </c:pt>
                <c:pt idx="1805">
                  <c:v>245.96802550000001</c:v>
                </c:pt>
                <c:pt idx="1806">
                  <c:v>245.96802550000001</c:v>
                </c:pt>
                <c:pt idx="1807">
                  <c:v>245.96802550000001</c:v>
                </c:pt>
                <c:pt idx="1808">
                  <c:v>245.96802550000001</c:v>
                </c:pt>
                <c:pt idx="1809">
                  <c:v>245.96802550000001</c:v>
                </c:pt>
                <c:pt idx="1810">
                  <c:v>245.96802550000001</c:v>
                </c:pt>
                <c:pt idx="1811">
                  <c:v>245.96802550000001</c:v>
                </c:pt>
                <c:pt idx="1812">
                  <c:v>245.97110749999999</c:v>
                </c:pt>
                <c:pt idx="1813">
                  <c:v>245.97110749999999</c:v>
                </c:pt>
                <c:pt idx="1814">
                  <c:v>245.97110749999999</c:v>
                </c:pt>
                <c:pt idx="1815">
                  <c:v>245.96802550000001</c:v>
                </c:pt>
                <c:pt idx="1816">
                  <c:v>245.96802550000001</c:v>
                </c:pt>
                <c:pt idx="1817">
                  <c:v>245.96802550000001</c:v>
                </c:pt>
                <c:pt idx="1818">
                  <c:v>245.96802550000001</c:v>
                </c:pt>
                <c:pt idx="1819">
                  <c:v>245.96802550000001</c:v>
                </c:pt>
                <c:pt idx="1820">
                  <c:v>245.96802550000001</c:v>
                </c:pt>
                <c:pt idx="1821">
                  <c:v>245.96802550000001</c:v>
                </c:pt>
                <c:pt idx="1822">
                  <c:v>245.96802550000001</c:v>
                </c:pt>
                <c:pt idx="1823">
                  <c:v>245.97046699999999</c:v>
                </c:pt>
                <c:pt idx="1824">
                  <c:v>245.97143549999998</c:v>
                </c:pt>
                <c:pt idx="1825">
                  <c:v>245.97524999999999</c:v>
                </c:pt>
                <c:pt idx="1826">
                  <c:v>246.00289900000001</c:v>
                </c:pt>
                <c:pt idx="1827">
                  <c:v>246.039177</c:v>
                </c:pt>
                <c:pt idx="1828">
                  <c:v>246.05469550000001</c:v>
                </c:pt>
                <c:pt idx="1829">
                  <c:v>246.05469550000001</c:v>
                </c:pt>
                <c:pt idx="1830">
                  <c:v>246.05469550000001</c:v>
                </c:pt>
                <c:pt idx="1831">
                  <c:v>246.039177</c:v>
                </c:pt>
                <c:pt idx="1832">
                  <c:v>246.0166165</c:v>
                </c:pt>
                <c:pt idx="1833">
                  <c:v>246.00868199999999</c:v>
                </c:pt>
                <c:pt idx="1834">
                  <c:v>246.00868199999999</c:v>
                </c:pt>
                <c:pt idx="1835">
                  <c:v>246.00868199999999</c:v>
                </c:pt>
                <c:pt idx="1836">
                  <c:v>246.00868199999999</c:v>
                </c:pt>
                <c:pt idx="1837">
                  <c:v>246.00868199999999</c:v>
                </c:pt>
                <c:pt idx="1838">
                  <c:v>246.00868199999999</c:v>
                </c:pt>
                <c:pt idx="1839">
                  <c:v>246.00868199999999</c:v>
                </c:pt>
                <c:pt idx="1840">
                  <c:v>246.00868199999999</c:v>
                </c:pt>
                <c:pt idx="1841">
                  <c:v>246.00868199999999</c:v>
                </c:pt>
                <c:pt idx="1842">
                  <c:v>246.00868199999999</c:v>
                </c:pt>
                <c:pt idx="1843">
                  <c:v>246.00868199999999</c:v>
                </c:pt>
                <c:pt idx="1844">
                  <c:v>246.00868199999999</c:v>
                </c:pt>
                <c:pt idx="1845">
                  <c:v>246.00868199999999</c:v>
                </c:pt>
                <c:pt idx="1846">
                  <c:v>246.0194395</c:v>
                </c:pt>
                <c:pt idx="1847">
                  <c:v>246.08531950000003</c:v>
                </c:pt>
                <c:pt idx="1848">
                  <c:v>246.15107</c:v>
                </c:pt>
                <c:pt idx="1849">
                  <c:v>246.20001250000001</c:v>
                </c:pt>
                <c:pt idx="1850">
                  <c:v>246.2489855</c:v>
                </c:pt>
                <c:pt idx="1851">
                  <c:v>246.292618</c:v>
                </c:pt>
                <c:pt idx="1852">
                  <c:v>246.3294985</c:v>
                </c:pt>
                <c:pt idx="1853">
                  <c:v>246.34535249999999</c:v>
                </c:pt>
                <c:pt idx="1854">
                  <c:v>246.34535249999999</c:v>
                </c:pt>
                <c:pt idx="1855">
                  <c:v>246.3501665</c:v>
                </c:pt>
                <c:pt idx="1856">
                  <c:v>246.36052699999999</c:v>
                </c:pt>
                <c:pt idx="1857">
                  <c:v>246.37963100000002</c:v>
                </c:pt>
                <c:pt idx="1858">
                  <c:v>246.42610200000001</c:v>
                </c:pt>
                <c:pt idx="1859">
                  <c:v>246.455254</c:v>
                </c:pt>
                <c:pt idx="1860">
                  <c:v>246.45950349999998</c:v>
                </c:pt>
                <c:pt idx="1861">
                  <c:v>246.46981049999999</c:v>
                </c:pt>
                <c:pt idx="1862">
                  <c:v>246.47811100000001</c:v>
                </c:pt>
                <c:pt idx="1863">
                  <c:v>246.49018849999999</c:v>
                </c:pt>
                <c:pt idx="1864">
                  <c:v>246.50193050000001</c:v>
                </c:pt>
                <c:pt idx="1865">
                  <c:v>246.542519</c:v>
                </c:pt>
                <c:pt idx="1866">
                  <c:v>246.62920400000002</c:v>
                </c:pt>
                <c:pt idx="1867">
                  <c:v>246.68216699999999</c:v>
                </c:pt>
                <c:pt idx="1868">
                  <c:v>246.69358799999998</c:v>
                </c:pt>
                <c:pt idx="1869">
                  <c:v>246.69972949999999</c:v>
                </c:pt>
                <c:pt idx="1870">
                  <c:v>246.71880300000001</c:v>
                </c:pt>
                <c:pt idx="1871">
                  <c:v>246.73692299999999</c:v>
                </c:pt>
                <c:pt idx="1872">
                  <c:v>246.73962399999999</c:v>
                </c:pt>
                <c:pt idx="1873">
                  <c:v>246.74506400000001</c:v>
                </c:pt>
                <c:pt idx="1874">
                  <c:v>246.749405</c:v>
                </c:pt>
                <c:pt idx="1875">
                  <c:v>246.75331850000001</c:v>
                </c:pt>
                <c:pt idx="1876">
                  <c:v>246.75734700000001</c:v>
                </c:pt>
                <c:pt idx="1877">
                  <c:v>246.76386250000002</c:v>
                </c:pt>
                <c:pt idx="1878">
                  <c:v>246.769058</c:v>
                </c:pt>
                <c:pt idx="1879">
                  <c:v>246.7752835</c:v>
                </c:pt>
                <c:pt idx="1880">
                  <c:v>246.7752835</c:v>
                </c:pt>
                <c:pt idx="1881">
                  <c:v>246.7752835</c:v>
                </c:pt>
                <c:pt idx="1882">
                  <c:v>246.7752835</c:v>
                </c:pt>
                <c:pt idx="1883">
                  <c:v>246.7752835</c:v>
                </c:pt>
                <c:pt idx="1884">
                  <c:v>246.7752835</c:v>
                </c:pt>
                <c:pt idx="1885">
                  <c:v>246.78294349999999</c:v>
                </c:pt>
                <c:pt idx="1886">
                  <c:v>246.79351050000002</c:v>
                </c:pt>
                <c:pt idx="1887">
                  <c:v>246.78294349999999</c:v>
                </c:pt>
                <c:pt idx="1888">
                  <c:v>246.7803265</c:v>
                </c:pt>
                <c:pt idx="1889">
                  <c:v>246.77439100000001</c:v>
                </c:pt>
                <c:pt idx="1890">
                  <c:v>246.769058</c:v>
                </c:pt>
                <c:pt idx="1891">
                  <c:v>246.76386250000002</c:v>
                </c:pt>
                <c:pt idx="1892">
                  <c:v>246.75734700000001</c:v>
                </c:pt>
                <c:pt idx="1893">
                  <c:v>246.7518235</c:v>
                </c:pt>
                <c:pt idx="1894">
                  <c:v>246.74506400000001</c:v>
                </c:pt>
                <c:pt idx="1895">
                  <c:v>246.73962399999999</c:v>
                </c:pt>
                <c:pt idx="1896">
                  <c:v>246.73692299999999</c:v>
                </c:pt>
                <c:pt idx="1897">
                  <c:v>246.73692299999999</c:v>
                </c:pt>
                <c:pt idx="1898">
                  <c:v>246.73692299999999</c:v>
                </c:pt>
                <c:pt idx="1899">
                  <c:v>246.73692299999999</c:v>
                </c:pt>
                <c:pt idx="1900">
                  <c:v>246.73692299999999</c:v>
                </c:pt>
                <c:pt idx="1901">
                  <c:v>246.73692299999999</c:v>
                </c:pt>
                <c:pt idx="1902">
                  <c:v>246.73962399999999</c:v>
                </c:pt>
                <c:pt idx="1903">
                  <c:v>246.74506400000001</c:v>
                </c:pt>
                <c:pt idx="1904">
                  <c:v>246.7518235</c:v>
                </c:pt>
                <c:pt idx="1905">
                  <c:v>246.7518235</c:v>
                </c:pt>
                <c:pt idx="1906">
                  <c:v>246.75734700000001</c:v>
                </c:pt>
                <c:pt idx="1907">
                  <c:v>246.75734700000001</c:v>
                </c:pt>
                <c:pt idx="1908">
                  <c:v>246.75734700000001</c:v>
                </c:pt>
                <c:pt idx="1909">
                  <c:v>246.75734700000001</c:v>
                </c:pt>
                <c:pt idx="1910">
                  <c:v>246.7534335</c:v>
                </c:pt>
                <c:pt idx="1911">
                  <c:v>246.7534335</c:v>
                </c:pt>
                <c:pt idx="1912">
                  <c:v>246.7534335</c:v>
                </c:pt>
                <c:pt idx="1913">
                  <c:v>246.74506400000001</c:v>
                </c:pt>
                <c:pt idx="1914">
                  <c:v>246.74247</c:v>
                </c:pt>
                <c:pt idx="1915">
                  <c:v>246.73554999999999</c:v>
                </c:pt>
                <c:pt idx="1916">
                  <c:v>246.74086</c:v>
                </c:pt>
                <c:pt idx="1917">
                  <c:v>246.74777999999998</c:v>
                </c:pt>
                <c:pt idx="1918">
                  <c:v>246.74596400000001</c:v>
                </c:pt>
                <c:pt idx="1919">
                  <c:v>246.74596400000001</c:v>
                </c:pt>
                <c:pt idx="1920">
                  <c:v>246.74596400000001</c:v>
                </c:pt>
                <c:pt idx="1921">
                  <c:v>246.74596400000001</c:v>
                </c:pt>
                <c:pt idx="1922">
                  <c:v>246.74596400000001</c:v>
                </c:pt>
                <c:pt idx="1923">
                  <c:v>246.74208049999999</c:v>
                </c:pt>
                <c:pt idx="1924">
                  <c:v>246.7369765</c:v>
                </c:pt>
                <c:pt idx="1925">
                  <c:v>246.73313899999999</c:v>
                </c:pt>
                <c:pt idx="1926">
                  <c:v>246.72998799999999</c:v>
                </c:pt>
                <c:pt idx="1927">
                  <c:v>246.7272265</c:v>
                </c:pt>
                <c:pt idx="1928">
                  <c:v>246.72525050000002</c:v>
                </c:pt>
                <c:pt idx="1929">
                  <c:v>246.72051249999998</c:v>
                </c:pt>
                <c:pt idx="1930">
                  <c:v>246.71498099999999</c:v>
                </c:pt>
                <c:pt idx="1931">
                  <c:v>246.71498099999999</c:v>
                </c:pt>
                <c:pt idx="1932">
                  <c:v>246.71498099999999</c:v>
                </c:pt>
                <c:pt idx="1933">
                  <c:v>246.70972449999999</c:v>
                </c:pt>
                <c:pt idx="1934">
                  <c:v>246.70334650000001</c:v>
                </c:pt>
                <c:pt idx="1935">
                  <c:v>246.69651049999999</c:v>
                </c:pt>
                <c:pt idx="1936">
                  <c:v>246.688782</c:v>
                </c:pt>
                <c:pt idx="1937">
                  <c:v>246.67797849999999</c:v>
                </c:pt>
                <c:pt idx="1938">
                  <c:v>246.671188</c:v>
                </c:pt>
                <c:pt idx="1939">
                  <c:v>246.66857099999999</c:v>
                </c:pt>
                <c:pt idx="1940">
                  <c:v>246.6615295</c:v>
                </c:pt>
                <c:pt idx="1941">
                  <c:v>246.6615295</c:v>
                </c:pt>
                <c:pt idx="1942">
                  <c:v>246.6615295</c:v>
                </c:pt>
                <c:pt idx="1943">
                  <c:v>246.6615295</c:v>
                </c:pt>
                <c:pt idx="1944">
                  <c:v>246.6615295</c:v>
                </c:pt>
                <c:pt idx="1945">
                  <c:v>246.66008749999997</c:v>
                </c:pt>
                <c:pt idx="1946">
                  <c:v>246.64125849999999</c:v>
                </c:pt>
                <c:pt idx="1947">
                  <c:v>246.62446599999998</c:v>
                </c:pt>
                <c:pt idx="1948">
                  <c:v>246.61625650000002</c:v>
                </c:pt>
                <c:pt idx="1949">
                  <c:v>246.60524750000002</c:v>
                </c:pt>
                <c:pt idx="1950">
                  <c:v>246.58838650000001</c:v>
                </c:pt>
                <c:pt idx="1951">
                  <c:v>246.57807149999999</c:v>
                </c:pt>
                <c:pt idx="1952">
                  <c:v>246.575447</c:v>
                </c:pt>
                <c:pt idx="1953">
                  <c:v>246.566452</c:v>
                </c:pt>
                <c:pt idx="1954">
                  <c:v>246.566452</c:v>
                </c:pt>
                <c:pt idx="1955">
                  <c:v>246.566452</c:v>
                </c:pt>
                <c:pt idx="1956">
                  <c:v>246.566452</c:v>
                </c:pt>
                <c:pt idx="1957">
                  <c:v>246.566452</c:v>
                </c:pt>
                <c:pt idx="1958">
                  <c:v>246.55725899999999</c:v>
                </c:pt>
                <c:pt idx="1959">
                  <c:v>246.55725899999999</c:v>
                </c:pt>
                <c:pt idx="1960">
                  <c:v>246.554779</c:v>
                </c:pt>
                <c:pt idx="1961">
                  <c:v>246.554779</c:v>
                </c:pt>
                <c:pt idx="1962">
                  <c:v>246.54972050000001</c:v>
                </c:pt>
                <c:pt idx="1963">
                  <c:v>246.54724099999999</c:v>
                </c:pt>
                <c:pt idx="1964">
                  <c:v>246.540222</c:v>
                </c:pt>
                <c:pt idx="1965">
                  <c:v>246.53150199999999</c:v>
                </c:pt>
                <c:pt idx="1966">
                  <c:v>246.52454399999999</c:v>
                </c:pt>
                <c:pt idx="1967">
                  <c:v>246.52454399999999</c:v>
                </c:pt>
                <c:pt idx="1968">
                  <c:v>246.52454399999999</c:v>
                </c:pt>
                <c:pt idx="1969">
                  <c:v>246.52454399999999</c:v>
                </c:pt>
                <c:pt idx="1970">
                  <c:v>246.52454399999999</c:v>
                </c:pt>
                <c:pt idx="1971">
                  <c:v>246.52454399999999</c:v>
                </c:pt>
                <c:pt idx="1972">
                  <c:v>246.52454399999999</c:v>
                </c:pt>
                <c:pt idx="1973">
                  <c:v>246.52454399999999</c:v>
                </c:pt>
                <c:pt idx="1974">
                  <c:v>246.52454399999999</c:v>
                </c:pt>
                <c:pt idx="1975">
                  <c:v>246.52454399999999</c:v>
                </c:pt>
                <c:pt idx="1976">
                  <c:v>246.52454399999999</c:v>
                </c:pt>
                <c:pt idx="1977">
                  <c:v>246.53150199999999</c:v>
                </c:pt>
                <c:pt idx="1978">
                  <c:v>246.540222</c:v>
                </c:pt>
                <c:pt idx="1979">
                  <c:v>246.54724099999999</c:v>
                </c:pt>
                <c:pt idx="1980">
                  <c:v>246.5547105</c:v>
                </c:pt>
                <c:pt idx="1981">
                  <c:v>246.56688700000001</c:v>
                </c:pt>
                <c:pt idx="1982">
                  <c:v>246.57588199999998</c:v>
                </c:pt>
                <c:pt idx="1983">
                  <c:v>246.57588199999998</c:v>
                </c:pt>
                <c:pt idx="1984">
                  <c:v>246.57588199999998</c:v>
                </c:pt>
                <c:pt idx="1985">
                  <c:v>246.57588199999998</c:v>
                </c:pt>
                <c:pt idx="1986">
                  <c:v>246.5924985</c:v>
                </c:pt>
                <c:pt idx="1987">
                  <c:v>246.61343349999999</c:v>
                </c:pt>
                <c:pt idx="1988">
                  <c:v>246.62538899999998</c:v>
                </c:pt>
                <c:pt idx="1989">
                  <c:v>246.64694200000002</c:v>
                </c:pt>
                <c:pt idx="1990">
                  <c:v>246.67719249999999</c:v>
                </c:pt>
                <c:pt idx="1991">
                  <c:v>246.687027</c:v>
                </c:pt>
                <c:pt idx="1992">
                  <c:v>246.71229549999998</c:v>
                </c:pt>
                <c:pt idx="1993">
                  <c:v>246.73168199999998</c:v>
                </c:pt>
                <c:pt idx="1994">
                  <c:v>246.73580949999999</c:v>
                </c:pt>
                <c:pt idx="1995">
                  <c:v>246.7443925</c:v>
                </c:pt>
                <c:pt idx="1996">
                  <c:v>246.7443925</c:v>
                </c:pt>
                <c:pt idx="1997">
                  <c:v>246.7443925</c:v>
                </c:pt>
                <c:pt idx="1998">
                  <c:v>246.7443925</c:v>
                </c:pt>
                <c:pt idx="1999">
                  <c:v>246.7443925</c:v>
                </c:pt>
                <c:pt idx="2000">
                  <c:v>246.7443925</c:v>
                </c:pt>
                <c:pt idx="2001">
                  <c:v>246.7443925</c:v>
                </c:pt>
                <c:pt idx="2002">
                  <c:v>246.7443925</c:v>
                </c:pt>
                <c:pt idx="2003">
                  <c:v>246.75557700000002</c:v>
                </c:pt>
                <c:pt idx="2004">
                  <c:v>246.76599099999999</c:v>
                </c:pt>
                <c:pt idx="2005">
                  <c:v>246.779495</c:v>
                </c:pt>
                <c:pt idx="2006">
                  <c:v>246.791</c:v>
                </c:pt>
                <c:pt idx="2007">
                  <c:v>246.796875</c:v>
                </c:pt>
                <c:pt idx="2008">
                  <c:v>246.79956849999999</c:v>
                </c:pt>
                <c:pt idx="2009">
                  <c:v>246.81153899999998</c:v>
                </c:pt>
                <c:pt idx="2010">
                  <c:v>246.82351699999998</c:v>
                </c:pt>
                <c:pt idx="2011">
                  <c:v>246.84558099999998</c:v>
                </c:pt>
                <c:pt idx="2012">
                  <c:v>246.866928</c:v>
                </c:pt>
                <c:pt idx="2013">
                  <c:v>246.868515</c:v>
                </c:pt>
                <c:pt idx="2014">
                  <c:v>246.8889695</c:v>
                </c:pt>
                <c:pt idx="2015">
                  <c:v>246.92205050000001</c:v>
                </c:pt>
                <c:pt idx="2016">
                  <c:v>246.93633249999999</c:v>
                </c:pt>
                <c:pt idx="2017">
                  <c:v>246.9396515</c:v>
                </c:pt>
                <c:pt idx="2018">
                  <c:v>246.94396999999998</c:v>
                </c:pt>
                <c:pt idx="2019">
                  <c:v>246.94396999999998</c:v>
                </c:pt>
                <c:pt idx="2020">
                  <c:v>246.94548049999997</c:v>
                </c:pt>
                <c:pt idx="2021">
                  <c:v>246.95117199999999</c:v>
                </c:pt>
                <c:pt idx="2022">
                  <c:v>246.95117199999999</c:v>
                </c:pt>
                <c:pt idx="2023">
                  <c:v>246.95725250000001</c:v>
                </c:pt>
                <c:pt idx="2024">
                  <c:v>246.95117199999999</c:v>
                </c:pt>
                <c:pt idx="2025">
                  <c:v>246.95314050000002</c:v>
                </c:pt>
                <c:pt idx="2026">
                  <c:v>246.94760149999999</c:v>
                </c:pt>
                <c:pt idx="2027">
                  <c:v>246.94548049999997</c:v>
                </c:pt>
                <c:pt idx="2028">
                  <c:v>246.9410705</c:v>
                </c:pt>
                <c:pt idx="2029">
                  <c:v>246.93675200000001</c:v>
                </c:pt>
                <c:pt idx="2030">
                  <c:v>246.92240900000002</c:v>
                </c:pt>
                <c:pt idx="2031">
                  <c:v>246.93675200000001</c:v>
                </c:pt>
                <c:pt idx="2032">
                  <c:v>246.93675200000001</c:v>
                </c:pt>
                <c:pt idx="2033">
                  <c:v>246.93675200000001</c:v>
                </c:pt>
                <c:pt idx="2034">
                  <c:v>246.93675200000001</c:v>
                </c:pt>
                <c:pt idx="2035">
                  <c:v>246.93675200000001</c:v>
                </c:pt>
                <c:pt idx="2036">
                  <c:v>246.9410705</c:v>
                </c:pt>
                <c:pt idx="2037">
                  <c:v>246.94744900000001</c:v>
                </c:pt>
                <c:pt idx="2038">
                  <c:v>246.95314050000002</c:v>
                </c:pt>
                <c:pt idx="2039">
                  <c:v>246.96781150000001</c:v>
                </c:pt>
                <c:pt idx="2040">
                  <c:v>247.00327300000001</c:v>
                </c:pt>
                <c:pt idx="2041">
                  <c:v>247.03607199999999</c:v>
                </c:pt>
                <c:pt idx="2042">
                  <c:v>247.04456349999998</c:v>
                </c:pt>
                <c:pt idx="2043">
                  <c:v>247.04744749999998</c:v>
                </c:pt>
                <c:pt idx="2044">
                  <c:v>247.06648250000001</c:v>
                </c:pt>
                <c:pt idx="2045">
                  <c:v>247.13855699999999</c:v>
                </c:pt>
                <c:pt idx="2046">
                  <c:v>247.200096</c:v>
                </c:pt>
                <c:pt idx="2047">
                  <c:v>247.2226105</c:v>
                </c:pt>
                <c:pt idx="2048">
                  <c:v>247.26788299999998</c:v>
                </c:pt>
                <c:pt idx="2049">
                  <c:v>247.29714200000001</c:v>
                </c:pt>
                <c:pt idx="2050">
                  <c:v>247.2986985</c:v>
                </c:pt>
                <c:pt idx="2051">
                  <c:v>247.3005905</c:v>
                </c:pt>
                <c:pt idx="2052">
                  <c:v>247.3097995</c:v>
                </c:pt>
                <c:pt idx="2053">
                  <c:v>247.3335495</c:v>
                </c:pt>
                <c:pt idx="2054">
                  <c:v>247.36354799999998</c:v>
                </c:pt>
                <c:pt idx="2055">
                  <c:v>247.38067599999999</c:v>
                </c:pt>
                <c:pt idx="2056">
                  <c:v>247.3927535</c:v>
                </c:pt>
                <c:pt idx="2057">
                  <c:v>247.4020615</c:v>
                </c:pt>
                <c:pt idx="2058">
                  <c:v>247.47030649999999</c:v>
                </c:pt>
                <c:pt idx="2059">
                  <c:v>247.84973150000002</c:v>
                </c:pt>
                <c:pt idx="2060">
                  <c:v>248.47170249999999</c:v>
                </c:pt>
                <c:pt idx="2061">
                  <c:v>249.00451649999999</c:v>
                </c:pt>
                <c:pt idx="2062">
                  <c:v>249.46044899999998</c:v>
                </c:pt>
                <c:pt idx="2063">
                  <c:v>249.95433800000001</c:v>
                </c:pt>
                <c:pt idx="2064">
                  <c:v>250.35029600000001</c:v>
                </c:pt>
                <c:pt idx="2065">
                  <c:v>250.69025400000001</c:v>
                </c:pt>
                <c:pt idx="2066">
                  <c:v>250.9645615</c:v>
                </c:pt>
                <c:pt idx="2067">
                  <c:v>251.0639195</c:v>
                </c:pt>
                <c:pt idx="2068">
                  <c:v>251.09470400000001</c:v>
                </c:pt>
                <c:pt idx="2069">
                  <c:v>251.12981450000001</c:v>
                </c:pt>
                <c:pt idx="2070">
                  <c:v>251.36560850000001</c:v>
                </c:pt>
                <c:pt idx="2071">
                  <c:v>251.75770549999999</c:v>
                </c:pt>
                <c:pt idx="2072">
                  <c:v>252.18688950000001</c:v>
                </c:pt>
                <c:pt idx="2073">
                  <c:v>252.668587</c:v>
                </c:pt>
                <c:pt idx="2074">
                  <c:v>253.0319595</c:v>
                </c:pt>
                <c:pt idx="2075">
                  <c:v>253.20999899999998</c:v>
                </c:pt>
                <c:pt idx="2076">
                  <c:v>253.31373600000001</c:v>
                </c:pt>
                <c:pt idx="2077">
                  <c:v>253.45898449999999</c:v>
                </c:pt>
                <c:pt idx="2078">
                  <c:v>253.671761</c:v>
                </c:pt>
                <c:pt idx="2079">
                  <c:v>253.86222099999998</c:v>
                </c:pt>
                <c:pt idx="2080">
                  <c:v>254.06930549999998</c:v>
                </c:pt>
                <c:pt idx="2081">
                  <c:v>254.29126000000002</c:v>
                </c:pt>
                <c:pt idx="2082">
                  <c:v>254.61084750000001</c:v>
                </c:pt>
                <c:pt idx="2083">
                  <c:v>255.04984250000001</c:v>
                </c:pt>
                <c:pt idx="2084">
                  <c:v>255.345764</c:v>
                </c:pt>
                <c:pt idx="2085">
                  <c:v>255.62803650000001</c:v>
                </c:pt>
                <c:pt idx="2086">
                  <c:v>255.84726699999999</c:v>
                </c:pt>
                <c:pt idx="2087">
                  <c:v>255.8722305</c:v>
                </c:pt>
                <c:pt idx="2088">
                  <c:v>255.88130200000001</c:v>
                </c:pt>
                <c:pt idx="2089">
                  <c:v>255.91312400000001</c:v>
                </c:pt>
                <c:pt idx="2090">
                  <c:v>256.00246400000003</c:v>
                </c:pt>
                <c:pt idx="2091">
                  <c:v>256.0900115</c:v>
                </c:pt>
                <c:pt idx="2092">
                  <c:v>256.13363649999997</c:v>
                </c:pt>
                <c:pt idx="2093">
                  <c:v>256.37657150000001</c:v>
                </c:pt>
                <c:pt idx="2094">
                  <c:v>256.6614075</c:v>
                </c:pt>
                <c:pt idx="2095">
                  <c:v>256.81590299999999</c:v>
                </c:pt>
                <c:pt idx="2096">
                  <c:v>256.99894749999999</c:v>
                </c:pt>
                <c:pt idx="2097">
                  <c:v>257.10337850000002</c:v>
                </c:pt>
                <c:pt idx="2098">
                  <c:v>257.12068199999999</c:v>
                </c:pt>
                <c:pt idx="2099">
                  <c:v>257.20787050000001</c:v>
                </c:pt>
                <c:pt idx="2100">
                  <c:v>257.34391749999998</c:v>
                </c:pt>
                <c:pt idx="2101">
                  <c:v>257.49334699999997</c:v>
                </c:pt>
                <c:pt idx="2102">
                  <c:v>257.656204</c:v>
                </c:pt>
                <c:pt idx="2103">
                  <c:v>257.81668049999996</c:v>
                </c:pt>
                <c:pt idx="2104">
                  <c:v>257.9668575</c:v>
                </c:pt>
                <c:pt idx="2105">
                  <c:v>258.14968850000002</c:v>
                </c:pt>
                <c:pt idx="2106">
                  <c:v>258.40921000000003</c:v>
                </c:pt>
                <c:pt idx="2107">
                  <c:v>258.59808350000003</c:v>
                </c:pt>
                <c:pt idx="2108">
                  <c:v>258.74292000000003</c:v>
                </c:pt>
                <c:pt idx="2109">
                  <c:v>258.9351805</c:v>
                </c:pt>
                <c:pt idx="2110">
                  <c:v>259.08221449999996</c:v>
                </c:pt>
                <c:pt idx="2111">
                  <c:v>259.22488399999997</c:v>
                </c:pt>
                <c:pt idx="2112">
                  <c:v>259.35052450000001</c:v>
                </c:pt>
                <c:pt idx="2113">
                  <c:v>259.42938200000003</c:v>
                </c:pt>
                <c:pt idx="2114">
                  <c:v>259.58514400000001</c:v>
                </c:pt>
                <c:pt idx="2115">
                  <c:v>259.70619199999999</c:v>
                </c:pt>
                <c:pt idx="2116">
                  <c:v>259.85968000000003</c:v>
                </c:pt>
                <c:pt idx="2117">
                  <c:v>260.05654900000002</c:v>
                </c:pt>
                <c:pt idx="2118">
                  <c:v>260.12475599999999</c:v>
                </c:pt>
                <c:pt idx="2119">
                  <c:v>260.28233349999999</c:v>
                </c:pt>
                <c:pt idx="2120">
                  <c:v>260.43353249999996</c:v>
                </c:pt>
                <c:pt idx="2121">
                  <c:v>260.46270749999996</c:v>
                </c:pt>
                <c:pt idx="2122">
                  <c:v>260.52616899999998</c:v>
                </c:pt>
                <c:pt idx="2123">
                  <c:v>260.5676115</c:v>
                </c:pt>
                <c:pt idx="2124">
                  <c:v>260.69738749999999</c:v>
                </c:pt>
                <c:pt idx="2125">
                  <c:v>260.904068</c:v>
                </c:pt>
                <c:pt idx="2126">
                  <c:v>261.0777435</c:v>
                </c:pt>
                <c:pt idx="2127">
                  <c:v>261.26638800000001</c:v>
                </c:pt>
                <c:pt idx="2128">
                  <c:v>261.47595200000001</c:v>
                </c:pt>
                <c:pt idx="2129">
                  <c:v>261.68133499999999</c:v>
                </c:pt>
                <c:pt idx="2130">
                  <c:v>261.88075249999997</c:v>
                </c:pt>
                <c:pt idx="2131">
                  <c:v>262.02908350000001</c:v>
                </c:pt>
                <c:pt idx="2132">
                  <c:v>262.095642</c:v>
                </c:pt>
                <c:pt idx="2133">
                  <c:v>262.17987049999999</c:v>
                </c:pt>
                <c:pt idx="2134">
                  <c:v>262.2545015</c:v>
                </c:pt>
                <c:pt idx="2135">
                  <c:v>262.2946475</c:v>
                </c:pt>
                <c:pt idx="2136">
                  <c:v>262.37676999999996</c:v>
                </c:pt>
                <c:pt idx="2137">
                  <c:v>262.45637499999998</c:v>
                </c:pt>
                <c:pt idx="2138">
                  <c:v>262.5965425</c:v>
                </c:pt>
                <c:pt idx="2139">
                  <c:v>262.79357900000002</c:v>
                </c:pt>
                <c:pt idx="2140">
                  <c:v>262.88185099999998</c:v>
                </c:pt>
                <c:pt idx="2141">
                  <c:v>262.953552</c:v>
                </c:pt>
                <c:pt idx="2142">
                  <c:v>263.01885949999996</c:v>
                </c:pt>
                <c:pt idx="2143">
                  <c:v>263.07122800000002</c:v>
                </c:pt>
                <c:pt idx="2144">
                  <c:v>263.23971549999999</c:v>
                </c:pt>
                <c:pt idx="2145">
                  <c:v>263.36332700000003</c:v>
                </c:pt>
                <c:pt idx="2146">
                  <c:v>263.38240050000002</c:v>
                </c:pt>
                <c:pt idx="2147">
                  <c:v>263.42806999999999</c:v>
                </c:pt>
                <c:pt idx="2148">
                  <c:v>263.51123050000001</c:v>
                </c:pt>
                <c:pt idx="2149">
                  <c:v>263.58871450000004</c:v>
                </c:pt>
                <c:pt idx="2150">
                  <c:v>263.62001050000003</c:v>
                </c:pt>
                <c:pt idx="2151">
                  <c:v>263.68940750000002</c:v>
                </c:pt>
                <c:pt idx="2152">
                  <c:v>263.82681300000002</c:v>
                </c:pt>
                <c:pt idx="2153">
                  <c:v>263.91520700000001</c:v>
                </c:pt>
                <c:pt idx="2154">
                  <c:v>264.02313200000003</c:v>
                </c:pt>
                <c:pt idx="2155">
                  <c:v>264.16229250000004</c:v>
                </c:pt>
                <c:pt idx="2156">
                  <c:v>264.23216250000002</c:v>
                </c:pt>
                <c:pt idx="2157">
                  <c:v>264.34320050000002</c:v>
                </c:pt>
                <c:pt idx="2158">
                  <c:v>264.44191000000001</c:v>
                </c:pt>
                <c:pt idx="2159">
                  <c:v>264.50158699999997</c:v>
                </c:pt>
                <c:pt idx="2160">
                  <c:v>264.60186750000003</c:v>
                </c:pt>
                <c:pt idx="2161">
                  <c:v>264.67524700000001</c:v>
                </c:pt>
                <c:pt idx="2162">
                  <c:v>264.7349395</c:v>
                </c:pt>
                <c:pt idx="2163">
                  <c:v>264.77293399999996</c:v>
                </c:pt>
                <c:pt idx="2164">
                  <c:v>264.776184</c:v>
                </c:pt>
                <c:pt idx="2165">
                  <c:v>264.79136649999998</c:v>
                </c:pt>
                <c:pt idx="2166">
                  <c:v>264.80900550000001</c:v>
                </c:pt>
                <c:pt idx="2167">
                  <c:v>264.87162750000005</c:v>
                </c:pt>
                <c:pt idx="2168">
                  <c:v>264.95854199999997</c:v>
                </c:pt>
                <c:pt idx="2169">
                  <c:v>264.99186750000001</c:v>
                </c:pt>
                <c:pt idx="2170">
                  <c:v>265.00584449999997</c:v>
                </c:pt>
                <c:pt idx="2171">
                  <c:v>265.016617</c:v>
                </c:pt>
                <c:pt idx="2172">
                  <c:v>265.02693199999999</c:v>
                </c:pt>
                <c:pt idx="2173">
                  <c:v>265.052277</c:v>
                </c:pt>
                <c:pt idx="2174">
                  <c:v>265.09405549999997</c:v>
                </c:pt>
                <c:pt idx="2175">
                  <c:v>265.12197900000001</c:v>
                </c:pt>
                <c:pt idx="2176">
                  <c:v>265.13249199999996</c:v>
                </c:pt>
                <c:pt idx="2177">
                  <c:v>265.1452635</c:v>
                </c:pt>
                <c:pt idx="2178">
                  <c:v>265.1664275</c:v>
                </c:pt>
                <c:pt idx="2179">
                  <c:v>265.18818650000003</c:v>
                </c:pt>
                <c:pt idx="2180">
                  <c:v>265.26251200000002</c:v>
                </c:pt>
                <c:pt idx="2181">
                  <c:v>265.33578499999999</c:v>
                </c:pt>
                <c:pt idx="2182">
                  <c:v>265.34317050000004</c:v>
                </c:pt>
                <c:pt idx="2183">
                  <c:v>265.48413099999999</c:v>
                </c:pt>
                <c:pt idx="2184">
                  <c:v>265.639206</c:v>
                </c:pt>
                <c:pt idx="2185">
                  <c:v>265.74200450000001</c:v>
                </c:pt>
                <c:pt idx="2186">
                  <c:v>265.91815199999996</c:v>
                </c:pt>
                <c:pt idx="2187">
                  <c:v>266.01556399999998</c:v>
                </c:pt>
                <c:pt idx="2188">
                  <c:v>266.0289305</c:v>
                </c:pt>
                <c:pt idx="2189">
                  <c:v>266.06794749999995</c:v>
                </c:pt>
                <c:pt idx="2190">
                  <c:v>266.10820049999995</c:v>
                </c:pt>
                <c:pt idx="2191">
                  <c:v>266.12118550000002</c:v>
                </c:pt>
                <c:pt idx="2192">
                  <c:v>266.162735</c:v>
                </c:pt>
                <c:pt idx="2193">
                  <c:v>266.26792899999998</c:v>
                </c:pt>
                <c:pt idx="2194">
                  <c:v>266.338211</c:v>
                </c:pt>
                <c:pt idx="2195">
                  <c:v>266.43695049999997</c:v>
                </c:pt>
                <c:pt idx="2196">
                  <c:v>266.54324300000002</c:v>
                </c:pt>
                <c:pt idx="2197">
                  <c:v>266.58573899999999</c:v>
                </c:pt>
                <c:pt idx="2198">
                  <c:v>266.632248</c:v>
                </c:pt>
                <c:pt idx="2199">
                  <c:v>266.69837949999999</c:v>
                </c:pt>
                <c:pt idx="2200">
                  <c:v>266.76269549999995</c:v>
                </c:pt>
                <c:pt idx="2201">
                  <c:v>266.79719549999999</c:v>
                </c:pt>
                <c:pt idx="2202">
                  <c:v>266.87771599999996</c:v>
                </c:pt>
                <c:pt idx="2203">
                  <c:v>266.95603949999997</c:v>
                </c:pt>
                <c:pt idx="2204">
                  <c:v>266.98464950000005</c:v>
                </c:pt>
                <c:pt idx="2205">
                  <c:v>267.02265899999998</c:v>
                </c:pt>
                <c:pt idx="2206">
                  <c:v>267.07615650000002</c:v>
                </c:pt>
                <c:pt idx="2207">
                  <c:v>267.20300299999997</c:v>
                </c:pt>
                <c:pt idx="2208">
                  <c:v>267.31149299999998</c:v>
                </c:pt>
                <c:pt idx="2209">
                  <c:v>267.37927249999996</c:v>
                </c:pt>
                <c:pt idx="2210">
                  <c:v>267.46237199999996</c:v>
                </c:pt>
                <c:pt idx="2211">
                  <c:v>267.48529050000002</c:v>
                </c:pt>
                <c:pt idx="2212">
                  <c:v>267.51353449999999</c:v>
                </c:pt>
                <c:pt idx="2213">
                  <c:v>267.55113249999999</c:v>
                </c:pt>
                <c:pt idx="2214">
                  <c:v>267.55113249999999</c:v>
                </c:pt>
                <c:pt idx="2215">
                  <c:v>267.55113249999999</c:v>
                </c:pt>
                <c:pt idx="2216">
                  <c:v>267.55113249999999</c:v>
                </c:pt>
                <c:pt idx="2217">
                  <c:v>267.55113249999999</c:v>
                </c:pt>
                <c:pt idx="2218">
                  <c:v>267.55113249999999</c:v>
                </c:pt>
                <c:pt idx="2219">
                  <c:v>267.55113249999999</c:v>
                </c:pt>
                <c:pt idx="2220">
                  <c:v>267.5717775</c:v>
                </c:pt>
                <c:pt idx="2221">
                  <c:v>267.586365</c:v>
                </c:pt>
                <c:pt idx="2222">
                  <c:v>267.60496550000005</c:v>
                </c:pt>
                <c:pt idx="2223">
                  <c:v>267.61769100000004</c:v>
                </c:pt>
                <c:pt idx="2224">
                  <c:v>267.6240995</c:v>
                </c:pt>
                <c:pt idx="2225">
                  <c:v>267.63481150000001</c:v>
                </c:pt>
                <c:pt idx="2226">
                  <c:v>267.64846799999998</c:v>
                </c:pt>
                <c:pt idx="2227">
                  <c:v>267.67715450000003</c:v>
                </c:pt>
                <c:pt idx="2228">
                  <c:v>267.70004299999999</c:v>
                </c:pt>
                <c:pt idx="2229">
                  <c:v>267.70881650000001</c:v>
                </c:pt>
                <c:pt idx="2230">
                  <c:v>267.72029099999997</c:v>
                </c:pt>
                <c:pt idx="2231">
                  <c:v>267.73344399999996</c:v>
                </c:pt>
                <c:pt idx="2232">
                  <c:v>267.744598</c:v>
                </c:pt>
                <c:pt idx="2233">
                  <c:v>267.78654449999999</c:v>
                </c:pt>
                <c:pt idx="2234">
                  <c:v>267.82946749999996</c:v>
                </c:pt>
                <c:pt idx="2235">
                  <c:v>267.83871449999998</c:v>
                </c:pt>
                <c:pt idx="2236">
                  <c:v>267.84375</c:v>
                </c:pt>
                <c:pt idx="2237">
                  <c:v>267.85641450000003</c:v>
                </c:pt>
                <c:pt idx="2238">
                  <c:v>267.87300099999999</c:v>
                </c:pt>
                <c:pt idx="2239">
                  <c:v>267.88331600000004</c:v>
                </c:pt>
                <c:pt idx="2240">
                  <c:v>267.89656049999996</c:v>
                </c:pt>
                <c:pt idx="2241">
                  <c:v>267.90391549999998</c:v>
                </c:pt>
                <c:pt idx="2242">
                  <c:v>267.91729750000002</c:v>
                </c:pt>
                <c:pt idx="2243">
                  <c:v>267.94088750000003</c:v>
                </c:pt>
                <c:pt idx="2244">
                  <c:v>267.95195000000001</c:v>
                </c:pt>
                <c:pt idx="2245">
                  <c:v>267.95822150000004</c:v>
                </c:pt>
                <c:pt idx="2246">
                  <c:v>267.96435550000001</c:v>
                </c:pt>
                <c:pt idx="2247">
                  <c:v>267.97402950000003</c:v>
                </c:pt>
                <c:pt idx="2248">
                  <c:v>267.97039800000005</c:v>
                </c:pt>
                <c:pt idx="2249">
                  <c:v>267.97039800000005</c:v>
                </c:pt>
                <c:pt idx="2250">
                  <c:v>267.97039800000005</c:v>
                </c:pt>
                <c:pt idx="2251">
                  <c:v>267.97039800000005</c:v>
                </c:pt>
                <c:pt idx="2252">
                  <c:v>267.98866299999997</c:v>
                </c:pt>
                <c:pt idx="2253">
                  <c:v>268.002701</c:v>
                </c:pt>
                <c:pt idx="2254">
                  <c:v>268.02957149999997</c:v>
                </c:pt>
                <c:pt idx="2255">
                  <c:v>268.05798349999998</c:v>
                </c:pt>
                <c:pt idx="2256">
                  <c:v>268.06105049999996</c:v>
                </c:pt>
                <c:pt idx="2257">
                  <c:v>268.062164</c:v>
                </c:pt>
                <c:pt idx="2258">
                  <c:v>268.06452949999999</c:v>
                </c:pt>
                <c:pt idx="2259">
                  <c:v>268.07170150000002</c:v>
                </c:pt>
                <c:pt idx="2260">
                  <c:v>268.08296199999995</c:v>
                </c:pt>
                <c:pt idx="2261">
                  <c:v>268.09202549999998</c:v>
                </c:pt>
                <c:pt idx="2262">
                  <c:v>268.11146550000001</c:v>
                </c:pt>
                <c:pt idx="2263">
                  <c:v>268.1457825</c:v>
                </c:pt>
                <c:pt idx="2264">
                  <c:v>268.16648850000001</c:v>
                </c:pt>
                <c:pt idx="2265">
                  <c:v>268.17602549999998</c:v>
                </c:pt>
                <c:pt idx="2266">
                  <c:v>268.18499799999995</c:v>
                </c:pt>
                <c:pt idx="2267">
                  <c:v>268.20567349999999</c:v>
                </c:pt>
                <c:pt idx="2268">
                  <c:v>268.23249799999996</c:v>
                </c:pt>
                <c:pt idx="2269">
                  <c:v>268.25422649999996</c:v>
                </c:pt>
                <c:pt idx="2270">
                  <c:v>268.27796950000004</c:v>
                </c:pt>
                <c:pt idx="2271">
                  <c:v>268.3020325</c:v>
                </c:pt>
                <c:pt idx="2272">
                  <c:v>268.32600400000001</c:v>
                </c:pt>
                <c:pt idx="2273">
                  <c:v>268.34425350000004</c:v>
                </c:pt>
                <c:pt idx="2274">
                  <c:v>268.35792549999996</c:v>
                </c:pt>
                <c:pt idx="2275">
                  <c:v>268.39480600000002</c:v>
                </c:pt>
                <c:pt idx="2276">
                  <c:v>268.45204150000001</c:v>
                </c:pt>
                <c:pt idx="2277">
                  <c:v>268.51596050000001</c:v>
                </c:pt>
                <c:pt idx="2278">
                  <c:v>268.55952450000001</c:v>
                </c:pt>
                <c:pt idx="2279">
                  <c:v>268.56848150000002</c:v>
                </c:pt>
                <c:pt idx="2280">
                  <c:v>268.59448250000003</c:v>
                </c:pt>
                <c:pt idx="2281">
                  <c:v>268.66177399999998</c:v>
                </c:pt>
                <c:pt idx="2282">
                  <c:v>268.733948</c:v>
                </c:pt>
                <c:pt idx="2283">
                  <c:v>268.76127650000001</c:v>
                </c:pt>
                <c:pt idx="2284">
                  <c:v>268.76712050000003</c:v>
                </c:pt>
                <c:pt idx="2285">
                  <c:v>268.7926635</c:v>
                </c:pt>
                <c:pt idx="2286">
                  <c:v>268.84626750000001</c:v>
                </c:pt>
                <c:pt idx="2287">
                  <c:v>268.88223249999999</c:v>
                </c:pt>
                <c:pt idx="2288">
                  <c:v>268.93287650000002</c:v>
                </c:pt>
                <c:pt idx="2289">
                  <c:v>268.98780799999997</c:v>
                </c:pt>
                <c:pt idx="2290">
                  <c:v>268.99757350000004</c:v>
                </c:pt>
                <c:pt idx="2291">
                  <c:v>269.00210549999997</c:v>
                </c:pt>
                <c:pt idx="2292">
                  <c:v>269.00498949999997</c:v>
                </c:pt>
                <c:pt idx="2293">
                  <c:v>269.00764449999997</c:v>
                </c:pt>
                <c:pt idx="2294">
                  <c:v>269.02108750000002</c:v>
                </c:pt>
                <c:pt idx="2295">
                  <c:v>269.05152899999996</c:v>
                </c:pt>
                <c:pt idx="2296">
                  <c:v>269.08433550000001</c:v>
                </c:pt>
                <c:pt idx="2297">
                  <c:v>269.10491950000005</c:v>
                </c:pt>
                <c:pt idx="2298">
                  <c:v>269.11236600000001</c:v>
                </c:pt>
                <c:pt idx="2299">
                  <c:v>269.11412050000001</c:v>
                </c:pt>
                <c:pt idx="2300">
                  <c:v>269.12382500000001</c:v>
                </c:pt>
                <c:pt idx="2301">
                  <c:v>269.14419550000002</c:v>
                </c:pt>
                <c:pt idx="2302">
                  <c:v>269.157623</c:v>
                </c:pt>
                <c:pt idx="2303">
                  <c:v>269.1815335</c:v>
                </c:pt>
                <c:pt idx="2304">
                  <c:v>269.21121199999999</c:v>
                </c:pt>
                <c:pt idx="2305">
                  <c:v>269.23710649999998</c:v>
                </c:pt>
                <c:pt idx="2306">
                  <c:v>269.25788899999998</c:v>
                </c:pt>
                <c:pt idx="2307">
                  <c:v>269.27195749999998</c:v>
                </c:pt>
                <c:pt idx="2308">
                  <c:v>269.31649800000002</c:v>
                </c:pt>
                <c:pt idx="2309">
                  <c:v>269.3795015</c:v>
                </c:pt>
                <c:pt idx="2310">
                  <c:v>269.41357449999998</c:v>
                </c:pt>
                <c:pt idx="2311">
                  <c:v>269.43473849999998</c:v>
                </c:pt>
                <c:pt idx="2312">
                  <c:v>269.45675649999998</c:v>
                </c:pt>
                <c:pt idx="2313">
                  <c:v>269.48089600000003</c:v>
                </c:pt>
                <c:pt idx="2314">
                  <c:v>269.50756849999999</c:v>
                </c:pt>
                <c:pt idx="2315">
                  <c:v>269.52217099999996</c:v>
                </c:pt>
                <c:pt idx="2316">
                  <c:v>269.53521749999999</c:v>
                </c:pt>
                <c:pt idx="2317">
                  <c:v>269.54202299999997</c:v>
                </c:pt>
                <c:pt idx="2318">
                  <c:v>269.54702750000001</c:v>
                </c:pt>
                <c:pt idx="2319">
                  <c:v>269.56982400000004</c:v>
                </c:pt>
                <c:pt idx="2320">
                  <c:v>269.5878755</c:v>
                </c:pt>
                <c:pt idx="2321">
                  <c:v>269.59013400000003</c:v>
                </c:pt>
                <c:pt idx="2322">
                  <c:v>269.606583</c:v>
                </c:pt>
                <c:pt idx="2323">
                  <c:v>269.6304475</c:v>
                </c:pt>
                <c:pt idx="2324">
                  <c:v>269.64712500000002</c:v>
                </c:pt>
                <c:pt idx="2325">
                  <c:v>269.661789</c:v>
                </c:pt>
                <c:pt idx="2326">
                  <c:v>269.68176299999999</c:v>
                </c:pt>
                <c:pt idx="2327">
                  <c:v>269.69779949999997</c:v>
                </c:pt>
                <c:pt idx="2328">
                  <c:v>269.72315950000001</c:v>
                </c:pt>
                <c:pt idx="2329">
                  <c:v>269.7863615</c:v>
                </c:pt>
                <c:pt idx="2330">
                  <c:v>269.84678650000001</c:v>
                </c:pt>
                <c:pt idx="2331">
                  <c:v>269.87837250000001</c:v>
                </c:pt>
                <c:pt idx="2332">
                  <c:v>269.89308199999999</c:v>
                </c:pt>
                <c:pt idx="2333">
                  <c:v>269.90042149999999</c:v>
                </c:pt>
                <c:pt idx="2334">
                  <c:v>269.91484100000002</c:v>
                </c:pt>
                <c:pt idx="2335">
                  <c:v>269.92770400000001</c:v>
                </c:pt>
                <c:pt idx="2336">
                  <c:v>269.93205250000005</c:v>
                </c:pt>
                <c:pt idx="2337">
                  <c:v>269.93357850000001</c:v>
                </c:pt>
                <c:pt idx="2338">
                  <c:v>269.93493649999999</c:v>
                </c:pt>
                <c:pt idx="2339">
                  <c:v>269.937454</c:v>
                </c:pt>
                <c:pt idx="2340">
                  <c:v>269.94061250000004</c:v>
                </c:pt>
                <c:pt idx="2341">
                  <c:v>269.94274900000005</c:v>
                </c:pt>
                <c:pt idx="2342">
                  <c:v>269.94458050000003</c:v>
                </c:pt>
                <c:pt idx="2343">
                  <c:v>269.95774849999998</c:v>
                </c:pt>
                <c:pt idx="2344">
                  <c:v>269.95774849999998</c:v>
                </c:pt>
                <c:pt idx="2345">
                  <c:v>269.95774849999998</c:v>
                </c:pt>
                <c:pt idx="2346">
                  <c:v>269.95774849999998</c:v>
                </c:pt>
                <c:pt idx="2347">
                  <c:v>269.97563149999996</c:v>
                </c:pt>
                <c:pt idx="2348">
                  <c:v>269.97730999999999</c:v>
                </c:pt>
                <c:pt idx="2349">
                  <c:v>269.98648049999997</c:v>
                </c:pt>
                <c:pt idx="2350">
                  <c:v>269.99354549999998</c:v>
                </c:pt>
                <c:pt idx="2351">
                  <c:v>269.99354549999998</c:v>
                </c:pt>
                <c:pt idx="2352">
                  <c:v>269.99354549999998</c:v>
                </c:pt>
                <c:pt idx="2353">
                  <c:v>269.98648049999997</c:v>
                </c:pt>
                <c:pt idx="2354">
                  <c:v>269.97730999999999</c:v>
                </c:pt>
                <c:pt idx="2355">
                  <c:v>269.97730999999999</c:v>
                </c:pt>
                <c:pt idx="2356">
                  <c:v>269.97730999999999</c:v>
                </c:pt>
                <c:pt idx="2357">
                  <c:v>269.98826600000001</c:v>
                </c:pt>
                <c:pt idx="2358">
                  <c:v>269.98826600000001</c:v>
                </c:pt>
                <c:pt idx="2359">
                  <c:v>269.98826600000001</c:v>
                </c:pt>
                <c:pt idx="2360">
                  <c:v>269.98826600000001</c:v>
                </c:pt>
                <c:pt idx="2361">
                  <c:v>269.98826600000001</c:v>
                </c:pt>
                <c:pt idx="2362">
                  <c:v>269.98826600000001</c:v>
                </c:pt>
                <c:pt idx="2363">
                  <c:v>269.98826600000001</c:v>
                </c:pt>
                <c:pt idx="2364">
                  <c:v>269.98826600000001</c:v>
                </c:pt>
                <c:pt idx="2365">
                  <c:v>269.97730999999999</c:v>
                </c:pt>
                <c:pt idx="2366">
                  <c:v>269.97047399999997</c:v>
                </c:pt>
                <c:pt idx="2367">
                  <c:v>269.96234100000004</c:v>
                </c:pt>
                <c:pt idx="2368">
                  <c:v>269.95129399999996</c:v>
                </c:pt>
                <c:pt idx="2369">
                  <c:v>269.94515999999999</c:v>
                </c:pt>
                <c:pt idx="2370">
                  <c:v>269.94515999999999</c:v>
                </c:pt>
                <c:pt idx="2371">
                  <c:v>269.94515999999999</c:v>
                </c:pt>
                <c:pt idx="2372">
                  <c:v>269.94430550000004</c:v>
                </c:pt>
                <c:pt idx="2373">
                  <c:v>269.94274900000005</c:v>
                </c:pt>
                <c:pt idx="2374">
                  <c:v>269.93861349999997</c:v>
                </c:pt>
                <c:pt idx="2375">
                  <c:v>269.93493649999999</c:v>
                </c:pt>
                <c:pt idx="2376">
                  <c:v>269.93289200000004</c:v>
                </c:pt>
                <c:pt idx="2377">
                  <c:v>269.93019100000004</c:v>
                </c:pt>
                <c:pt idx="2378">
                  <c:v>269.92892449999999</c:v>
                </c:pt>
                <c:pt idx="2379">
                  <c:v>269.92892449999999</c:v>
                </c:pt>
                <c:pt idx="2380">
                  <c:v>269.92578100000003</c:v>
                </c:pt>
                <c:pt idx="2381">
                  <c:v>269.92578100000003</c:v>
                </c:pt>
                <c:pt idx="2382">
                  <c:v>269.92892449999999</c:v>
                </c:pt>
                <c:pt idx="2383">
                  <c:v>269.92892449999999</c:v>
                </c:pt>
                <c:pt idx="2384">
                  <c:v>269.92892449999999</c:v>
                </c:pt>
                <c:pt idx="2385">
                  <c:v>269.92892449999999</c:v>
                </c:pt>
                <c:pt idx="2386">
                  <c:v>269.92892449999999</c:v>
                </c:pt>
                <c:pt idx="2387">
                  <c:v>269.92892449999999</c:v>
                </c:pt>
                <c:pt idx="2388">
                  <c:v>269.92892449999999</c:v>
                </c:pt>
                <c:pt idx="2389">
                  <c:v>269.92892449999999</c:v>
                </c:pt>
                <c:pt idx="2390">
                  <c:v>269.92892449999999</c:v>
                </c:pt>
                <c:pt idx="2391">
                  <c:v>269.92892449999999</c:v>
                </c:pt>
                <c:pt idx="2392">
                  <c:v>269.92892449999999</c:v>
                </c:pt>
                <c:pt idx="2393">
                  <c:v>269.92892449999999</c:v>
                </c:pt>
                <c:pt idx="2394">
                  <c:v>269.93695049999997</c:v>
                </c:pt>
                <c:pt idx="2395">
                  <c:v>269.93695049999997</c:v>
                </c:pt>
                <c:pt idx="2396">
                  <c:v>269.94694500000003</c:v>
                </c:pt>
                <c:pt idx="2397">
                  <c:v>269.93695049999997</c:v>
                </c:pt>
                <c:pt idx="2398">
                  <c:v>269.92892449999999</c:v>
                </c:pt>
                <c:pt idx="2399">
                  <c:v>269.92578100000003</c:v>
                </c:pt>
                <c:pt idx="2400">
                  <c:v>269.920547</c:v>
                </c:pt>
                <c:pt idx="2401">
                  <c:v>269.909042</c:v>
                </c:pt>
                <c:pt idx="2402">
                  <c:v>269.89724699999999</c:v>
                </c:pt>
                <c:pt idx="2403">
                  <c:v>269.89724699999999</c:v>
                </c:pt>
                <c:pt idx="2404">
                  <c:v>269.893936</c:v>
                </c:pt>
                <c:pt idx="2405">
                  <c:v>269.88810750000005</c:v>
                </c:pt>
                <c:pt idx="2406">
                  <c:v>269.88284299999998</c:v>
                </c:pt>
                <c:pt idx="2407">
                  <c:v>269.88124049999999</c:v>
                </c:pt>
                <c:pt idx="2408">
                  <c:v>269.8753815</c:v>
                </c:pt>
                <c:pt idx="2409">
                  <c:v>269.86915599999998</c:v>
                </c:pt>
                <c:pt idx="2410">
                  <c:v>269.86915599999998</c:v>
                </c:pt>
                <c:pt idx="2411">
                  <c:v>269.86915599999998</c:v>
                </c:pt>
                <c:pt idx="2412">
                  <c:v>269.86915599999998</c:v>
                </c:pt>
                <c:pt idx="2413">
                  <c:v>269.86915599999998</c:v>
                </c:pt>
                <c:pt idx="2414">
                  <c:v>269.86915599999998</c:v>
                </c:pt>
                <c:pt idx="2415">
                  <c:v>269.86915599999998</c:v>
                </c:pt>
                <c:pt idx="2416">
                  <c:v>269.86915599999998</c:v>
                </c:pt>
                <c:pt idx="2417">
                  <c:v>269.84985349999999</c:v>
                </c:pt>
                <c:pt idx="2418">
                  <c:v>269.81996149999998</c:v>
                </c:pt>
                <c:pt idx="2419">
                  <c:v>269.80758650000001</c:v>
                </c:pt>
                <c:pt idx="2420">
                  <c:v>269.80728150000004</c:v>
                </c:pt>
                <c:pt idx="2421">
                  <c:v>269.80639650000001</c:v>
                </c:pt>
                <c:pt idx="2422">
                  <c:v>269.80639650000001</c:v>
                </c:pt>
                <c:pt idx="2423">
                  <c:v>269.80728150000004</c:v>
                </c:pt>
                <c:pt idx="2424">
                  <c:v>269.80758650000001</c:v>
                </c:pt>
                <c:pt idx="2425">
                  <c:v>269.81996149999998</c:v>
                </c:pt>
                <c:pt idx="2426">
                  <c:v>269.84985349999999</c:v>
                </c:pt>
                <c:pt idx="2427">
                  <c:v>269.86915599999998</c:v>
                </c:pt>
                <c:pt idx="2428">
                  <c:v>269.8753815</c:v>
                </c:pt>
                <c:pt idx="2429">
                  <c:v>269.88151549999998</c:v>
                </c:pt>
                <c:pt idx="2430">
                  <c:v>269.88894649999997</c:v>
                </c:pt>
                <c:pt idx="2431">
                  <c:v>269.88894649999997</c:v>
                </c:pt>
                <c:pt idx="2432">
                  <c:v>269.88151549999998</c:v>
                </c:pt>
                <c:pt idx="2433">
                  <c:v>269.8753815</c:v>
                </c:pt>
                <c:pt idx="2434">
                  <c:v>269.85154750000004</c:v>
                </c:pt>
                <c:pt idx="2435">
                  <c:v>269.81996149999998</c:v>
                </c:pt>
                <c:pt idx="2436">
                  <c:v>269.80758650000001</c:v>
                </c:pt>
                <c:pt idx="2437">
                  <c:v>269.80728150000004</c:v>
                </c:pt>
                <c:pt idx="2438">
                  <c:v>269.80584699999997</c:v>
                </c:pt>
                <c:pt idx="2439">
                  <c:v>269.79159500000003</c:v>
                </c:pt>
                <c:pt idx="2440">
                  <c:v>269.77209449999998</c:v>
                </c:pt>
                <c:pt idx="2441">
                  <c:v>269.76045250000004</c:v>
                </c:pt>
                <c:pt idx="2442">
                  <c:v>269.75242650000001</c:v>
                </c:pt>
                <c:pt idx="2443">
                  <c:v>269.75242650000001</c:v>
                </c:pt>
                <c:pt idx="2444">
                  <c:v>269.75242650000001</c:v>
                </c:pt>
                <c:pt idx="2445">
                  <c:v>269.75242650000001</c:v>
                </c:pt>
                <c:pt idx="2446">
                  <c:v>269.75242650000001</c:v>
                </c:pt>
                <c:pt idx="2447">
                  <c:v>269.75242650000001</c:v>
                </c:pt>
                <c:pt idx="2448">
                  <c:v>269.75242650000001</c:v>
                </c:pt>
                <c:pt idx="2449">
                  <c:v>269.75242650000001</c:v>
                </c:pt>
                <c:pt idx="2450">
                  <c:v>269.75759900000003</c:v>
                </c:pt>
                <c:pt idx="2451">
                  <c:v>269.75759900000003</c:v>
                </c:pt>
                <c:pt idx="2452">
                  <c:v>269.76406850000001</c:v>
                </c:pt>
                <c:pt idx="2453">
                  <c:v>269.78332499999999</c:v>
                </c:pt>
                <c:pt idx="2454">
                  <c:v>269.78332499999999</c:v>
                </c:pt>
                <c:pt idx="2455">
                  <c:v>269.79476950000003</c:v>
                </c:pt>
                <c:pt idx="2456">
                  <c:v>269.80303949999995</c:v>
                </c:pt>
                <c:pt idx="2457">
                  <c:v>269.806152</c:v>
                </c:pt>
                <c:pt idx="2458">
                  <c:v>269.81996149999998</c:v>
                </c:pt>
                <c:pt idx="2459">
                  <c:v>269.84851100000003</c:v>
                </c:pt>
                <c:pt idx="2460">
                  <c:v>269.84851100000003</c:v>
                </c:pt>
                <c:pt idx="2461">
                  <c:v>269.84851100000003</c:v>
                </c:pt>
                <c:pt idx="2462">
                  <c:v>269.84851100000003</c:v>
                </c:pt>
                <c:pt idx="2463">
                  <c:v>269.84851100000003</c:v>
                </c:pt>
                <c:pt idx="2464">
                  <c:v>269.84851100000003</c:v>
                </c:pt>
                <c:pt idx="2465">
                  <c:v>269.83470149999999</c:v>
                </c:pt>
                <c:pt idx="2466">
                  <c:v>269.83470149999999</c:v>
                </c:pt>
                <c:pt idx="2467">
                  <c:v>269.83470149999999</c:v>
                </c:pt>
                <c:pt idx="2468">
                  <c:v>269.865723</c:v>
                </c:pt>
                <c:pt idx="2469">
                  <c:v>269.8681335</c:v>
                </c:pt>
                <c:pt idx="2470">
                  <c:v>269.87870750000002</c:v>
                </c:pt>
                <c:pt idx="2471">
                  <c:v>269.8902435</c:v>
                </c:pt>
                <c:pt idx="2472">
                  <c:v>269.8902435</c:v>
                </c:pt>
                <c:pt idx="2473">
                  <c:v>269.8902435</c:v>
                </c:pt>
                <c:pt idx="2474">
                  <c:v>269.8902435</c:v>
                </c:pt>
                <c:pt idx="2475">
                  <c:v>269.8902435</c:v>
                </c:pt>
                <c:pt idx="2476">
                  <c:v>269.8902435</c:v>
                </c:pt>
                <c:pt idx="2477">
                  <c:v>269.8902435</c:v>
                </c:pt>
                <c:pt idx="2478">
                  <c:v>269.8902435</c:v>
                </c:pt>
                <c:pt idx="2479">
                  <c:v>269.8902435</c:v>
                </c:pt>
                <c:pt idx="2480">
                  <c:v>269.8902435</c:v>
                </c:pt>
                <c:pt idx="2481">
                  <c:v>269.8902435</c:v>
                </c:pt>
                <c:pt idx="2482">
                  <c:v>269.90138250000001</c:v>
                </c:pt>
                <c:pt idx="2483">
                  <c:v>269.91235349999999</c:v>
                </c:pt>
                <c:pt idx="2484">
                  <c:v>269.9296875</c:v>
                </c:pt>
                <c:pt idx="2485">
                  <c:v>269.94689949999997</c:v>
                </c:pt>
                <c:pt idx="2486">
                  <c:v>269.99021949999997</c:v>
                </c:pt>
                <c:pt idx="2487">
                  <c:v>270.03703350000001</c:v>
                </c:pt>
                <c:pt idx="2488">
                  <c:v>270.0432285</c:v>
                </c:pt>
                <c:pt idx="2489">
                  <c:v>270.05133050000001</c:v>
                </c:pt>
                <c:pt idx="2490">
                  <c:v>270.07655299999999</c:v>
                </c:pt>
                <c:pt idx="2491">
                  <c:v>270.12300100000004</c:v>
                </c:pt>
                <c:pt idx="2492">
                  <c:v>270.15193199999999</c:v>
                </c:pt>
                <c:pt idx="2493">
                  <c:v>270.15696750000001</c:v>
                </c:pt>
                <c:pt idx="2494">
                  <c:v>270.16267400000004</c:v>
                </c:pt>
                <c:pt idx="2495">
                  <c:v>270.17152399999998</c:v>
                </c:pt>
                <c:pt idx="2496">
                  <c:v>270.18898000000002</c:v>
                </c:pt>
                <c:pt idx="2497">
                  <c:v>270.20939599999997</c:v>
                </c:pt>
                <c:pt idx="2498">
                  <c:v>270.22402950000003</c:v>
                </c:pt>
                <c:pt idx="2499">
                  <c:v>270.24844400000001</c:v>
                </c:pt>
                <c:pt idx="2500">
                  <c:v>270.283951</c:v>
                </c:pt>
                <c:pt idx="2501">
                  <c:v>270.29994199999999</c:v>
                </c:pt>
                <c:pt idx="2502">
                  <c:v>270.30270400000001</c:v>
                </c:pt>
                <c:pt idx="2503">
                  <c:v>270.315628</c:v>
                </c:pt>
                <c:pt idx="2504">
                  <c:v>270.3459775</c:v>
                </c:pt>
                <c:pt idx="2505">
                  <c:v>270.37640350000004</c:v>
                </c:pt>
                <c:pt idx="2506">
                  <c:v>270.38879350000002</c:v>
                </c:pt>
                <c:pt idx="2507">
                  <c:v>270.39178449999997</c:v>
                </c:pt>
                <c:pt idx="2508">
                  <c:v>270.3948365</c:v>
                </c:pt>
                <c:pt idx="2509">
                  <c:v>270.39587399999999</c:v>
                </c:pt>
                <c:pt idx="2510">
                  <c:v>270.398056</c:v>
                </c:pt>
                <c:pt idx="2511">
                  <c:v>270.40522750000002</c:v>
                </c:pt>
                <c:pt idx="2512">
                  <c:v>270.41575599999999</c:v>
                </c:pt>
                <c:pt idx="2513">
                  <c:v>270.42385850000005</c:v>
                </c:pt>
                <c:pt idx="2514">
                  <c:v>270.42723100000001</c:v>
                </c:pt>
                <c:pt idx="2515">
                  <c:v>270.43478400000004</c:v>
                </c:pt>
                <c:pt idx="2516">
                  <c:v>270.442047</c:v>
                </c:pt>
                <c:pt idx="2517">
                  <c:v>270.446686</c:v>
                </c:pt>
                <c:pt idx="2518">
                  <c:v>270.45124850000002</c:v>
                </c:pt>
                <c:pt idx="2519">
                  <c:v>270.45390350000002</c:v>
                </c:pt>
                <c:pt idx="2520">
                  <c:v>270.45764150000002</c:v>
                </c:pt>
                <c:pt idx="2521">
                  <c:v>270.45390350000002</c:v>
                </c:pt>
                <c:pt idx="2522">
                  <c:v>270.45390350000002</c:v>
                </c:pt>
                <c:pt idx="2523">
                  <c:v>270.45124850000002</c:v>
                </c:pt>
                <c:pt idx="2524">
                  <c:v>270.446686</c:v>
                </c:pt>
                <c:pt idx="2525">
                  <c:v>270.45124850000002</c:v>
                </c:pt>
                <c:pt idx="2526">
                  <c:v>270.45390350000002</c:v>
                </c:pt>
                <c:pt idx="2527">
                  <c:v>270.45764150000002</c:v>
                </c:pt>
                <c:pt idx="2528">
                  <c:v>270.46443150000005</c:v>
                </c:pt>
                <c:pt idx="2529">
                  <c:v>270.46678150000002</c:v>
                </c:pt>
                <c:pt idx="2530">
                  <c:v>270.47090149999997</c:v>
                </c:pt>
                <c:pt idx="2531">
                  <c:v>270.47090149999997</c:v>
                </c:pt>
                <c:pt idx="2532">
                  <c:v>270.47090149999997</c:v>
                </c:pt>
                <c:pt idx="2533">
                  <c:v>270.47090149999997</c:v>
                </c:pt>
                <c:pt idx="2534">
                  <c:v>270.47090149999997</c:v>
                </c:pt>
                <c:pt idx="2535">
                  <c:v>270.47090149999997</c:v>
                </c:pt>
                <c:pt idx="2536">
                  <c:v>270.47090149999997</c:v>
                </c:pt>
                <c:pt idx="2537">
                  <c:v>270.47090149999997</c:v>
                </c:pt>
                <c:pt idx="2538">
                  <c:v>270.47090149999997</c:v>
                </c:pt>
                <c:pt idx="2539">
                  <c:v>270.47090149999997</c:v>
                </c:pt>
                <c:pt idx="2540">
                  <c:v>270.47090149999997</c:v>
                </c:pt>
                <c:pt idx="2541">
                  <c:v>270.47090149999997</c:v>
                </c:pt>
                <c:pt idx="2542">
                  <c:v>270.47090149999997</c:v>
                </c:pt>
                <c:pt idx="2543">
                  <c:v>270.47706599999998</c:v>
                </c:pt>
                <c:pt idx="2544">
                  <c:v>270.48477149999997</c:v>
                </c:pt>
                <c:pt idx="2545">
                  <c:v>270.48580900000002</c:v>
                </c:pt>
                <c:pt idx="2546">
                  <c:v>270.48580900000002</c:v>
                </c:pt>
                <c:pt idx="2547">
                  <c:v>270.48580900000002</c:v>
                </c:pt>
                <c:pt idx="2548">
                  <c:v>270.4902955</c:v>
                </c:pt>
                <c:pt idx="2549">
                  <c:v>270.493942</c:v>
                </c:pt>
                <c:pt idx="2550">
                  <c:v>270.50788850000004</c:v>
                </c:pt>
                <c:pt idx="2551">
                  <c:v>270.51570100000004</c:v>
                </c:pt>
                <c:pt idx="2552">
                  <c:v>270.51570100000004</c:v>
                </c:pt>
                <c:pt idx="2553">
                  <c:v>270.51570100000004</c:v>
                </c:pt>
                <c:pt idx="2554">
                  <c:v>270.51570100000004</c:v>
                </c:pt>
                <c:pt idx="2555">
                  <c:v>270.51570100000004</c:v>
                </c:pt>
                <c:pt idx="2556">
                  <c:v>270.51570100000004</c:v>
                </c:pt>
                <c:pt idx="2557">
                  <c:v>270.50788850000004</c:v>
                </c:pt>
                <c:pt idx="2558">
                  <c:v>270.488922</c:v>
                </c:pt>
                <c:pt idx="2559">
                  <c:v>270.47090149999997</c:v>
                </c:pt>
                <c:pt idx="2560">
                  <c:v>270.46678150000002</c:v>
                </c:pt>
                <c:pt idx="2561">
                  <c:v>270.46151750000001</c:v>
                </c:pt>
                <c:pt idx="2562">
                  <c:v>270.45678750000002</c:v>
                </c:pt>
                <c:pt idx="2563">
                  <c:v>270.45100400000001</c:v>
                </c:pt>
                <c:pt idx="2564">
                  <c:v>270.44149749999997</c:v>
                </c:pt>
                <c:pt idx="2565">
                  <c:v>270.43434150000002</c:v>
                </c:pt>
                <c:pt idx="2566">
                  <c:v>270.43237299999998</c:v>
                </c:pt>
                <c:pt idx="2567">
                  <c:v>270.42800899999997</c:v>
                </c:pt>
                <c:pt idx="2568">
                  <c:v>270.42436250000003</c:v>
                </c:pt>
                <c:pt idx="2569">
                  <c:v>270.42190549999998</c:v>
                </c:pt>
                <c:pt idx="2570">
                  <c:v>270.41778550000004</c:v>
                </c:pt>
                <c:pt idx="2571">
                  <c:v>270.41778550000004</c:v>
                </c:pt>
                <c:pt idx="2572">
                  <c:v>270.40988149999998</c:v>
                </c:pt>
                <c:pt idx="2573">
                  <c:v>270.40245049999999</c:v>
                </c:pt>
                <c:pt idx="2574">
                  <c:v>270.40245049999999</c:v>
                </c:pt>
                <c:pt idx="2575">
                  <c:v>270.39735400000001</c:v>
                </c:pt>
                <c:pt idx="2576">
                  <c:v>270.37973</c:v>
                </c:pt>
                <c:pt idx="2577">
                  <c:v>270.32264699999996</c:v>
                </c:pt>
                <c:pt idx="2578">
                  <c:v>270.27690100000001</c:v>
                </c:pt>
                <c:pt idx="2579">
                  <c:v>270.27131650000001</c:v>
                </c:pt>
                <c:pt idx="2580">
                  <c:v>270.26542699999999</c:v>
                </c:pt>
                <c:pt idx="2581">
                  <c:v>270.2393955</c:v>
                </c:pt>
                <c:pt idx="2582">
                  <c:v>270.22511300000002</c:v>
                </c:pt>
                <c:pt idx="2583">
                  <c:v>270.22511300000002</c:v>
                </c:pt>
                <c:pt idx="2584">
                  <c:v>270.22511300000002</c:v>
                </c:pt>
                <c:pt idx="2585">
                  <c:v>270.22511300000002</c:v>
                </c:pt>
                <c:pt idx="2586">
                  <c:v>270.21519499999999</c:v>
                </c:pt>
                <c:pt idx="2587">
                  <c:v>270.2085725</c:v>
                </c:pt>
                <c:pt idx="2588">
                  <c:v>270.19525149999998</c:v>
                </c:pt>
                <c:pt idx="2589">
                  <c:v>270.18344100000002</c:v>
                </c:pt>
                <c:pt idx="2590">
                  <c:v>270.17777999999998</c:v>
                </c:pt>
                <c:pt idx="2591">
                  <c:v>270.16528299999999</c:v>
                </c:pt>
                <c:pt idx="2592">
                  <c:v>270.15187049999997</c:v>
                </c:pt>
                <c:pt idx="2593">
                  <c:v>270.14828499999999</c:v>
                </c:pt>
                <c:pt idx="2594">
                  <c:v>270.14726250000001</c:v>
                </c:pt>
                <c:pt idx="2595">
                  <c:v>270.14726250000001</c:v>
                </c:pt>
                <c:pt idx="2596">
                  <c:v>270.14726250000001</c:v>
                </c:pt>
                <c:pt idx="2597">
                  <c:v>270.14726250000001</c:v>
                </c:pt>
                <c:pt idx="2598">
                  <c:v>270.14726250000001</c:v>
                </c:pt>
                <c:pt idx="2599">
                  <c:v>270.14726250000001</c:v>
                </c:pt>
                <c:pt idx="2600">
                  <c:v>270.14726250000001</c:v>
                </c:pt>
                <c:pt idx="2601">
                  <c:v>270.14726250000001</c:v>
                </c:pt>
                <c:pt idx="2602">
                  <c:v>270.14726250000001</c:v>
                </c:pt>
                <c:pt idx="2603">
                  <c:v>270.14726250000001</c:v>
                </c:pt>
                <c:pt idx="2604">
                  <c:v>270.14826949999997</c:v>
                </c:pt>
                <c:pt idx="2605">
                  <c:v>270.15187049999997</c:v>
                </c:pt>
                <c:pt idx="2606">
                  <c:v>270.16528299999999</c:v>
                </c:pt>
                <c:pt idx="2607">
                  <c:v>270.17777999999998</c:v>
                </c:pt>
                <c:pt idx="2608">
                  <c:v>270.18344100000002</c:v>
                </c:pt>
                <c:pt idx="2609">
                  <c:v>270.19525149999998</c:v>
                </c:pt>
                <c:pt idx="2610">
                  <c:v>270.20391849999999</c:v>
                </c:pt>
                <c:pt idx="2611">
                  <c:v>270.20678699999996</c:v>
                </c:pt>
                <c:pt idx="2612">
                  <c:v>270.20678699999996</c:v>
                </c:pt>
                <c:pt idx="2613">
                  <c:v>270.20678699999996</c:v>
                </c:pt>
                <c:pt idx="2614">
                  <c:v>270.20678699999996</c:v>
                </c:pt>
                <c:pt idx="2615">
                  <c:v>270.20678699999996</c:v>
                </c:pt>
                <c:pt idx="2616">
                  <c:v>270.20391849999999</c:v>
                </c:pt>
                <c:pt idx="2617">
                  <c:v>270.1977235</c:v>
                </c:pt>
                <c:pt idx="2618">
                  <c:v>270.189911</c:v>
                </c:pt>
                <c:pt idx="2619">
                  <c:v>270.18344100000002</c:v>
                </c:pt>
                <c:pt idx="2620">
                  <c:v>270.18344100000002</c:v>
                </c:pt>
                <c:pt idx="2621">
                  <c:v>270.18344100000002</c:v>
                </c:pt>
                <c:pt idx="2622">
                  <c:v>270.18344100000002</c:v>
                </c:pt>
                <c:pt idx="2623">
                  <c:v>270.189911</c:v>
                </c:pt>
                <c:pt idx="2624">
                  <c:v>270.198578</c:v>
                </c:pt>
                <c:pt idx="2625">
                  <c:v>270.20678699999996</c:v>
                </c:pt>
                <c:pt idx="2626">
                  <c:v>270.2137295</c:v>
                </c:pt>
                <c:pt idx="2627">
                  <c:v>270.2137295</c:v>
                </c:pt>
                <c:pt idx="2628">
                  <c:v>270.22265600000003</c:v>
                </c:pt>
                <c:pt idx="2629">
                  <c:v>270.22695899999997</c:v>
                </c:pt>
                <c:pt idx="2630">
                  <c:v>270.22695899999997</c:v>
                </c:pt>
                <c:pt idx="2631">
                  <c:v>270.23059050000001</c:v>
                </c:pt>
                <c:pt idx="2632">
                  <c:v>270.23667899999998</c:v>
                </c:pt>
                <c:pt idx="2633">
                  <c:v>270.23667899999998</c:v>
                </c:pt>
                <c:pt idx="2634">
                  <c:v>270.23667899999998</c:v>
                </c:pt>
                <c:pt idx="2635">
                  <c:v>270.22695899999997</c:v>
                </c:pt>
                <c:pt idx="2636">
                  <c:v>270.22695899999997</c:v>
                </c:pt>
                <c:pt idx="2637">
                  <c:v>270.24211100000002</c:v>
                </c:pt>
                <c:pt idx="2638">
                  <c:v>270.26187149999998</c:v>
                </c:pt>
                <c:pt idx="2639">
                  <c:v>270.27110300000004</c:v>
                </c:pt>
                <c:pt idx="2640">
                  <c:v>270.28430149999997</c:v>
                </c:pt>
                <c:pt idx="2641">
                  <c:v>270.29344149999997</c:v>
                </c:pt>
                <c:pt idx="2642">
                  <c:v>270.298248</c:v>
                </c:pt>
                <c:pt idx="2643">
                  <c:v>270.30722049999997</c:v>
                </c:pt>
                <c:pt idx="2644">
                  <c:v>270.31178299999999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6-4BC6-9D30-EE2FCB8D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34600"/>
        <c:axId val="165366416"/>
      </c:lineChart>
      <c:catAx>
        <c:axId val="928538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40896"/>
        <c:crosses val="autoZero"/>
        <c:auto val="1"/>
        <c:lblAlgn val="ctr"/>
        <c:lblOffset val="100"/>
        <c:noMultiLvlLbl val="0"/>
      </c:catAx>
      <c:valAx>
        <c:axId val="928540896"/>
        <c:scaling>
          <c:orientation val="minMax"/>
          <c:max val="60.2"/>
          <c:min val="58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38600"/>
        <c:crosses val="autoZero"/>
        <c:crossBetween val="between"/>
      </c:valAx>
      <c:valAx>
        <c:axId val="165366416"/>
        <c:scaling>
          <c:orientation val="minMax"/>
          <c:min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334600"/>
        <c:crosses val="max"/>
        <c:crossBetween val="between"/>
      </c:valAx>
      <c:catAx>
        <c:axId val="16533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36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Frecuencia vs. tiempo rampa bajada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Datos_RampaBajada!$C$4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Datos_RampaBajada!$A$5:$A$3053</c:f>
              <c:numCache>
                <c:formatCode>General</c:formatCode>
                <c:ptCount val="30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  <c:pt idx="2645">
                  <c:v>2645</c:v>
                </c:pt>
                <c:pt idx="2646">
                  <c:v>2646</c:v>
                </c:pt>
                <c:pt idx="2647">
                  <c:v>2647</c:v>
                </c:pt>
                <c:pt idx="2648">
                  <c:v>2648</c:v>
                </c:pt>
                <c:pt idx="2649">
                  <c:v>2649</c:v>
                </c:pt>
                <c:pt idx="2650">
                  <c:v>2650</c:v>
                </c:pt>
                <c:pt idx="2651">
                  <c:v>2651</c:v>
                </c:pt>
                <c:pt idx="2652">
                  <c:v>2652</c:v>
                </c:pt>
                <c:pt idx="2653">
                  <c:v>2653</c:v>
                </c:pt>
                <c:pt idx="2654">
                  <c:v>2654</c:v>
                </c:pt>
                <c:pt idx="2655">
                  <c:v>2655</c:v>
                </c:pt>
                <c:pt idx="2656">
                  <c:v>2656</c:v>
                </c:pt>
                <c:pt idx="2657">
                  <c:v>2657</c:v>
                </c:pt>
                <c:pt idx="2658">
                  <c:v>2658</c:v>
                </c:pt>
                <c:pt idx="2659">
                  <c:v>2659</c:v>
                </c:pt>
                <c:pt idx="2660">
                  <c:v>2660</c:v>
                </c:pt>
                <c:pt idx="2661">
                  <c:v>2661</c:v>
                </c:pt>
                <c:pt idx="2662">
                  <c:v>2662</c:v>
                </c:pt>
                <c:pt idx="2663">
                  <c:v>2663</c:v>
                </c:pt>
                <c:pt idx="2664">
                  <c:v>2664</c:v>
                </c:pt>
                <c:pt idx="2665">
                  <c:v>2665</c:v>
                </c:pt>
                <c:pt idx="2666">
                  <c:v>2666</c:v>
                </c:pt>
                <c:pt idx="2667">
                  <c:v>2667</c:v>
                </c:pt>
                <c:pt idx="2668">
                  <c:v>2668</c:v>
                </c:pt>
                <c:pt idx="2669">
                  <c:v>2669</c:v>
                </c:pt>
                <c:pt idx="2670">
                  <c:v>2670</c:v>
                </c:pt>
                <c:pt idx="2671">
                  <c:v>2671</c:v>
                </c:pt>
                <c:pt idx="2672">
                  <c:v>2672</c:v>
                </c:pt>
                <c:pt idx="2673">
                  <c:v>2673</c:v>
                </c:pt>
                <c:pt idx="2674">
                  <c:v>2674</c:v>
                </c:pt>
                <c:pt idx="2675">
                  <c:v>2675</c:v>
                </c:pt>
                <c:pt idx="2676">
                  <c:v>2676</c:v>
                </c:pt>
                <c:pt idx="2677">
                  <c:v>2677</c:v>
                </c:pt>
                <c:pt idx="2678">
                  <c:v>2678</c:v>
                </c:pt>
                <c:pt idx="2679">
                  <c:v>2679</c:v>
                </c:pt>
                <c:pt idx="2680">
                  <c:v>2680</c:v>
                </c:pt>
                <c:pt idx="2681">
                  <c:v>2681</c:v>
                </c:pt>
                <c:pt idx="2682">
                  <c:v>2682</c:v>
                </c:pt>
                <c:pt idx="2683">
                  <c:v>2683</c:v>
                </c:pt>
                <c:pt idx="2684">
                  <c:v>2684</c:v>
                </c:pt>
                <c:pt idx="2685">
                  <c:v>2685</c:v>
                </c:pt>
                <c:pt idx="2686">
                  <c:v>2686</c:v>
                </c:pt>
                <c:pt idx="2687">
                  <c:v>2687</c:v>
                </c:pt>
                <c:pt idx="2688">
                  <c:v>2688</c:v>
                </c:pt>
                <c:pt idx="2689">
                  <c:v>2689</c:v>
                </c:pt>
                <c:pt idx="2690">
                  <c:v>2690</c:v>
                </c:pt>
                <c:pt idx="2691">
                  <c:v>2691</c:v>
                </c:pt>
                <c:pt idx="2692">
                  <c:v>2692</c:v>
                </c:pt>
                <c:pt idx="2693">
                  <c:v>2693</c:v>
                </c:pt>
                <c:pt idx="2694">
                  <c:v>2694</c:v>
                </c:pt>
                <c:pt idx="2695">
                  <c:v>2695</c:v>
                </c:pt>
                <c:pt idx="2696">
                  <c:v>2696</c:v>
                </c:pt>
                <c:pt idx="2697">
                  <c:v>2697</c:v>
                </c:pt>
                <c:pt idx="2698">
                  <c:v>2698</c:v>
                </c:pt>
                <c:pt idx="2699">
                  <c:v>2699</c:v>
                </c:pt>
                <c:pt idx="2700">
                  <c:v>2700</c:v>
                </c:pt>
                <c:pt idx="2701">
                  <c:v>2701</c:v>
                </c:pt>
                <c:pt idx="2702">
                  <c:v>2702</c:v>
                </c:pt>
                <c:pt idx="2703">
                  <c:v>2703</c:v>
                </c:pt>
                <c:pt idx="2704">
                  <c:v>2704</c:v>
                </c:pt>
                <c:pt idx="2705">
                  <c:v>2705</c:v>
                </c:pt>
                <c:pt idx="2706">
                  <c:v>2706</c:v>
                </c:pt>
                <c:pt idx="2707">
                  <c:v>2707</c:v>
                </c:pt>
                <c:pt idx="2708">
                  <c:v>2708</c:v>
                </c:pt>
                <c:pt idx="2709">
                  <c:v>2709</c:v>
                </c:pt>
                <c:pt idx="2710">
                  <c:v>2710</c:v>
                </c:pt>
                <c:pt idx="2711">
                  <c:v>2711</c:v>
                </c:pt>
                <c:pt idx="2712">
                  <c:v>2712</c:v>
                </c:pt>
                <c:pt idx="2713">
                  <c:v>2713</c:v>
                </c:pt>
                <c:pt idx="2714">
                  <c:v>2714</c:v>
                </c:pt>
                <c:pt idx="2715">
                  <c:v>2715</c:v>
                </c:pt>
                <c:pt idx="2716">
                  <c:v>2716</c:v>
                </c:pt>
                <c:pt idx="2717">
                  <c:v>2717</c:v>
                </c:pt>
                <c:pt idx="2718">
                  <c:v>2718</c:v>
                </c:pt>
                <c:pt idx="2719">
                  <c:v>2719</c:v>
                </c:pt>
                <c:pt idx="2720">
                  <c:v>2720</c:v>
                </c:pt>
                <c:pt idx="2721">
                  <c:v>2721</c:v>
                </c:pt>
                <c:pt idx="2722">
                  <c:v>2722</c:v>
                </c:pt>
                <c:pt idx="2723">
                  <c:v>2723</c:v>
                </c:pt>
                <c:pt idx="2724">
                  <c:v>2724</c:v>
                </c:pt>
                <c:pt idx="2725">
                  <c:v>2725</c:v>
                </c:pt>
                <c:pt idx="2726">
                  <c:v>2726</c:v>
                </c:pt>
                <c:pt idx="2727">
                  <c:v>2727</c:v>
                </c:pt>
                <c:pt idx="2728">
                  <c:v>2728</c:v>
                </c:pt>
                <c:pt idx="2729">
                  <c:v>2729</c:v>
                </c:pt>
                <c:pt idx="2730">
                  <c:v>2730</c:v>
                </c:pt>
                <c:pt idx="2731">
                  <c:v>2731</c:v>
                </c:pt>
                <c:pt idx="2732">
                  <c:v>2732</c:v>
                </c:pt>
                <c:pt idx="2733">
                  <c:v>2733</c:v>
                </c:pt>
                <c:pt idx="2734">
                  <c:v>2734</c:v>
                </c:pt>
                <c:pt idx="2735">
                  <c:v>2735</c:v>
                </c:pt>
                <c:pt idx="2736">
                  <c:v>2736</c:v>
                </c:pt>
                <c:pt idx="2737">
                  <c:v>2737</c:v>
                </c:pt>
                <c:pt idx="2738">
                  <c:v>2738</c:v>
                </c:pt>
                <c:pt idx="2739">
                  <c:v>2739</c:v>
                </c:pt>
                <c:pt idx="2740">
                  <c:v>2740</c:v>
                </c:pt>
                <c:pt idx="2741">
                  <c:v>2741</c:v>
                </c:pt>
                <c:pt idx="2742">
                  <c:v>2742</c:v>
                </c:pt>
                <c:pt idx="2743">
                  <c:v>2743</c:v>
                </c:pt>
                <c:pt idx="2744">
                  <c:v>2744</c:v>
                </c:pt>
                <c:pt idx="2745">
                  <c:v>2745</c:v>
                </c:pt>
                <c:pt idx="2746">
                  <c:v>2746</c:v>
                </c:pt>
                <c:pt idx="2747">
                  <c:v>2747</c:v>
                </c:pt>
                <c:pt idx="2748">
                  <c:v>2748</c:v>
                </c:pt>
                <c:pt idx="2749">
                  <c:v>2749</c:v>
                </c:pt>
                <c:pt idx="2750">
                  <c:v>2750</c:v>
                </c:pt>
                <c:pt idx="2751">
                  <c:v>2751</c:v>
                </c:pt>
                <c:pt idx="2752">
                  <c:v>2752</c:v>
                </c:pt>
                <c:pt idx="2753">
                  <c:v>2753</c:v>
                </c:pt>
                <c:pt idx="2754">
                  <c:v>2754</c:v>
                </c:pt>
                <c:pt idx="2755">
                  <c:v>2755</c:v>
                </c:pt>
                <c:pt idx="2756">
                  <c:v>2756</c:v>
                </c:pt>
                <c:pt idx="2757">
                  <c:v>2757</c:v>
                </c:pt>
                <c:pt idx="2758">
                  <c:v>2758</c:v>
                </c:pt>
                <c:pt idx="2759">
                  <c:v>2759</c:v>
                </c:pt>
                <c:pt idx="2760">
                  <c:v>2760</c:v>
                </c:pt>
                <c:pt idx="2761">
                  <c:v>2761</c:v>
                </c:pt>
                <c:pt idx="2762">
                  <c:v>2762</c:v>
                </c:pt>
                <c:pt idx="2763">
                  <c:v>2763</c:v>
                </c:pt>
                <c:pt idx="2764">
                  <c:v>2764</c:v>
                </c:pt>
                <c:pt idx="2765">
                  <c:v>2765</c:v>
                </c:pt>
                <c:pt idx="2766">
                  <c:v>2766</c:v>
                </c:pt>
                <c:pt idx="2767">
                  <c:v>2767</c:v>
                </c:pt>
                <c:pt idx="2768">
                  <c:v>2768</c:v>
                </c:pt>
                <c:pt idx="2769">
                  <c:v>2769</c:v>
                </c:pt>
                <c:pt idx="2770">
                  <c:v>2770</c:v>
                </c:pt>
                <c:pt idx="2771">
                  <c:v>2771</c:v>
                </c:pt>
                <c:pt idx="2772">
                  <c:v>2772</c:v>
                </c:pt>
                <c:pt idx="2773">
                  <c:v>2773</c:v>
                </c:pt>
                <c:pt idx="2774">
                  <c:v>2774</c:v>
                </c:pt>
                <c:pt idx="2775">
                  <c:v>2775</c:v>
                </c:pt>
                <c:pt idx="2776">
                  <c:v>2776</c:v>
                </c:pt>
                <c:pt idx="2777">
                  <c:v>2777</c:v>
                </c:pt>
                <c:pt idx="2778">
                  <c:v>2778</c:v>
                </c:pt>
                <c:pt idx="2779">
                  <c:v>2779</c:v>
                </c:pt>
                <c:pt idx="2780">
                  <c:v>2780</c:v>
                </c:pt>
                <c:pt idx="2781">
                  <c:v>2781</c:v>
                </c:pt>
                <c:pt idx="2782">
                  <c:v>2782</c:v>
                </c:pt>
                <c:pt idx="2783">
                  <c:v>2783</c:v>
                </c:pt>
                <c:pt idx="2784">
                  <c:v>2784</c:v>
                </c:pt>
                <c:pt idx="2785">
                  <c:v>2785</c:v>
                </c:pt>
                <c:pt idx="2786">
                  <c:v>2786</c:v>
                </c:pt>
                <c:pt idx="2787">
                  <c:v>2787</c:v>
                </c:pt>
                <c:pt idx="2788">
                  <c:v>2788</c:v>
                </c:pt>
                <c:pt idx="2789">
                  <c:v>2789</c:v>
                </c:pt>
                <c:pt idx="2790">
                  <c:v>2790</c:v>
                </c:pt>
                <c:pt idx="2791">
                  <c:v>2791</c:v>
                </c:pt>
                <c:pt idx="2792">
                  <c:v>2792</c:v>
                </c:pt>
                <c:pt idx="2793">
                  <c:v>2793</c:v>
                </c:pt>
                <c:pt idx="2794">
                  <c:v>2794</c:v>
                </c:pt>
                <c:pt idx="2795">
                  <c:v>2795</c:v>
                </c:pt>
                <c:pt idx="2796">
                  <c:v>2796</c:v>
                </c:pt>
                <c:pt idx="2797">
                  <c:v>2797</c:v>
                </c:pt>
                <c:pt idx="2798">
                  <c:v>2798</c:v>
                </c:pt>
                <c:pt idx="2799">
                  <c:v>2799</c:v>
                </c:pt>
                <c:pt idx="2800">
                  <c:v>2800</c:v>
                </c:pt>
                <c:pt idx="2801">
                  <c:v>2801</c:v>
                </c:pt>
                <c:pt idx="2802">
                  <c:v>2802</c:v>
                </c:pt>
                <c:pt idx="2803">
                  <c:v>2803</c:v>
                </c:pt>
                <c:pt idx="2804">
                  <c:v>2804</c:v>
                </c:pt>
                <c:pt idx="2805">
                  <c:v>2805</c:v>
                </c:pt>
                <c:pt idx="2806">
                  <c:v>2806</c:v>
                </c:pt>
                <c:pt idx="2807">
                  <c:v>2807</c:v>
                </c:pt>
                <c:pt idx="2808">
                  <c:v>2808</c:v>
                </c:pt>
                <c:pt idx="2809">
                  <c:v>2809</c:v>
                </c:pt>
                <c:pt idx="2810">
                  <c:v>2810</c:v>
                </c:pt>
                <c:pt idx="2811">
                  <c:v>2811</c:v>
                </c:pt>
                <c:pt idx="2812">
                  <c:v>2812</c:v>
                </c:pt>
                <c:pt idx="2813">
                  <c:v>2813</c:v>
                </c:pt>
                <c:pt idx="2814">
                  <c:v>2814</c:v>
                </c:pt>
                <c:pt idx="2815">
                  <c:v>2815</c:v>
                </c:pt>
                <c:pt idx="2816">
                  <c:v>2816</c:v>
                </c:pt>
                <c:pt idx="2817">
                  <c:v>2817</c:v>
                </c:pt>
                <c:pt idx="2818">
                  <c:v>2818</c:v>
                </c:pt>
                <c:pt idx="2819">
                  <c:v>2819</c:v>
                </c:pt>
                <c:pt idx="2820">
                  <c:v>2820</c:v>
                </c:pt>
                <c:pt idx="2821">
                  <c:v>2821</c:v>
                </c:pt>
                <c:pt idx="2822">
                  <c:v>2822</c:v>
                </c:pt>
                <c:pt idx="2823">
                  <c:v>2823</c:v>
                </c:pt>
                <c:pt idx="2824">
                  <c:v>2824</c:v>
                </c:pt>
                <c:pt idx="2825">
                  <c:v>2825</c:v>
                </c:pt>
                <c:pt idx="2826">
                  <c:v>2826</c:v>
                </c:pt>
                <c:pt idx="2827">
                  <c:v>2827</c:v>
                </c:pt>
                <c:pt idx="2828">
                  <c:v>2828</c:v>
                </c:pt>
                <c:pt idx="2829">
                  <c:v>2829</c:v>
                </c:pt>
                <c:pt idx="2830">
                  <c:v>2830</c:v>
                </c:pt>
                <c:pt idx="2831">
                  <c:v>2831</c:v>
                </c:pt>
                <c:pt idx="2832">
                  <c:v>2832</c:v>
                </c:pt>
                <c:pt idx="2833">
                  <c:v>2833</c:v>
                </c:pt>
                <c:pt idx="2834">
                  <c:v>2834</c:v>
                </c:pt>
                <c:pt idx="2835">
                  <c:v>2835</c:v>
                </c:pt>
                <c:pt idx="2836">
                  <c:v>2836</c:v>
                </c:pt>
                <c:pt idx="2837">
                  <c:v>2837</c:v>
                </c:pt>
                <c:pt idx="2838">
                  <c:v>2838</c:v>
                </c:pt>
                <c:pt idx="2839">
                  <c:v>2839</c:v>
                </c:pt>
                <c:pt idx="2840">
                  <c:v>2840</c:v>
                </c:pt>
                <c:pt idx="2841">
                  <c:v>2841</c:v>
                </c:pt>
                <c:pt idx="2842">
                  <c:v>2842</c:v>
                </c:pt>
                <c:pt idx="2843">
                  <c:v>2843</c:v>
                </c:pt>
                <c:pt idx="2844">
                  <c:v>2844</c:v>
                </c:pt>
                <c:pt idx="2845">
                  <c:v>2845</c:v>
                </c:pt>
                <c:pt idx="2846">
                  <c:v>2846</c:v>
                </c:pt>
                <c:pt idx="2847">
                  <c:v>2847</c:v>
                </c:pt>
                <c:pt idx="2848">
                  <c:v>2848</c:v>
                </c:pt>
                <c:pt idx="2849">
                  <c:v>2849</c:v>
                </c:pt>
                <c:pt idx="2850">
                  <c:v>2850</c:v>
                </c:pt>
                <c:pt idx="2851">
                  <c:v>2851</c:v>
                </c:pt>
                <c:pt idx="2852">
                  <c:v>2852</c:v>
                </c:pt>
                <c:pt idx="2853">
                  <c:v>2853</c:v>
                </c:pt>
                <c:pt idx="2854">
                  <c:v>2854</c:v>
                </c:pt>
                <c:pt idx="2855">
                  <c:v>2855</c:v>
                </c:pt>
                <c:pt idx="2856">
                  <c:v>2856</c:v>
                </c:pt>
                <c:pt idx="2857">
                  <c:v>2857</c:v>
                </c:pt>
                <c:pt idx="2858">
                  <c:v>2858</c:v>
                </c:pt>
                <c:pt idx="2859">
                  <c:v>2859</c:v>
                </c:pt>
                <c:pt idx="2860">
                  <c:v>2860</c:v>
                </c:pt>
                <c:pt idx="2861">
                  <c:v>2861</c:v>
                </c:pt>
                <c:pt idx="2862">
                  <c:v>2862</c:v>
                </c:pt>
                <c:pt idx="2863">
                  <c:v>2863</c:v>
                </c:pt>
                <c:pt idx="2864">
                  <c:v>2864</c:v>
                </c:pt>
                <c:pt idx="2865">
                  <c:v>2865</c:v>
                </c:pt>
                <c:pt idx="2866">
                  <c:v>2866</c:v>
                </c:pt>
                <c:pt idx="2867">
                  <c:v>2867</c:v>
                </c:pt>
                <c:pt idx="2868">
                  <c:v>2868</c:v>
                </c:pt>
                <c:pt idx="2869">
                  <c:v>2869</c:v>
                </c:pt>
                <c:pt idx="2870">
                  <c:v>2870</c:v>
                </c:pt>
                <c:pt idx="2871">
                  <c:v>2871</c:v>
                </c:pt>
                <c:pt idx="2872">
                  <c:v>2872</c:v>
                </c:pt>
                <c:pt idx="2873">
                  <c:v>2873</c:v>
                </c:pt>
                <c:pt idx="2874">
                  <c:v>2874</c:v>
                </c:pt>
                <c:pt idx="2875">
                  <c:v>2875</c:v>
                </c:pt>
                <c:pt idx="2876">
                  <c:v>2876</c:v>
                </c:pt>
                <c:pt idx="2877">
                  <c:v>2877</c:v>
                </c:pt>
                <c:pt idx="2878">
                  <c:v>2878</c:v>
                </c:pt>
                <c:pt idx="2879">
                  <c:v>2879</c:v>
                </c:pt>
                <c:pt idx="2880">
                  <c:v>2880</c:v>
                </c:pt>
                <c:pt idx="2881">
                  <c:v>2881</c:v>
                </c:pt>
                <c:pt idx="2882">
                  <c:v>2882</c:v>
                </c:pt>
                <c:pt idx="2883">
                  <c:v>2883</c:v>
                </c:pt>
                <c:pt idx="2884">
                  <c:v>2884</c:v>
                </c:pt>
                <c:pt idx="2885">
                  <c:v>2885</c:v>
                </c:pt>
                <c:pt idx="2886">
                  <c:v>2886</c:v>
                </c:pt>
                <c:pt idx="2887">
                  <c:v>2887</c:v>
                </c:pt>
                <c:pt idx="2888">
                  <c:v>2888</c:v>
                </c:pt>
                <c:pt idx="2889">
                  <c:v>2889</c:v>
                </c:pt>
                <c:pt idx="2890">
                  <c:v>2890</c:v>
                </c:pt>
                <c:pt idx="2891">
                  <c:v>2891</c:v>
                </c:pt>
                <c:pt idx="2892">
                  <c:v>2892</c:v>
                </c:pt>
                <c:pt idx="2893">
                  <c:v>2893</c:v>
                </c:pt>
                <c:pt idx="2894">
                  <c:v>2894</c:v>
                </c:pt>
                <c:pt idx="2895">
                  <c:v>2895</c:v>
                </c:pt>
                <c:pt idx="2896">
                  <c:v>2896</c:v>
                </c:pt>
                <c:pt idx="2897">
                  <c:v>2897</c:v>
                </c:pt>
                <c:pt idx="2898">
                  <c:v>2898</c:v>
                </c:pt>
                <c:pt idx="2899">
                  <c:v>2899</c:v>
                </c:pt>
                <c:pt idx="2900">
                  <c:v>2900</c:v>
                </c:pt>
                <c:pt idx="2901">
                  <c:v>2901</c:v>
                </c:pt>
                <c:pt idx="2902">
                  <c:v>2902</c:v>
                </c:pt>
                <c:pt idx="2903">
                  <c:v>2903</c:v>
                </c:pt>
                <c:pt idx="2904">
                  <c:v>2904</c:v>
                </c:pt>
                <c:pt idx="2905">
                  <c:v>2905</c:v>
                </c:pt>
                <c:pt idx="2906">
                  <c:v>2906</c:v>
                </c:pt>
                <c:pt idx="2907">
                  <c:v>2907</c:v>
                </c:pt>
                <c:pt idx="2908">
                  <c:v>2908</c:v>
                </c:pt>
                <c:pt idx="2909">
                  <c:v>2909</c:v>
                </c:pt>
                <c:pt idx="2910">
                  <c:v>2910</c:v>
                </c:pt>
                <c:pt idx="2911">
                  <c:v>2911</c:v>
                </c:pt>
                <c:pt idx="2912">
                  <c:v>2912</c:v>
                </c:pt>
                <c:pt idx="2913">
                  <c:v>2913</c:v>
                </c:pt>
                <c:pt idx="2914">
                  <c:v>2914</c:v>
                </c:pt>
                <c:pt idx="2915">
                  <c:v>2915</c:v>
                </c:pt>
                <c:pt idx="2916">
                  <c:v>2916</c:v>
                </c:pt>
                <c:pt idx="2917">
                  <c:v>2917</c:v>
                </c:pt>
                <c:pt idx="2918">
                  <c:v>2918</c:v>
                </c:pt>
                <c:pt idx="2919">
                  <c:v>2919</c:v>
                </c:pt>
                <c:pt idx="2920">
                  <c:v>2920</c:v>
                </c:pt>
                <c:pt idx="2921">
                  <c:v>2921</c:v>
                </c:pt>
                <c:pt idx="2922">
                  <c:v>2922</c:v>
                </c:pt>
                <c:pt idx="2923">
                  <c:v>2923</c:v>
                </c:pt>
                <c:pt idx="2924">
                  <c:v>2924</c:v>
                </c:pt>
                <c:pt idx="2925">
                  <c:v>2925</c:v>
                </c:pt>
                <c:pt idx="2926">
                  <c:v>2926</c:v>
                </c:pt>
                <c:pt idx="2927">
                  <c:v>2927</c:v>
                </c:pt>
                <c:pt idx="2928">
                  <c:v>2928</c:v>
                </c:pt>
                <c:pt idx="2929">
                  <c:v>2929</c:v>
                </c:pt>
                <c:pt idx="2930">
                  <c:v>2930</c:v>
                </c:pt>
                <c:pt idx="2931">
                  <c:v>2931</c:v>
                </c:pt>
                <c:pt idx="2932">
                  <c:v>2932</c:v>
                </c:pt>
                <c:pt idx="2933">
                  <c:v>2933</c:v>
                </c:pt>
                <c:pt idx="2934">
                  <c:v>2934</c:v>
                </c:pt>
                <c:pt idx="2935">
                  <c:v>2935</c:v>
                </c:pt>
                <c:pt idx="2936">
                  <c:v>2936</c:v>
                </c:pt>
                <c:pt idx="2937">
                  <c:v>2937</c:v>
                </c:pt>
                <c:pt idx="2938">
                  <c:v>2938</c:v>
                </c:pt>
                <c:pt idx="2939">
                  <c:v>2939</c:v>
                </c:pt>
                <c:pt idx="2940">
                  <c:v>2940</c:v>
                </c:pt>
                <c:pt idx="2941">
                  <c:v>2941</c:v>
                </c:pt>
                <c:pt idx="2942">
                  <c:v>2942</c:v>
                </c:pt>
                <c:pt idx="2943">
                  <c:v>2943</c:v>
                </c:pt>
                <c:pt idx="2944">
                  <c:v>2944</c:v>
                </c:pt>
                <c:pt idx="2945">
                  <c:v>2945</c:v>
                </c:pt>
                <c:pt idx="2946">
                  <c:v>2946</c:v>
                </c:pt>
                <c:pt idx="2947">
                  <c:v>2947</c:v>
                </c:pt>
                <c:pt idx="2948">
                  <c:v>2948</c:v>
                </c:pt>
                <c:pt idx="2949">
                  <c:v>2949</c:v>
                </c:pt>
                <c:pt idx="2950">
                  <c:v>2950</c:v>
                </c:pt>
                <c:pt idx="2951">
                  <c:v>2951</c:v>
                </c:pt>
                <c:pt idx="2952">
                  <c:v>2952</c:v>
                </c:pt>
                <c:pt idx="2953">
                  <c:v>2953</c:v>
                </c:pt>
                <c:pt idx="2954">
                  <c:v>2954</c:v>
                </c:pt>
                <c:pt idx="2955">
                  <c:v>2955</c:v>
                </c:pt>
                <c:pt idx="2956">
                  <c:v>2956</c:v>
                </c:pt>
                <c:pt idx="2957">
                  <c:v>2957</c:v>
                </c:pt>
                <c:pt idx="2958">
                  <c:v>2958</c:v>
                </c:pt>
                <c:pt idx="2959">
                  <c:v>2959</c:v>
                </c:pt>
                <c:pt idx="2960">
                  <c:v>2960</c:v>
                </c:pt>
                <c:pt idx="2961">
                  <c:v>2961</c:v>
                </c:pt>
                <c:pt idx="2962">
                  <c:v>2962</c:v>
                </c:pt>
                <c:pt idx="2963">
                  <c:v>2963</c:v>
                </c:pt>
                <c:pt idx="2964">
                  <c:v>2964</c:v>
                </c:pt>
                <c:pt idx="2965">
                  <c:v>2965</c:v>
                </c:pt>
                <c:pt idx="2966">
                  <c:v>2966</c:v>
                </c:pt>
                <c:pt idx="2967">
                  <c:v>2967</c:v>
                </c:pt>
                <c:pt idx="2968">
                  <c:v>2968</c:v>
                </c:pt>
                <c:pt idx="2969">
                  <c:v>2969</c:v>
                </c:pt>
                <c:pt idx="2970">
                  <c:v>2970</c:v>
                </c:pt>
                <c:pt idx="2971">
                  <c:v>2971</c:v>
                </c:pt>
                <c:pt idx="2972">
                  <c:v>2972</c:v>
                </c:pt>
                <c:pt idx="2973">
                  <c:v>2973</c:v>
                </c:pt>
                <c:pt idx="2974">
                  <c:v>2974</c:v>
                </c:pt>
                <c:pt idx="2975">
                  <c:v>2975</c:v>
                </c:pt>
                <c:pt idx="2976">
                  <c:v>2976</c:v>
                </c:pt>
                <c:pt idx="2977">
                  <c:v>2977</c:v>
                </c:pt>
                <c:pt idx="2978">
                  <c:v>2978</c:v>
                </c:pt>
                <c:pt idx="2979">
                  <c:v>2979</c:v>
                </c:pt>
                <c:pt idx="2980">
                  <c:v>2980</c:v>
                </c:pt>
                <c:pt idx="2981">
                  <c:v>2981</c:v>
                </c:pt>
                <c:pt idx="2982">
                  <c:v>2982</c:v>
                </c:pt>
                <c:pt idx="2983">
                  <c:v>2983</c:v>
                </c:pt>
                <c:pt idx="2984">
                  <c:v>2984</c:v>
                </c:pt>
                <c:pt idx="2985">
                  <c:v>2985</c:v>
                </c:pt>
                <c:pt idx="2986">
                  <c:v>2986</c:v>
                </c:pt>
                <c:pt idx="2987">
                  <c:v>2987</c:v>
                </c:pt>
                <c:pt idx="2988">
                  <c:v>2988</c:v>
                </c:pt>
                <c:pt idx="2989">
                  <c:v>2989</c:v>
                </c:pt>
                <c:pt idx="2990">
                  <c:v>2990</c:v>
                </c:pt>
                <c:pt idx="2991">
                  <c:v>2991</c:v>
                </c:pt>
                <c:pt idx="2992">
                  <c:v>2992</c:v>
                </c:pt>
                <c:pt idx="2993">
                  <c:v>2993</c:v>
                </c:pt>
                <c:pt idx="2994">
                  <c:v>2994</c:v>
                </c:pt>
                <c:pt idx="2995">
                  <c:v>2995</c:v>
                </c:pt>
                <c:pt idx="2996">
                  <c:v>2996</c:v>
                </c:pt>
                <c:pt idx="2997">
                  <c:v>2997</c:v>
                </c:pt>
                <c:pt idx="2998">
                  <c:v>2998</c:v>
                </c:pt>
                <c:pt idx="2999">
                  <c:v>2999</c:v>
                </c:pt>
                <c:pt idx="3000">
                  <c:v>3000</c:v>
                </c:pt>
                <c:pt idx="3001">
                  <c:v>3001</c:v>
                </c:pt>
                <c:pt idx="3002">
                  <c:v>3002</c:v>
                </c:pt>
                <c:pt idx="3003">
                  <c:v>3003</c:v>
                </c:pt>
                <c:pt idx="3004">
                  <c:v>3004</c:v>
                </c:pt>
                <c:pt idx="3005">
                  <c:v>3005</c:v>
                </c:pt>
                <c:pt idx="3006">
                  <c:v>3006</c:v>
                </c:pt>
                <c:pt idx="3007">
                  <c:v>3007</c:v>
                </c:pt>
                <c:pt idx="3008">
                  <c:v>3008</c:v>
                </c:pt>
                <c:pt idx="3009">
                  <c:v>3009</c:v>
                </c:pt>
                <c:pt idx="3010">
                  <c:v>3010</c:v>
                </c:pt>
                <c:pt idx="3011">
                  <c:v>3011</c:v>
                </c:pt>
                <c:pt idx="3012">
                  <c:v>3012</c:v>
                </c:pt>
                <c:pt idx="3013">
                  <c:v>3013</c:v>
                </c:pt>
                <c:pt idx="3014">
                  <c:v>3014</c:v>
                </c:pt>
                <c:pt idx="3015">
                  <c:v>3015</c:v>
                </c:pt>
                <c:pt idx="3016">
                  <c:v>3016</c:v>
                </c:pt>
                <c:pt idx="3017">
                  <c:v>3017</c:v>
                </c:pt>
                <c:pt idx="3018">
                  <c:v>3018</c:v>
                </c:pt>
                <c:pt idx="3019">
                  <c:v>3019</c:v>
                </c:pt>
                <c:pt idx="3020">
                  <c:v>3020</c:v>
                </c:pt>
                <c:pt idx="3021">
                  <c:v>3021</c:v>
                </c:pt>
                <c:pt idx="3022">
                  <c:v>3022</c:v>
                </c:pt>
                <c:pt idx="3023">
                  <c:v>3023</c:v>
                </c:pt>
                <c:pt idx="3024">
                  <c:v>3024</c:v>
                </c:pt>
                <c:pt idx="3025">
                  <c:v>3025</c:v>
                </c:pt>
                <c:pt idx="3026">
                  <c:v>3026</c:v>
                </c:pt>
                <c:pt idx="3027">
                  <c:v>3027</c:v>
                </c:pt>
                <c:pt idx="3028">
                  <c:v>3028</c:v>
                </c:pt>
                <c:pt idx="3029">
                  <c:v>3029</c:v>
                </c:pt>
                <c:pt idx="3030">
                  <c:v>3030</c:v>
                </c:pt>
                <c:pt idx="3031">
                  <c:v>3031</c:v>
                </c:pt>
                <c:pt idx="3032">
                  <c:v>3032</c:v>
                </c:pt>
                <c:pt idx="3033">
                  <c:v>3033</c:v>
                </c:pt>
                <c:pt idx="3034">
                  <c:v>3034</c:v>
                </c:pt>
                <c:pt idx="3035">
                  <c:v>3035</c:v>
                </c:pt>
                <c:pt idx="3036">
                  <c:v>3036</c:v>
                </c:pt>
                <c:pt idx="3037">
                  <c:v>3037</c:v>
                </c:pt>
                <c:pt idx="3038">
                  <c:v>3038</c:v>
                </c:pt>
                <c:pt idx="3039">
                  <c:v>3039</c:v>
                </c:pt>
                <c:pt idx="3040">
                  <c:v>3040</c:v>
                </c:pt>
                <c:pt idx="3041">
                  <c:v>3041</c:v>
                </c:pt>
                <c:pt idx="3042">
                  <c:v>3042</c:v>
                </c:pt>
                <c:pt idx="3043">
                  <c:v>3043</c:v>
                </c:pt>
                <c:pt idx="3044">
                  <c:v>3044</c:v>
                </c:pt>
                <c:pt idx="3045">
                  <c:v>3045</c:v>
                </c:pt>
                <c:pt idx="3046">
                  <c:v>3046</c:v>
                </c:pt>
                <c:pt idx="3047">
                  <c:v>3047</c:v>
                </c:pt>
                <c:pt idx="3048">
                  <c:v>3048</c:v>
                </c:pt>
              </c:numCache>
            </c:numRef>
          </c:cat>
          <c:val>
            <c:numRef>
              <c:f>Datos_RampaBajada!$C$5:$C$3053</c:f>
              <c:numCache>
                <c:formatCode>0.0000</c:formatCode>
                <c:ptCount val="3049"/>
                <c:pt idx="0">
                  <c:v>58.999978799999994</c:v>
                </c:pt>
                <c:pt idx="1">
                  <c:v>58.999978799999994</c:v>
                </c:pt>
                <c:pt idx="2">
                  <c:v>58.999978799999994</c:v>
                </c:pt>
                <c:pt idx="3">
                  <c:v>58.999978799999994</c:v>
                </c:pt>
                <c:pt idx="4">
                  <c:v>58.999978799999994</c:v>
                </c:pt>
                <c:pt idx="5">
                  <c:v>58.999978799999994</c:v>
                </c:pt>
                <c:pt idx="6">
                  <c:v>58.999978799999994</c:v>
                </c:pt>
                <c:pt idx="7">
                  <c:v>58.999978799999994</c:v>
                </c:pt>
                <c:pt idx="8">
                  <c:v>58.999978799999994</c:v>
                </c:pt>
                <c:pt idx="9">
                  <c:v>58.999978799999994</c:v>
                </c:pt>
                <c:pt idx="10">
                  <c:v>58.999978799999994</c:v>
                </c:pt>
                <c:pt idx="11">
                  <c:v>58.999978799999994</c:v>
                </c:pt>
                <c:pt idx="12">
                  <c:v>58.999978799999994</c:v>
                </c:pt>
                <c:pt idx="13">
                  <c:v>58.999978799999994</c:v>
                </c:pt>
                <c:pt idx="14">
                  <c:v>58.999978799999994</c:v>
                </c:pt>
                <c:pt idx="15">
                  <c:v>58.999978799999994</c:v>
                </c:pt>
                <c:pt idx="16">
                  <c:v>58.999978799999994</c:v>
                </c:pt>
                <c:pt idx="17">
                  <c:v>58.999978799999994</c:v>
                </c:pt>
                <c:pt idx="18">
                  <c:v>58.999978799999994</c:v>
                </c:pt>
                <c:pt idx="19">
                  <c:v>58.999978799999994</c:v>
                </c:pt>
                <c:pt idx="20">
                  <c:v>58.999978799999994</c:v>
                </c:pt>
                <c:pt idx="21">
                  <c:v>58.999978799999994</c:v>
                </c:pt>
                <c:pt idx="22">
                  <c:v>58.999978799999994</c:v>
                </c:pt>
                <c:pt idx="23">
                  <c:v>58.999978799999994</c:v>
                </c:pt>
                <c:pt idx="24">
                  <c:v>58.999978799999994</c:v>
                </c:pt>
                <c:pt idx="25">
                  <c:v>58.999978799999994</c:v>
                </c:pt>
                <c:pt idx="26">
                  <c:v>58.999978799999994</c:v>
                </c:pt>
                <c:pt idx="27">
                  <c:v>58.999978799999994</c:v>
                </c:pt>
                <c:pt idx="28">
                  <c:v>58.999978799999994</c:v>
                </c:pt>
                <c:pt idx="29">
                  <c:v>58.999978799999994</c:v>
                </c:pt>
                <c:pt idx="30">
                  <c:v>58.999978799999994</c:v>
                </c:pt>
                <c:pt idx="31">
                  <c:v>58.999978799999994</c:v>
                </c:pt>
                <c:pt idx="32">
                  <c:v>58.999978799999994</c:v>
                </c:pt>
                <c:pt idx="33">
                  <c:v>58.999978799999994</c:v>
                </c:pt>
                <c:pt idx="34">
                  <c:v>58.999978799999994</c:v>
                </c:pt>
                <c:pt idx="35">
                  <c:v>58.999978799999994</c:v>
                </c:pt>
                <c:pt idx="36">
                  <c:v>58.999978799999994</c:v>
                </c:pt>
                <c:pt idx="37">
                  <c:v>58.999978799999994</c:v>
                </c:pt>
                <c:pt idx="38">
                  <c:v>58.999978799999994</c:v>
                </c:pt>
                <c:pt idx="39">
                  <c:v>58.999978799999994</c:v>
                </c:pt>
                <c:pt idx="40">
                  <c:v>58.999978799999994</c:v>
                </c:pt>
                <c:pt idx="41">
                  <c:v>58.999978799999994</c:v>
                </c:pt>
                <c:pt idx="42">
                  <c:v>58.999978799999994</c:v>
                </c:pt>
                <c:pt idx="43">
                  <c:v>58.999978799999994</c:v>
                </c:pt>
                <c:pt idx="44">
                  <c:v>58.999978799999994</c:v>
                </c:pt>
                <c:pt idx="45">
                  <c:v>58.999978799999994</c:v>
                </c:pt>
                <c:pt idx="46">
                  <c:v>58.999978799999994</c:v>
                </c:pt>
                <c:pt idx="47">
                  <c:v>58.999978799999994</c:v>
                </c:pt>
                <c:pt idx="48">
                  <c:v>58.999978799999994</c:v>
                </c:pt>
                <c:pt idx="49">
                  <c:v>58.999978799999994</c:v>
                </c:pt>
                <c:pt idx="50">
                  <c:v>58.999978799999994</c:v>
                </c:pt>
                <c:pt idx="51">
                  <c:v>58.999978799999994</c:v>
                </c:pt>
                <c:pt idx="52">
                  <c:v>58.999978799999994</c:v>
                </c:pt>
                <c:pt idx="53">
                  <c:v>58.999978799999994</c:v>
                </c:pt>
                <c:pt idx="54">
                  <c:v>58.999978799999994</c:v>
                </c:pt>
                <c:pt idx="55">
                  <c:v>58.999978799999994</c:v>
                </c:pt>
                <c:pt idx="56">
                  <c:v>58.999978799999994</c:v>
                </c:pt>
                <c:pt idx="57">
                  <c:v>58.999978799999994</c:v>
                </c:pt>
                <c:pt idx="58">
                  <c:v>58.999978799999994</c:v>
                </c:pt>
                <c:pt idx="59">
                  <c:v>58.999978799999994</c:v>
                </c:pt>
                <c:pt idx="60">
                  <c:v>58.999978799999994</c:v>
                </c:pt>
                <c:pt idx="61">
                  <c:v>58.999978799999994</c:v>
                </c:pt>
                <c:pt idx="62">
                  <c:v>58.999978799999994</c:v>
                </c:pt>
                <c:pt idx="63">
                  <c:v>58.999978799999994</c:v>
                </c:pt>
                <c:pt idx="64">
                  <c:v>58.999978799999994</c:v>
                </c:pt>
                <c:pt idx="65">
                  <c:v>58.999978799999994</c:v>
                </c:pt>
                <c:pt idx="66">
                  <c:v>58.999978799999994</c:v>
                </c:pt>
                <c:pt idx="67">
                  <c:v>58.999978799999994</c:v>
                </c:pt>
                <c:pt idx="68">
                  <c:v>58.999978799999994</c:v>
                </c:pt>
                <c:pt idx="69">
                  <c:v>58.999978799999994</c:v>
                </c:pt>
                <c:pt idx="70">
                  <c:v>58.999978799999994</c:v>
                </c:pt>
                <c:pt idx="71">
                  <c:v>58.999978799999994</c:v>
                </c:pt>
                <c:pt idx="72">
                  <c:v>58.999978799999994</c:v>
                </c:pt>
                <c:pt idx="73">
                  <c:v>58.999978799999994</c:v>
                </c:pt>
                <c:pt idx="74">
                  <c:v>58.999978799999994</c:v>
                </c:pt>
                <c:pt idx="75">
                  <c:v>58.999978799999994</c:v>
                </c:pt>
                <c:pt idx="76">
                  <c:v>58.999978799999994</c:v>
                </c:pt>
                <c:pt idx="77">
                  <c:v>58.999978799999994</c:v>
                </c:pt>
                <c:pt idx="78">
                  <c:v>58.999978799999994</c:v>
                </c:pt>
                <c:pt idx="79">
                  <c:v>58.999978799999994</c:v>
                </c:pt>
                <c:pt idx="80">
                  <c:v>58.999978799999994</c:v>
                </c:pt>
                <c:pt idx="81">
                  <c:v>58.999978799999994</c:v>
                </c:pt>
                <c:pt idx="82">
                  <c:v>58.999978799999994</c:v>
                </c:pt>
                <c:pt idx="83">
                  <c:v>58.999978799999994</c:v>
                </c:pt>
                <c:pt idx="84">
                  <c:v>58.999978799999994</c:v>
                </c:pt>
                <c:pt idx="85">
                  <c:v>58.999978799999994</c:v>
                </c:pt>
                <c:pt idx="86">
                  <c:v>58.999978799999994</c:v>
                </c:pt>
                <c:pt idx="87">
                  <c:v>58.999978799999994</c:v>
                </c:pt>
                <c:pt idx="88">
                  <c:v>58.999978799999994</c:v>
                </c:pt>
                <c:pt idx="89">
                  <c:v>58.999978799999994</c:v>
                </c:pt>
                <c:pt idx="90">
                  <c:v>58.999978799999994</c:v>
                </c:pt>
                <c:pt idx="91">
                  <c:v>58.999978799999994</c:v>
                </c:pt>
                <c:pt idx="92">
                  <c:v>58.999978799999994</c:v>
                </c:pt>
                <c:pt idx="93">
                  <c:v>58.999978799999994</c:v>
                </c:pt>
                <c:pt idx="94">
                  <c:v>58.999978799999994</c:v>
                </c:pt>
                <c:pt idx="95">
                  <c:v>58.999978799999994</c:v>
                </c:pt>
                <c:pt idx="96">
                  <c:v>58.999978799999994</c:v>
                </c:pt>
                <c:pt idx="97">
                  <c:v>58.999978799999994</c:v>
                </c:pt>
                <c:pt idx="98">
                  <c:v>58.999978799999994</c:v>
                </c:pt>
                <c:pt idx="99">
                  <c:v>58.999978799999994</c:v>
                </c:pt>
                <c:pt idx="100">
                  <c:v>58.999978799999994</c:v>
                </c:pt>
                <c:pt idx="101">
                  <c:v>58.999978799999994</c:v>
                </c:pt>
                <c:pt idx="102">
                  <c:v>58.999978799999994</c:v>
                </c:pt>
                <c:pt idx="103">
                  <c:v>58.999978799999994</c:v>
                </c:pt>
                <c:pt idx="104">
                  <c:v>58.999978799999994</c:v>
                </c:pt>
                <c:pt idx="105">
                  <c:v>58.999978799999994</c:v>
                </c:pt>
                <c:pt idx="106">
                  <c:v>58.999978799999994</c:v>
                </c:pt>
                <c:pt idx="107">
                  <c:v>58.999978799999994</c:v>
                </c:pt>
                <c:pt idx="108">
                  <c:v>58.999978799999994</c:v>
                </c:pt>
                <c:pt idx="109">
                  <c:v>58.999978799999994</c:v>
                </c:pt>
                <c:pt idx="110">
                  <c:v>58.999978799999994</c:v>
                </c:pt>
                <c:pt idx="111">
                  <c:v>58.999978799999994</c:v>
                </c:pt>
                <c:pt idx="112">
                  <c:v>58.999978799999994</c:v>
                </c:pt>
                <c:pt idx="113">
                  <c:v>58.999978799999994</c:v>
                </c:pt>
                <c:pt idx="114">
                  <c:v>58.999978799999994</c:v>
                </c:pt>
                <c:pt idx="115">
                  <c:v>58.999978799999994</c:v>
                </c:pt>
                <c:pt idx="116">
                  <c:v>58.999978799999994</c:v>
                </c:pt>
                <c:pt idx="117">
                  <c:v>58.999978799999994</c:v>
                </c:pt>
                <c:pt idx="118">
                  <c:v>58.999978799999994</c:v>
                </c:pt>
                <c:pt idx="119">
                  <c:v>58.999978799999994</c:v>
                </c:pt>
                <c:pt idx="120">
                  <c:v>58.999978799999994</c:v>
                </c:pt>
                <c:pt idx="121">
                  <c:v>58.999978799999994</c:v>
                </c:pt>
                <c:pt idx="122">
                  <c:v>58.999978799999994</c:v>
                </c:pt>
                <c:pt idx="123">
                  <c:v>58.999978799999994</c:v>
                </c:pt>
                <c:pt idx="124">
                  <c:v>58.999978799999994</c:v>
                </c:pt>
                <c:pt idx="125">
                  <c:v>58.999978799999994</c:v>
                </c:pt>
                <c:pt idx="126">
                  <c:v>58.999978799999994</c:v>
                </c:pt>
                <c:pt idx="127">
                  <c:v>58.999978799999994</c:v>
                </c:pt>
                <c:pt idx="128">
                  <c:v>58.999978799999994</c:v>
                </c:pt>
                <c:pt idx="129">
                  <c:v>58.999978799999994</c:v>
                </c:pt>
                <c:pt idx="130">
                  <c:v>58.999978799999994</c:v>
                </c:pt>
                <c:pt idx="131">
                  <c:v>58.999978799999994</c:v>
                </c:pt>
                <c:pt idx="132">
                  <c:v>58.999978799999994</c:v>
                </c:pt>
                <c:pt idx="133">
                  <c:v>58.999978799999994</c:v>
                </c:pt>
                <c:pt idx="134">
                  <c:v>58.999978799999994</c:v>
                </c:pt>
                <c:pt idx="135">
                  <c:v>58.999978799999994</c:v>
                </c:pt>
                <c:pt idx="136">
                  <c:v>58.999978799999994</c:v>
                </c:pt>
                <c:pt idx="137">
                  <c:v>58.999978799999994</c:v>
                </c:pt>
                <c:pt idx="138">
                  <c:v>58.999978799999994</c:v>
                </c:pt>
                <c:pt idx="139">
                  <c:v>58.999978799999994</c:v>
                </c:pt>
                <c:pt idx="140">
                  <c:v>58.999978799999994</c:v>
                </c:pt>
                <c:pt idx="141">
                  <c:v>58.999978799999994</c:v>
                </c:pt>
                <c:pt idx="142">
                  <c:v>58.999978799999994</c:v>
                </c:pt>
                <c:pt idx="143">
                  <c:v>58.999978799999994</c:v>
                </c:pt>
                <c:pt idx="144">
                  <c:v>58.999978799999994</c:v>
                </c:pt>
                <c:pt idx="145">
                  <c:v>58.999978799999994</c:v>
                </c:pt>
                <c:pt idx="146">
                  <c:v>58.999978799999994</c:v>
                </c:pt>
                <c:pt idx="147">
                  <c:v>58.999978799999994</c:v>
                </c:pt>
                <c:pt idx="148">
                  <c:v>58.999978799999994</c:v>
                </c:pt>
                <c:pt idx="149">
                  <c:v>58.999978799999994</c:v>
                </c:pt>
                <c:pt idx="150">
                  <c:v>58.999978799999994</c:v>
                </c:pt>
                <c:pt idx="151">
                  <c:v>58.999978799999994</c:v>
                </c:pt>
                <c:pt idx="152">
                  <c:v>58.999978799999994</c:v>
                </c:pt>
                <c:pt idx="153">
                  <c:v>58.999978799999994</c:v>
                </c:pt>
                <c:pt idx="154">
                  <c:v>58.999978799999994</c:v>
                </c:pt>
                <c:pt idx="155">
                  <c:v>58.999978799999994</c:v>
                </c:pt>
                <c:pt idx="156">
                  <c:v>58.999978799999994</c:v>
                </c:pt>
                <c:pt idx="157">
                  <c:v>58.999978799999994</c:v>
                </c:pt>
                <c:pt idx="158">
                  <c:v>58.999978799999994</c:v>
                </c:pt>
                <c:pt idx="159">
                  <c:v>58.999978799999994</c:v>
                </c:pt>
                <c:pt idx="160">
                  <c:v>58.999978799999994</c:v>
                </c:pt>
                <c:pt idx="161">
                  <c:v>58.999978799999994</c:v>
                </c:pt>
                <c:pt idx="162">
                  <c:v>58.999978799999994</c:v>
                </c:pt>
                <c:pt idx="163">
                  <c:v>58.999978799999994</c:v>
                </c:pt>
                <c:pt idx="164">
                  <c:v>58.999978799999994</c:v>
                </c:pt>
                <c:pt idx="165">
                  <c:v>58.999978799999994</c:v>
                </c:pt>
                <c:pt idx="166">
                  <c:v>58.999978799999994</c:v>
                </c:pt>
                <c:pt idx="167">
                  <c:v>58.999978799999994</c:v>
                </c:pt>
                <c:pt idx="168">
                  <c:v>58.999978799999994</c:v>
                </c:pt>
                <c:pt idx="169">
                  <c:v>58.999978799999994</c:v>
                </c:pt>
                <c:pt idx="170">
                  <c:v>58.999978799999994</c:v>
                </c:pt>
                <c:pt idx="171">
                  <c:v>58.999978799999994</c:v>
                </c:pt>
                <c:pt idx="172">
                  <c:v>58.999978799999994</c:v>
                </c:pt>
                <c:pt idx="173">
                  <c:v>58.999978799999994</c:v>
                </c:pt>
                <c:pt idx="174">
                  <c:v>58.999978799999994</c:v>
                </c:pt>
                <c:pt idx="175">
                  <c:v>58.999978799999994</c:v>
                </c:pt>
                <c:pt idx="176">
                  <c:v>58.999978799999994</c:v>
                </c:pt>
                <c:pt idx="177">
                  <c:v>58.999978799999994</c:v>
                </c:pt>
                <c:pt idx="178">
                  <c:v>58.999978799999994</c:v>
                </c:pt>
                <c:pt idx="179">
                  <c:v>58.999978799999994</c:v>
                </c:pt>
                <c:pt idx="180">
                  <c:v>58.999978799999994</c:v>
                </c:pt>
                <c:pt idx="181">
                  <c:v>58.999978799999994</c:v>
                </c:pt>
                <c:pt idx="182">
                  <c:v>58.999978799999994</c:v>
                </c:pt>
                <c:pt idx="183">
                  <c:v>58.999978799999994</c:v>
                </c:pt>
                <c:pt idx="184">
                  <c:v>58.999978799999994</c:v>
                </c:pt>
                <c:pt idx="185">
                  <c:v>58.999978799999994</c:v>
                </c:pt>
                <c:pt idx="186">
                  <c:v>58.999978799999994</c:v>
                </c:pt>
                <c:pt idx="187">
                  <c:v>58.999978799999994</c:v>
                </c:pt>
                <c:pt idx="188">
                  <c:v>58.999978799999994</c:v>
                </c:pt>
                <c:pt idx="189">
                  <c:v>58.999978799999994</c:v>
                </c:pt>
                <c:pt idx="190">
                  <c:v>58.999978799999994</c:v>
                </c:pt>
                <c:pt idx="191">
                  <c:v>58.999978799999994</c:v>
                </c:pt>
                <c:pt idx="192">
                  <c:v>58.999978799999994</c:v>
                </c:pt>
                <c:pt idx="193">
                  <c:v>58.999978799999994</c:v>
                </c:pt>
                <c:pt idx="194">
                  <c:v>58.999978799999994</c:v>
                </c:pt>
                <c:pt idx="195">
                  <c:v>58.999978799999994</c:v>
                </c:pt>
                <c:pt idx="196">
                  <c:v>58.999978799999994</c:v>
                </c:pt>
                <c:pt idx="197">
                  <c:v>58.999978799999994</c:v>
                </c:pt>
                <c:pt idx="198">
                  <c:v>58.999978799999994</c:v>
                </c:pt>
                <c:pt idx="199">
                  <c:v>58.999978799999994</c:v>
                </c:pt>
                <c:pt idx="200">
                  <c:v>58.999978799999994</c:v>
                </c:pt>
                <c:pt idx="201">
                  <c:v>58.999978799999994</c:v>
                </c:pt>
                <c:pt idx="202">
                  <c:v>58.999978799999994</c:v>
                </c:pt>
                <c:pt idx="203">
                  <c:v>58.999978799999994</c:v>
                </c:pt>
                <c:pt idx="204">
                  <c:v>58.999978799999994</c:v>
                </c:pt>
                <c:pt idx="205">
                  <c:v>58.999978799999994</c:v>
                </c:pt>
                <c:pt idx="206">
                  <c:v>58.999978799999994</c:v>
                </c:pt>
                <c:pt idx="207">
                  <c:v>58.999978799999994</c:v>
                </c:pt>
                <c:pt idx="208">
                  <c:v>58.999978799999994</c:v>
                </c:pt>
                <c:pt idx="209">
                  <c:v>58.999978799999994</c:v>
                </c:pt>
                <c:pt idx="210">
                  <c:v>58.999978799999994</c:v>
                </c:pt>
                <c:pt idx="211">
                  <c:v>58.999978799999994</c:v>
                </c:pt>
                <c:pt idx="212">
                  <c:v>58.999978799999994</c:v>
                </c:pt>
                <c:pt idx="213">
                  <c:v>58.999978799999994</c:v>
                </c:pt>
                <c:pt idx="214">
                  <c:v>58.999978799999994</c:v>
                </c:pt>
                <c:pt idx="215">
                  <c:v>58.999978799999994</c:v>
                </c:pt>
                <c:pt idx="216">
                  <c:v>58.999978799999994</c:v>
                </c:pt>
                <c:pt idx="217">
                  <c:v>58.999978799999994</c:v>
                </c:pt>
                <c:pt idx="218">
                  <c:v>58.999978799999994</c:v>
                </c:pt>
                <c:pt idx="219">
                  <c:v>58.999978799999994</c:v>
                </c:pt>
                <c:pt idx="220">
                  <c:v>58.999978799999994</c:v>
                </c:pt>
                <c:pt idx="221">
                  <c:v>58.999978799999994</c:v>
                </c:pt>
                <c:pt idx="222">
                  <c:v>58.999978799999994</c:v>
                </c:pt>
                <c:pt idx="223">
                  <c:v>58.999978799999994</c:v>
                </c:pt>
                <c:pt idx="224">
                  <c:v>58.999978799999994</c:v>
                </c:pt>
                <c:pt idx="225">
                  <c:v>58.999978799999994</c:v>
                </c:pt>
                <c:pt idx="226">
                  <c:v>58.999978799999994</c:v>
                </c:pt>
                <c:pt idx="227">
                  <c:v>58.999978799999994</c:v>
                </c:pt>
                <c:pt idx="228">
                  <c:v>58.999978799999994</c:v>
                </c:pt>
                <c:pt idx="229">
                  <c:v>58.999978799999994</c:v>
                </c:pt>
                <c:pt idx="230">
                  <c:v>58.999978799999994</c:v>
                </c:pt>
                <c:pt idx="231">
                  <c:v>58.999978799999994</c:v>
                </c:pt>
                <c:pt idx="232">
                  <c:v>58.999978799999994</c:v>
                </c:pt>
                <c:pt idx="233">
                  <c:v>58.999978799999994</c:v>
                </c:pt>
                <c:pt idx="234">
                  <c:v>58.999978799999994</c:v>
                </c:pt>
                <c:pt idx="235">
                  <c:v>58.999978799999994</c:v>
                </c:pt>
                <c:pt idx="236">
                  <c:v>58.999978799999994</c:v>
                </c:pt>
                <c:pt idx="237">
                  <c:v>58.999978799999994</c:v>
                </c:pt>
                <c:pt idx="238">
                  <c:v>58.999978799999994</c:v>
                </c:pt>
                <c:pt idx="239">
                  <c:v>58.999978799999994</c:v>
                </c:pt>
                <c:pt idx="240">
                  <c:v>58.999978799999994</c:v>
                </c:pt>
                <c:pt idx="241">
                  <c:v>58.999978799999994</c:v>
                </c:pt>
                <c:pt idx="242">
                  <c:v>58.999978799999994</c:v>
                </c:pt>
                <c:pt idx="243">
                  <c:v>58.999978799999994</c:v>
                </c:pt>
                <c:pt idx="244">
                  <c:v>58.999978799999994</c:v>
                </c:pt>
                <c:pt idx="245">
                  <c:v>58.999978799999994</c:v>
                </c:pt>
                <c:pt idx="246">
                  <c:v>58.999978799999994</c:v>
                </c:pt>
                <c:pt idx="247">
                  <c:v>58.999978799999994</c:v>
                </c:pt>
                <c:pt idx="248">
                  <c:v>58.999978799999994</c:v>
                </c:pt>
                <c:pt idx="249">
                  <c:v>58.999978799999994</c:v>
                </c:pt>
                <c:pt idx="250">
                  <c:v>58.999978799999994</c:v>
                </c:pt>
                <c:pt idx="251">
                  <c:v>58.999978799999994</c:v>
                </c:pt>
                <c:pt idx="252">
                  <c:v>58.999978799999994</c:v>
                </c:pt>
                <c:pt idx="253">
                  <c:v>58.999978799999994</c:v>
                </c:pt>
                <c:pt idx="254">
                  <c:v>58.999978799999994</c:v>
                </c:pt>
                <c:pt idx="255">
                  <c:v>58.999978799999994</c:v>
                </c:pt>
                <c:pt idx="256">
                  <c:v>58.999978799999994</c:v>
                </c:pt>
                <c:pt idx="257">
                  <c:v>58.999978799999994</c:v>
                </c:pt>
                <c:pt idx="258">
                  <c:v>58.999978799999994</c:v>
                </c:pt>
                <c:pt idx="259">
                  <c:v>58.999978799999994</c:v>
                </c:pt>
                <c:pt idx="260">
                  <c:v>59.200021199999995</c:v>
                </c:pt>
                <c:pt idx="261">
                  <c:v>59.200021199999995</c:v>
                </c:pt>
                <c:pt idx="262">
                  <c:v>59.200021199999995</c:v>
                </c:pt>
                <c:pt idx="263">
                  <c:v>59.200021199999995</c:v>
                </c:pt>
                <c:pt idx="264">
                  <c:v>59.200021199999995</c:v>
                </c:pt>
                <c:pt idx="265">
                  <c:v>59.200021199999995</c:v>
                </c:pt>
                <c:pt idx="266">
                  <c:v>59.200021199999995</c:v>
                </c:pt>
                <c:pt idx="267">
                  <c:v>59.200021199999995</c:v>
                </c:pt>
                <c:pt idx="268">
                  <c:v>59.200021199999995</c:v>
                </c:pt>
                <c:pt idx="269">
                  <c:v>59.200021199999995</c:v>
                </c:pt>
                <c:pt idx="270">
                  <c:v>59.200021199999995</c:v>
                </c:pt>
                <c:pt idx="271">
                  <c:v>59.200021199999995</c:v>
                </c:pt>
                <c:pt idx="272">
                  <c:v>59.200021199999995</c:v>
                </c:pt>
                <c:pt idx="273">
                  <c:v>59.200021199999995</c:v>
                </c:pt>
                <c:pt idx="274">
                  <c:v>59.200021199999995</c:v>
                </c:pt>
                <c:pt idx="275">
                  <c:v>59.200021199999995</c:v>
                </c:pt>
                <c:pt idx="276">
                  <c:v>59.200021199999995</c:v>
                </c:pt>
                <c:pt idx="277">
                  <c:v>59.200021199999995</c:v>
                </c:pt>
                <c:pt idx="278">
                  <c:v>59.200021199999995</c:v>
                </c:pt>
                <c:pt idx="279">
                  <c:v>59.200021199999995</c:v>
                </c:pt>
                <c:pt idx="280">
                  <c:v>59.200021199999995</c:v>
                </c:pt>
                <c:pt idx="281">
                  <c:v>59.200021199999995</c:v>
                </c:pt>
                <c:pt idx="282">
                  <c:v>59.200021199999995</c:v>
                </c:pt>
                <c:pt idx="283">
                  <c:v>59.200021199999995</c:v>
                </c:pt>
                <c:pt idx="284">
                  <c:v>59.200021199999995</c:v>
                </c:pt>
                <c:pt idx="285">
                  <c:v>59.200021199999995</c:v>
                </c:pt>
                <c:pt idx="286">
                  <c:v>59.200021199999995</c:v>
                </c:pt>
                <c:pt idx="287">
                  <c:v>59.200021199999995</c:v>
                </c:pt>
                <c:pt idx="288">
                  <c:v>59.200021199999995</c:v>
                </c:pt>
                <c:pt idx="289">
                  <c:v>59.200021199999995</c:v>
                </c:pt>
                <c:pt idx="290">
                  <c:v>59.200021199999995</c:v>
                </c:pt>
                <c:pt idx="291">
                  <c:v>59.200021199999995</c:v>
                </c:pt>
                <c:pt idx="292">
                  <c:v>59.200021199999995</c:v>
                </c:pt>
                <c:pt idx="293">
                  <c:v>59.200021199999995</c:v>
                </c:pt>
                <c:pt idx="294">
                  <c:v>59.200021199999995</c:v>
                </c:pt>
                <c:pt idx="295">
                  <c:v>59.200021199999995</c:v>
                </c:pt>
                <c:pt idx="296">
                  <c:v>59.200021199999995</c:v>
                </c:pt>
                <c:pt idx="297">
                  <c:v>59.200021199999995</c:v>
                </c:pt>
                <c:pt idx="298">
                  <c:v>59.200021199999995</c:v>
                </c:pt>
                <c:pt idx="299">
                  <c:v>59.200021199999995</c:v>
                </c:pt>
                <c:pt idx="300">
                  <c:v>59.200021199999995</c:v>
                </c:pt>
                <c:pt idx="301">
                  <c:v>59.200021199999995</c:v>
                </c:pt>
                <c:pt idx="302">
                  <c:v>59.200021199999995</c:v>
                </c:pt>
                <c:pt idx="303">
                  <c:v>59.200021199999995</c:v>
                </c:pt>
                <c:pt idx="304">
                  <c:v>59.200021199999995</c:v>
                </c:pt>
                <c:pt idx="305">
                  <c:v>59.200021199999995</c:v>
                </c:pt>
                <c:pt idx="306">
                  <c:v>59.200021199999995</c:v>
                </c:pt>
                <c:pt idx="307">
                  <c:v>59.200021199999995</c:v>
                </c:pt>
                <c:pt idx="308">
                  <c:v>59.200021199999995</c:v>
                </c:pt>
                <c:pt idx="309">
                  <c:v>59.200021199999995</c:v>
                </c:pt>
                <c:pt idx="310">
                  <c:v>59.200021199999995</c:v>
                </c:pt>
                <c:pt idx="311">
                  <c:v>59.200021199999995</c:v>
                </c:pt>
                <c:pt idx="312">
                  <c:v>59.200021199999995</c:v>
                </c:pt>
                <c:pt idx="313">
                  <c:v>59.200021199999995</c:v>
                </c:pt>
                <c:pt idx="314">
                  <c:v>59.200021199999995</c:v>
                </c:pt>
                <c:pt idx="315">
                  <c:v>59.200021199999995</c:v>
                </c:pt>
                <c:pt idx="316">
                  <c:v>59.200021199999995</c:v>
                </c:pt>
                <c:pt idx="317">
                  <c:v>59.200021199999995</c:v>
                </c:pt>
                <c:pt idx="318">
                  <c:v>59.200021199999995</c:v>
                </c:pt>
                <c:pt idx="319">
                  <c:v>59.200021199999995</c:v>
                </c:pt>
                <c:pt idx="320">
                  <c:v>59.200021199999995</c:v>
                </c:pt>
                <c:pt idx="321">
                  <c:v>59.200021199999995</c:v>
                </c:pt>
                <c:pt idx="322">
                  <c:v>59.200021199999995</c:v>
                </c:pt>
                <c:pt idx="323">
                  <c:v>59.200021199999995</c:v>
                </c:pt>
                <c:pt idx="324">
                  <c:v>59.200021199999995</c:v>
                </c:pt>
                <c:pt idx="325">
                  <c:v>59.200021199999995</c:v>
                </c:pt>
                <c:pt idx="326">
                  <c:v>59.200021199999995</c:v>
                </c:pt>
                <c:pt idx="327">
                  <c:v>59.200021199999995</c:v>
                </c:pt>
                <c:pt idx="328">
                  <c:v>59.200021199999995</c:v>
                </c:pt>
                <c:pt idx="329">
                  <c:v>59.200021199999995</c:v>
                </c:pt>
                <c:pt idx="330">
                  <c:v>59.200021199999995</c:v>
                </c:pt>
                <c:pt idx="331">
                  <c:v>59.200021199999995</c:v>
                </c:pt>
                <c:pt idx="332">
                  <c:v>59.200021199999995</c:v>
                </c:pt>
                <c:pt idx="333">
                  <c:v>59.200021199999995</c:v>
                </c:pt>
                <c:pt idx="334">
                  <c:v>59.200021199999995</c:v>
                </c:pt>
                <c:pt idx="335">
                  <c:v>59.200021199999995</c:v>
                </c:pt>
                <c:pt idx="336">
                  <c:v>59.200021199999995</c:v>
                </c:pt>
                <c:pt idx="337">
                  <c:v>59.200021199999995</c:v>
                </c:pt>
                <c:pt idx="338">
                  <c:v>59.200021199999995</c:v>
                </c:pt>
                <c:pt idx="339">
                  <c:v>59.200021199999995</c:v>
                </c:pt>
                <c:pt idx="340">
                  <c:v>59.200021199999995</c:v>
                </c:pt>
                <c:pt idx="341">
                  <c:v>59.200021199999995</c:v>
                </c:pt>
                <c:pt idx="342">
                  <c:v>59.200021199999995</c:v>
                </c:pt>
                <c:pt idx="343">
                  <c:v>59.200021199999995</c:v>
                </c:pt>
                <c:pt idx="344">
                  <c:v>59.200021199999995</c:v>
                </c:pt>
                <c:pt idx="345">
                  <c:v>59.200021199999995</c:v>
                </c:pt>
                <c:pt idx="346">
                  <c:v>59.200021199999995</c:v>
                </c:pt>
                <c:pt idx="347">
                  <c:v>59.200021199999995</c:v>
                </c:pt>
                <c:pt idx="348">
                  <c:v>59.200021199999995</c:v>
                </c:pt>
                <c:pt idx="349">
                  <c:v>59.200021199999995</c:v>
                </c:pt>
                <c:pt idx="350">
                  <c:v>59.200021199999995</c:v>
                </c:pt>
                <c:pt idx="351">
                  <c:v>59.200021199999995</c:v>
                </c:pt>
                <c:pt idx="352">
                  <c:v>59.200021199999995</c:v>
                </c:pt>
                <c:pt idx="353">
                  <c:v>59.200021199999995</c:v>
                </c:pt>
                <c:pt idx="354">
                  <c:v>59.200021199999995</c:v>
                </c:pt>
                <c:pt idx="355">
                  <c:v>59.200021199999995</c:v>
                </c:pt>
                <c:pt idx="356">
                  <c:v>59.200021199999995</c:v>
                </c:pt>
                <c:pt idx="357">
                  <c:v>59.200021199999995</c:v>
                </c:pt>
                <c:pt idx="358">
                  <c:v>59.200021199999995</c:v>
                </c:pt>
                <c:pt idx="359">
                  <c:v>59.200021199999995</c:v>
                </c:pt>
                <c:pt idx="360">
                  <c:v>59.200021199999995</c:v>
                </c:pt>
                <c:pt idx="361">
                  <c:v>59.200021199999995</c:v>
                </c:pt>
                <c:pt idx="362">
                  <c:v>59.200021199999995</c:v>
                </c:pt>
                <c:pt idx="363">
                  <c:v>59.200021199999995</c:v>
                </c:pt>
                <c:pt idx="364">
                  <c:v>59.200021199999995</c:v>
                </c:pt>
                <c:pt idx="365">
                  <c:v>59.200021199999995</c:v>
                </c:pt>
                <c:pt idx="366">
                  <c:v>59.200021199999995</c:v>
                </c:pt>
                <c:pt idx="367">
                  <c:v>59.200021199999995</c:v>
                </c:pt>
                <c:pt idx="368">
                  <c:v>59.200021199999995</c:v>
                </c:pt>
                <c:pt idx="369">
                  <c:v>59.200021199999995</c:v>
                </c:pt>
                <c:pt idx="370">
                  <c:v>59.200021199999995</c:v>
                </c:pt>
                <c:pt idx="371">
                  <c:v>59.200021199999995</c:v>
                </c:pt>
                <c:pt idx="372">
                  <c:v>59.200021199999995</c:v>
                </c:pt>
                <c:pt idx="373">
                  <c:v>59.200021199999995</c:v>
                </c:pt>
                <c:pt idx="374">
                  <c:v>59.200021199999995</c:v>
                </c:pt>
                <c:pt idx="375">
                  <c:v>59.200021199999995</c:v>
                </c:pt>
                <c:pt idx="376">
                  <c:v>59.200021199999995</c:v>
                </c:pt>
                <c:pt idx="377">
                  <c:v>59.200021199999995</c:v>
                </c:pt>
                <c:pt idx="378">
                  <c:v>59.200021199999995</c:v>
                </c:pt>
                <c:pt idx="379">
                  <c:v>59.200021199999995</c:v>
                </c:pt>
                <c:pt idx="380">
                  <c:v>59.200021199999995</c:v>
                </c:pt>
                <c:pt idx="381">
                  <c:v>59.200021199999995</c:v>
                </c:pt>
                <c:pt idx="382">
                  <c:v>59.200021199999995</c:v>
                </c:pt>
                <c:pt idx="383">
                  <c:v>59.200021199999995</c:v>
                </c:pt>
                <c:pt idx="384">
                  <c:v>59.200021199999995</c:v>
                </c:pt>
                <c:pt idx="385">
                  <c:v>59.200021199999995</c:v>
                </c:pt>
                <c:pt idx="386">
                  <c:v>59.200021199999995</c:v>
                </c:pt>
                <c:pt idx="387">
                  <c:v>59.200021199999995</c:v>
                </c:pt>
                <c:pt idx="388">
                  <c:v>59.200021199999995</c:v>
                </c:pt>
                <c:pt idx="389">
                  <c:v>59.200021199999995</c:v>
                </c:pt>
                <c:pt idx="390">
                  <c:v>59.200021199999995</c:v>
                </c:pt>
                <c:pt idx="391">
                  <c:v>59.200021199999995</c:v>
                </c:pt>
                <c:pt idx="392">
                  <c:v>59.200021199999995</c:v>
                </c:pt>
                <c:pt idx="393">
                  <c:v>59.200021199999995</c:v>
                </c:pt>
                <c:pt idx="394">
                  <c:v>59.200021199999995</c:v>
                </c:pt>
                <c:pt idx="395">
                  <c:v>59.200021199999995</c:v>
                </c:pt>
                <c:pt idx="396">
                  <c:v>59.200021199999995</c:v>
                </c:pt>
                <c:pt idx="397">
                  <c:v>59.200021199999995</c:v>
                </c:pt>
                <c:pt idx="398">
                  <c:v>59.200021199999995</c:v>
                </c:pt>
                <c:pt idx="399">
                  <c:v>59.200021199999995</c:v>
                </c:pt>
                <c:pt idx="400">
                  <c:v>59.200021199999995</c:v>
                </c:pt>
                <c:pt idx="401">
                  <c:v>59.200021199999995</c:v>
                </c:pt>
                <c:pt idx="402">
                  <c:v>59.200021199999995</c:v>
                </c:pt>
                <c:pt idx="403">
                  <c:v>59.200021199999995</c:v>
                </c:pt>
                <c:pt idx="404">
                  <c:v>59.200021199999995</c:v>
                </c:pt>
                <c:pt idx="405">
                  <c:v>59.200021199999995</c:v>
                </c:pt>
                <c:pt idx="406">
                  <c:v>59.200021199999995</c:v>
                </c:pt>
                <c:pt idx="407">
                  <c:v>59.200021199999995</c:v>
                </c:pt>
                <c:pt idx="408">
                  <c:v>59.200021199999995</c:v>
                </c:pt>
                <c:pt idx="409">
                  <c:v>59.200021199999995</c:v>
                </c:pt>
                <c:pt idx="410">
                  <c:v>59.200021199999995</c:v>
                </c:pt>
                <c:pt idx="411">
                  <c:v>59.200021199999995</c:v>
                </c:pt>
                <c:pt idx="412">
                  <c:v>59.200021199999995</c:v>
                </c:pt>
                <c:pt idx="413">
                  <c:v>59.200021199999995</c:v>
                </c:pt>
                <c:pt idx="414">
                  <c:v>59.200021199999995</c:v>
                </c:pt>
                <c:pt idx="415">
                  <c:v>59.200021199999995</c:v>
                </c:pt>
                <c:pt idx="416">
                  <c:v>59.200021199999995</c:v>
                </c:pt>
                <c:pt idx="417">
                  <c:v>59.200021199999995</c:v>
                </c:pt>
                <c:pt idx="418">
                  <c:v>59.200021199999995</c:v>
                </c:pt>
                <c:pt idx="419">
                  <c:v>59.200021199999995</c:v>
                </c:pt>
                <c:pt idx="420">
                  <c:v>59.200021199999995</c:v>
                </c:pt>
                <c:pt idx="421">
                  <c:v>59.200021199999995</c:v>
                </c:pt>
                <c:pt idx="422">
                  <c:v>59.200021199999995</c:v>
                </c:pt>
                <c:pt idx="423">
                  <c:v>59.200021199999995</c:v>
                </c:pt>
                <c:pt idx="424">
                  <c:v>59.200021199999995</c:v>
                </c:pt>
                <c:pt idx="425">
                  <c:v>59.200021199999995</c:v>
                </c:pt>
                <c:pt idx="426">
                  <c:v>59.200021199999995</c:v>
                </c:pt>
                <c:pt idx="427">
                  <c:v>59.200021199999995</c:v>
                </c:pt>
                <c:pt idx="428">
                  <c:v>59.200021199999995</c:v>
                </c:pt>
                <c:pt idx="429">
                  <c:v>59.200021199999995</c:v>
                </c:pt>
                <c:pt idx="430">
                  <c:v>59.200021199999995</c:v>
                </c:pt>
                <c:pt idx="431">
                  <c:v>59.200021199999995</c:v>
                </c:pt>
                <c:pt idx="432">
                  <c:v>59.200021199999995</c:v>
                </c:pt>
                <c:pt idx="433">
                  <c:v>59.200021199999995</c:v>
                </c:pt>
                <c:pt idx="434">
                  <c:v>59.200021199999995</c:v>
                </c:pt>
                <c:pt idx="435">
                  <c:v>59.200021199999995</c:v>
                </c:pt>
                <c:pt idx="436">
                  <c:v>59.200021199999995</c:v>
                </c:pt>
                <c:pt idx="437">
                  <c:v>59.200021199999995</c:v>
                </c:pt>
                <c:pt idx="438">
                  <c:v>59.200021199999995</c:v>
                </c:pt>
                <c:pt idx="439">
                  <c:v>59.200021199999995</c:v>
                </c:pt>
                <c:pt idx="440">
                  <c:v>59.200021199999995</c:v>
                </c:pt>
                <c:pt idx="441">
                  <c:v>59.200021199999995</c:v>
                </c:pt>
                <c:pt idx="442">
                  <c:v>59.200021199999995</c:v>
                </c:pt>
                <c:pt idx="443">
                  <c:v>59.200021199999995</c:v>
                </c:pt>
                <c:pt idx="444">
                  <c:v>59.200021199999995</c:v>
                </c:pt>
                <c:pt idx="445">
                  <c:v>59.200021199999995</c:v>
                </c:pt>
                <c:pt idx="446">
                  <c:v>59.200021199999995</c:v>
                </c:pt>
                <c:pt idx="447">
                  <c:v>59.200021199999995</c:v>
                </c:pt>
                <c:pt idx="448">
                  <c:v>59.200021199999995</c:v>
                </c:pt>
                <c:pt idx="449">
                  <c:v>59.200021199999995</c:v>
                </c:pt>
                <c:pt idx="450">
                  <c:v>59.200021199999995</c:v>
                </c:pt>
                <c:pt idx="451">
                  <c:v>59.200021199999995</c:v>
                </c:pt>
                <c:pt idx="452">
                  <c:v>59.200021199999995</c:v>
                </c:pt>
                <c:pt idx="453">
                  <c:v>59.200021199999995</c:v>
                </c:pt>
                <c:pt idx="454">
                  <c:v>59.200021199999995</c:v>
                </c:pt>
                <c:pt idx="455">
                  <c:v>59.200021199999995</c:v>
                </c:pt>
                <c:pt idx="456">
                  <c:v>59.200021199999995</c:v>
                </c:pt>
                <c:pt idx="457">
                  <c:v>59.200021199999995</c:v>
                </c:pt>
                <c:pt idx="458">
                  <c:v>59.200021199999995</c:v>
                </c:pt>
                <c:pt idx="459">
                  <c:v>59.200021199999995</c:v>
                </c:pt>
                <c:pt idx="460">
                  <c:v>59.200021199999995</c:v>
                </c:pt>
                <c:pt idx="461">
                  <c:v>59.200021199999995</c:v>
                </c:pt>
                <c:pt idx="462">
                  <c:v>59.200021199999995</c:v>
                </c:pt>
                <c:pt idx="463">
                  <c:v>59.200021199999995</c:v>
                </c:pt>
                <c:pt idx="464">
                  <c:v>59.200021199999995</c:v>
                </c:pt>
                <c:pt idx="465">
                  <c:v>59.200021199999995</c:v>
                </c:pt>
                <c:pt idx="466">
                  <c:v>59.200021199999995</c:v>
                </c:pt>
                <c:pt idx="467">
                  <c:v>59.200021199999995</c:v>
                </c:pt>
                <c:pt idx="468">
                  <c:v>59.200021199999995</c:v>
                </c:pt>
                <c:pt idx="469">
                  <c:v>59.200021199999995</c:v>
                </c:pt>
                <c:pt idx="470">
                  <c:v>59.200021199999995</c:v>
                </c:pt>
                <c:pt idx="471">
                  <c:v>59.200021199999995</c:v>
                </c:pt>
                <c:pt idx="472">
                  <c:v>59.200021199999995</c:v>
                </c:pt>
                <c:pt idx="473">
                  <c:v>59.200021199999995</c:v>
                </c:pt>
                <c:pt idx="474">
                  <c:v>59.200021199999995</c:v>
                </c:pt>
                <c:pt idx="475">
                  <c:v>59.200021199999995</c:v>
                </c:pt>
                <c:pt idx="476">
                  <c:v>59.200021199999995</c:v>
                </c:pt>
                <c:pt idx="477">
                  <c:v>59.200021199999995</c:v>
                </c:pt>
                <c:pt idx="478">
                  <c:v>59.200021199999995</c:v>
                </c:pt>
                <c:pt idx="479">
                  <c:v>59.200021199999995</c:v>
                </c:pt>
                <c:pt idx="480">
                  <c:v>59.200021199999995</c:v>
                </c:pt>
                <c:pt idx="481">
                  <c:v>59.200021199999995</c:v>
                </c:pt>
                <c:pt idx="482">
                  <c:v>59.200021199999995</c:v>
                </c:pt>
                <c:pt idx="483">
                  <c:v>59.200021199999995</c:v>
                </c:pt>
                <c:pt idx="484">
                  <c:v>59.200021199999995</c:v>
                </c:pt>
                <c:pt idx="485">
                  <c:v>59.200021199999995</c:v>
                </c:pt>
                <c:pt idx="486">
                  <c:v>59.200021199999995</c:v>
                </c:pt>
                <c:pt idx="487">
                  <c:v>59.200021199999995</c:v>
                </c:pt>
                <c:pt idx="488">
                  <c:v>59.200021199999995</c:v>
                </c:pt>
                <c:pt idx="489">
                  <c:v>59.200021199999995</c:v>
                </c:pt>
                <c:pt idx="490">
                  <c:v>59.200021199999995</c:v>
                </c:pt>
                <c:pt idx="491">
                  <c:v>59.200021199999995</c:v>
                </c:pt>
                <c:pt idx="492">
                  <c:v>59.200021199999995</c:v>
                </c:pt>
                <c:pt idx="493">
                  <c:v>59.200021199999995</c:v>
                </c:pt>
                <c:pt idx="494">
                  <c:v>59.200021199999995</c:v>
                </c:pt>
                <c:pt idx="495">
                  <c:v>59.200021199999995</c:v>
                </c:pt>
                <c:pt idx="496">
                  <c:v>59.200021199999995</c:v>
                </c:pt>
                <c:pt idx="497">
                  <c:v>59.200021199999995</c:v>
                </c:pt>
                <c:pt idx="498">
                  <c:v>59.200021199999995</c:v>
                </c:pt>
                <c:pt idx="499">
                  <c:v>59.200021199999995</c:v>
                </c:pt>
                <c:pt idx="500">
                  <c:v>59.200021199999995</c:v>
                </c:pt>
                <c:pt idx="501">
                  <c:v>59.200021199999995</c:v>
                </c:pt>
                <c:pt idx="502">
                  <c:v>59.200021199999995</c:v>
                </c:pt>
                <c:pt idx="503">
                  <c:v>59.200021199999995</c:v>
                </c:pt>
                <c:pt idx="504">
                  <c:v>59.200021199999995</c:v>
                </c:pt>
                <c:pt idx="505">
                  <c:v>59.200021199999995</c:v>
                </c:pt>
                <c:pt idx="506">
                  <c:v>59.200021199999995</c:v>
                </c:pt>
                <c:pt idx="507">
                  <c:v>59.200021199999995</c:v>
                </c:pt>
                <c:pt idx="508">
                  <c:v>59.200021199999995</c:v>
                </c:pt>
                <c:pt idx="509">
                  <c:v>59.200021199999995</c:v>
                </c:pt>
                <c:pt idx="510">
                  <c:v>59.200021199999995</c:v>
                </c:pt>
                <c:pt idx="511">
                  <c:v>59.200021199999995</c:v>
                </c:pt>
                <c:pt idx="512">
                  <c:v>59.200021199999995</c:v>
                </c:pt>
                <c:pt idx="513">
                  <c:v>59.200021199999995</c:v>
                </c:pt>
                <c:pt idx="514">
                  <c:v>59.200021199999995</c:v>
                </c:pt>
                <c:pt idx="515">
                  <c:v>59.200021199999995</c:v>
                </c:pt>
                <c:pt idx="516">
                  <c:v>59.200021199999995</c:v>
                </c:pt>
                <c:pt idx="517">
                  <c:v>59.200021199999995</c:v>
                </c:pt>
                <c:pt idx="518">
                  <c:v>59.200021199999995</c:v>
                </c:pt>
                <c:pt idx="519">
                  <c:v>59.200021199999995</c:v>
                </c:pt>
                <c:pt idx="520">
                  <c:v>59.200021199999995</c:v>
                </c:pt>
                <c:pt idx="521">
                  <c:v>59.200021199999995</c:v>
                </c:pt>
                <c:pt idx="522">
                  <c:v>59.200021199999995</c:v>
                </c:pt>
                <c:pt idx="523">
                  <c:v>59.200021199999995</c:v>
                </c:pt>
                <c:pt idx="524">
                  <c:v>59.200021199999995</c:v>
                </c:pt>
                <c:pt idx="525">
                  <c:v>59.200021199999995</c:v>
                </c:pt>
                <c:pt idx="526">
                  <c:v>59.200021199999995</c:v>
                </c:pt>
                <c:pt idx="527">
                  <c:v>59.200021199999995</c:v>
                </c:pt>
                <c:pt idx="528">
                  <c:v>59.200021199999995</c:v>
                </c:pt>
                <c:pt idx="529">
                  <c:v>59.200021199999995</c:v>
                </c:pt>
                <c:pt idx="530">
                  <c:v>59.200021199999995</c:v>
                </c:pt>
                <c:pt idx="531">
                  <c:v>59.200021199999995</c:v>
                </c:pt>
                <c:pt idx="532">
                  <c:v>59.200021199999995</c:v>
                </c:pt>
                <c:pt idx="533">
                  <c:v>59.200021199999995</c:v>
                </c:pt>
                <c:pt idx="534">
                  <c:v>59.200021199999995</c:v>
                </c:pt>
                <c:pt idx="535">
                  <c:v>59.200021199999995</c:v>
                </c:pt>
                <c:pt idx="536">
                  <c:v>59.200021199999995</c:v>
                </c:pt>
                <c:pt idx="537">
                  <c:v>59.200021199999995</c:v>
                </c:pt>
                <c:pt idx="538">
                  <c:v>59.200021199999995</c:v>
                </c:pt>
                <c:pt idx="539">
                  <c:v>59.200021199999995</c:v>
                </c:pt>
                <c:pt idx="540">
                  <c:v>59.200021199999995</c:v>
                </c:pt>
                <c:pt idx="541">
                  <c:v>59.200021199999995</c:v>
                </c:pt>
                <c:pt idx="542">
                  <c:v>59.200021199999995</c:v>
                </c:pt>
                <c:pt idx="543">
                  <c:v>59.200021199999995</c:v>
                </c:pt>
                <c:pt idx="544">
                  <c:v>59.200021199999995</c:v>
                </c:pt>
                <c:pt idx="545">
                  <c:v>59.200021199999995</c:v>
                </c:pt>
                <c:pt idx="546">
                  <c:v>59.200021199999995</c:v>
                </c:pt>
                <c:pt idx="547">
                  <c:v>59.200021199999995</c:v>
                </c:pt>
                <c:pt idx="548">
                  <c:v>59.200021199999995</c:v>
                </c:pt>
                <c:pt idx="549">
                  <c:v>59.200021199999995</c:v>
                </c:pt>
                <c:pt idx="550">
                  <c:v>59.200021199999995</c:v>
                </c:pt>
                <c:pt idx="551">
                  <c:v>59.200021199999995</c:v>
                </c:pt>
                <c:pt idx="552">
                  <c:v>59.200021199999995</c:v>
                </c:pt>
                <c:pt idx="553">
                  <c:v>59.200021199999995</c:v>
                </c:pt>
                <c:pt idx="554">
                  <c:v>59.200021199999995</c:v>
                </c:pt>
                <c:pt idx="555">
                  <c:v>59.200021199999995</c:v>
                </c:pt>
                <c:pt idx="556">
                  <c:v>59.200021199999995</c:v>
                </c:pt>
                <c:pt idx="557">
                  <c:v>59.200021199999995</c:v>
                </c:pt>
                <c:pt idx="558">
                  <c:v>59.200021199999995</c:v>
                </c:pt>
                <c:pt idx="559">
                  <c:v>59.200021199999995</c:v>
                </c:pt>
                <c:pt idx="560">
                  <c:v>59.200021199999995</c:v>
                </c:pt>
                <c:pt idx="561">
                  <c:v>59.200021199999995</c:v>
                </c:pt>
                <c:pt idx="562">
                  <c:v>59.200021199999995</c:v>
                </c:pt>
                <c:pt idx="563">
                  <c:v>59.200021199999995</c:v>
                </c:pt>
                <c:pt idx="564">
                  <c:v>59.200021199999995</c:v>
                </c:pt>
                <c:pt idx="565">
                  <c:v>59.200021199999995</c:v>
                </c:pt>
                <c:pt idx="566">
                  <c:v>59.200021199999995</c:v>
                </c:pt>
                <c:pt idx="567">
                  <c:v>59.200021199999995</c:v>
                </c:pt>
                <c:pt idx="568">
                  <c:v>59.200021199999995</c:v>
                </c:pt>
                <c:pt idx="569">
                  <c:v>59.200021199999995</c:v>
                </c:pt>
                <c:pt idx="570">
                  <c:v>59.200021199999995</c:v>
                </c:pt>
                <c:pt idx="571">
                  <c:v>59.200021199999995</c:v>
                </c:pt>
                <c:pt idx="572">
                  <c:v>59.200021199999995</c:v>
                </c:pt>
                <c:pt idx="573">
                  <c:v>59.200021199999995</c:v>
                </c:pt>
                <c:pt idx="574">
                  <c:v>59.200021199999995</c:v>
                </c:pt>
                <c:pt idx="575">
                  <c:v>59.200021199999995</c:v>
                </c:pt>
                <c:pt idx="576">
                  <c:v>59.200021199999995</c:v>
                </c:pt>
                <c:pt idx="577">
                  <c:v>59.200021199999995</c:v>
                </c:pt>
                <c:pt idx="578">
                  <c:v>59.200021199999995</c:v>
                </c:pt>
                <c:pt idx="579">
                  <c:v>59.200021199999995</c:v>
                </c:pt>
                <c:pt idx="580">
                  <c:v>59.200021199999995</c:v>
                </c:pt>
                <c:pt idx="581">
                  <c:v>59.200021199999995</c:v>
                </c:pt>
                <c:pt idx="582">
                  <c:v>59.200021199999995</c:v>
                </c:pt>
                <c:pt idx="583">
                  <c:v>59.200021199999995</c:v>
                </c:pt>
                <c:pt idx="584">
                  <c:v>59.200021199999995</c:v>
                </c:pt>
                <c:pt idx="585">
                  <c:v>59.200021199999995</c:v>
                </c:pt>
                <c:pt idx="586">
                  <c:v>59.200021199999995</c:v>
                </c:pt>
                <c:pt idx="587">
                  <c:v>59.200021199999995</c:v>
                </c:pt>
                <c:pt idx="588">
                  <c:v>59.200021199999995</c:v>
                </c:pt>
                <c:pt idx="589">
                  <c:v>59.200021199999995</c:v>
                </c:pt>
                <c:pt idx="590">
                  <c:v>59.200021199999995</c:v>
                </c:pt>
                <c:pt idx="591">
                  <c:v>59.200021199999995</c:v>
                </c:pt>
                <c:pt idx="592">
                  <c:v>59.200021199999995</c:v>
                </c:pt>
                <c:pt idx="593">
                  <c:v>59.200021199999995</c:v>
                </c:pt>
                <c:pt idx="594">
                  <c:v>59.200021199999995</c:v>
                </c:pt>
                <c:pt idx="595">
                  <c:v>59.200021199999995</c:v>
                </c:pt>
                <c:pt idx="596">
                  <c:v>59.200021199999995</c:v>
                </c:pt>
                <c:pt idx="597">
                  <c:v>59.200021199999995</c:v>
                </c:pt>
                <c:pt idx="598">
                  <c:v>59.200021199999995</c:v>
                </c:pt>
                <c:pt idx="599">
                  <c:v>59.200021199999995</c:v>
                </c:pt>
                <c:pt idx="600">
                  <c:v>59.200021199999995</c:v>
                </c:pt>
                <c:pt idx="601">
                  <c:v>59.200021199999995</c:v>
                </c:pt>
                <c:pt idx="602">
                  <c:v>59.200021199999995</c:v>
                </c:pt>
                <c:pt idx="603">
                  <c:v>59.200021199999995</c:v>
                </c:pt>
                <c:pt idx="604">
                  <c:v>59.200021199999995</c:v>
                </c:pt>
                <c:pt idx="605">
                  <c:v>59.200021199999995</c:v>
                </c:pt>
                <c:pt idx="606">
                  <c:v>59.200021199999995</c:v>
                </c:pt>
                <c:pt idx="607">
                  <c:v>59.200021199999995</c:v>
                </c:pt>
                <c:pt idx="608">
                  <c:v>59.200021199999995</c:v>
                </c:pt>
                <c:pt idx="609">
                  <c:v>59.200021199999995</c:v>
                </c:pt>
                <c:pt idx="610">
                  <c:v>59.200021199999995</c:v>
                </c:pt>
                <c:pt idx="611">
                  <c:v>59.200021199999995</c:v>
                </c:pt>
                <c:pt idx="612">
                  <c:v>59.200021199999995</c:v>
                </c:pt>
                <c:pt idx="613">
                  <c:v>59.200021199999995</c:v>
                </c:pt>
                <c:pt idx="614">
                  <c:v>59.200021199999995</c:v>
                </c:pt>
                <c:pt idx="615">
                  <c:v>59.200021199999995</c:v>
                </c:pt>
                <c:pt idx="616">
                  <c:v>59.200021199999995</c:v>
                </c:pt>
                <c:pt idx="617">
                  <c:v>59.200021199999995</c:v>
                </c:pt>
                <c:pt idx="618">
                  <c:v>59.200021199999995</c:v>
                </c:pt>
                <c:pt idx="619">
                  <c:v>59.200021199999995</c:v>
                </c:pt>
                <c:pt idx="620">
                  <c:v>59.200021199999995</c:v>
                </c:pt>
                <c:pt idx="621">
                  <c:v>59.200021199999995</c:v>
                </c:pt>
                <c:pt idx="622">
                  <c:v>59.200021199999995</c:v>
                </c:pt>
                <c:pt idx="623">
                  <c:v>59.200021199999995</c:v>
                </c:pt>
                <c:pt idx="624">
                  <c:v>59.200021199999995</c:v>
                </c:pt>
                <c:pt idx="625">
                  <c:v>59.200021199999995</c:v>
                </c:pt>
                <c:pt idx="626">
                  <c:v>59.200021199999995</c:v>
                </c:pt>
                <c:pt idx="627">
                  <c:v>59.200021199999995</c:v>
                </c:pt>
                <c:pt idx="628">
                  <c:v>59.200021199999995</c:v>
                </c:pt>
                <c:pt idx="629">
                  <c:v>59.200021199999995</c:v>
                </c:pt>
                <c:pt idx="630">
                  <c:v>59.200021199999995</c:v>
                </c:pt>
                <c:pt idx="631">
                  <c:v>59.200021199999995</c:v>
                </c:pt>
                <c:pt idx="632">
                  <c:v>59.200021199999995</c:v>
                </c:pt>
                <c:pt idx="633">
                  <c:v>59.200021199999995</c:v>
                </c:pt>
                <c:pt idx="634">
                  <c:v>59.200021199999995</c:v>
                </c:pt>
                <c:pt idx="635">
                  <c:v>59.200021199999995</c:v>
                </c:pt>
                <c:pt idx="636">
                  <c:v>59.200021199999995</c:v>
                </c:pt>
                <c:pt idx="637">
                  <c:v>59.200021199999995</c:v>
                </c:pt>
                <c:pt idx="638">
                  <c:v>59.200021199999995</c:v>
                </c:pt>
                <c:pt idx="639">
                  <c:v>59.200021199999995</c:v>
                </c:pt>
                <c:pt idx="640">
                  <c:v>59.200021199999995</c:v>
                </c:pt>
                <c:pt idx="641">
                  <c:v>59.200021199999995</c:v>
                </c:pt>
                <c:pt idx="642">
                  <c:v>59.200021199999995</c:v>
                </c:pt>
                <c:pt idx="643">
                  <c:v>59.200021199999995</c:v>
                </c:pt>
                <c:pt idx="644">
                  <c:v>59.200021199999995</c:v>
                </c:pt>
                <c:pt idx="645">
                  <c:v>59.200021199999995</c:v>
                </c:pt>
                <c:pt idx="646">
                  <c:v>59.200021199999995</c:v>
                </c:pt>
                <c:pt idx="647">
                  <c:v>59.200021199999995</c:v>
                </c:pt>
                <c:pt idx="648">
                  <c:v>59.200021199999995</c:v>
                </c:pt>
                <c:pt idx="649">
                  <c:v>59.200021199999995</c:v>
                </c:pt>
                <c:pt idx="650">
                  <c:v>59.200021199999995</c:v>
                </c:pt>
                <c:pt idx="651">
                  <c:v>59.200021199999995</c:v>
                </c:pt>
                <c:pt idx="652">
                  <c:v>59.200021199999995</c:v>
                </c:pt>
                <c:pt idx="653">
                  <c:v>59.200021199999995</c:v>
                </c:pt>
                <c:pt idx="654">
                  <c:v>59.200021199999995</c:v>
                </c:pt>
                <c:pt idx="655">
                  <c:v>59.200021199999995</c:v>
                </c:pt>
                <c:pt idx="656">
                  <c:v>59.200021199999995</c:v>
                </c:pt>
                <c:pt idx="657">
                  <c:v>59.200021199999995</c:v>
                </c:pt>
                <c:pt idx="658">
                  <c:v>59.200021199999995</c:v>
                </c:pt>
                <c:pt idx="659">
                  <c:v>59.200021199999995</c:v>
                </c:pt>
                <c:pt idx="660">
                  <c:v>59.200021199999995</c:v>
                </c:pt>
                <c:pt idx="661">
                  <c:v>59.200021199999995</c:v>
                </c:pt>
                <c:pt idx="662">
                  <c:v>59.200021199999995</c:v>
                </c:pt>
                <c:pt idx="663">
                  <c:v>59.200021199999995</c:v>
                </c:pt>
                <c:pt idx="664">
                  <c:v>59.200021199999995</c:v>
                </c:pt>
                <c:pt idx="665">
                  <c:v>59.200021199999995</c:v>
                </c:pt>
                <c:pt idx="666">
                  <c:v>59.200021199999995</c:v>
                </c:pt>
                <c:pt idx="667">
                  <c:v>59.200021199999995</c:v>
                </c:pt>
                <c:pt idx="668">
                  <c:v>59.200021199999995</c:v>
                </c:pt>
                <c:pt idx="669">
                  <c:v>59.200021199999995</c:v>
                </c:pt>
                <c:pt idx="670">
                  <c:v>59.200021199999995</c:v>
                </c:pt>
                <c:pt idx="671">
                  <c:v>59.200021199999995</c:v>
                </c:pt>
                <c:pt idx="672">
                  <c:v>59.200021199999995</c:v>
                </c:pt>
                <c:pt idx="673">
                  <c:v>59.200021199999995</c:v>
                </c:pt>
                <c:pt idx="674">
                  <c:v>59.200021199999995</c:v>
                </c:pt>
                <c:pt idx="675">
                  <c:v>59.200021199999995</c:v>
                </c:pt>
                <c:pt idx="676">
                  <c:v>59.200021199999995</c:v>
                </c:pt>
                <c:pt idx="677">
                  <c:v>59.200021199999995</c:v>
                </c:pt>
                <c:pt idx="678">
                  <c:v>59.200021199999995</c:v>
                </c:pt>
                <c:pt idx="679">
                  <c:v>59.200021199999995</c:v>
                </c:pt>
                <c:pt idx="680">
                  <c:v>59.200021199999995</c:v>
                </c:pt>
                <c:pt idx="681">
                  <c:v>59.200021199999995</c:v>
                </c:pt>
                <c:pt idx="682">
                  <c:v>59.200021199999995</c:v>
                </c:pt>
                <c:pt idx="683">
                  <c:v>59.200021199999995</c:v>
                </c:pt>
                <c:pt idx="684">
                  <c:v>59.200021199999995</c:v>
                </c:pt>
                <c:pt idx="685">
                  <c:v>59.200021199999995</c:v>
                </c:pt>
                <c:pt idx="686">
                  <c:v>59.200021199999995</c:v>
                </c:pt>
                <c:pt idx="687">
                  <c:v>59.200021199999995</c:v>
                </c:pt>
                <c:pt idx="688">
                  <c:v>59.200021199999995</c:v>
                </c:pt>
                <c:pt idx="689">
                  <c:v>59.200021199999995</c:v>
                </c:pt>
                <c:pt idx="690">
                  <c:v>59.200021199999995</c:v>
                </c:pt>
                <c:pt idx="691">
                  <c:v>59.200021199999995</c:v>
                </c:pt>
                <c:pt idx="692">
                  <c:v>59.200021199999995</c:v>
                </c:pt>
                <c:pt idx="693">
                  <c:v>59.200021199999995</c:v>
                </c:pt>
                <c:pt idx="694">
                  <c:v>59.200021199999995</c:v>
                </c:pt>
                <c:pt idx="695">
                  <c:v>59.200021199999995</c:v>
                </c:pt>
                <c:pt idx="696">
                  <c:v>59.200021199999995</c:v>
                </c:pt>
                <c:pt idx="697">
                  <c:v>59.200021199999995</c:v>
                </c:pt>
                <c:pt idx="698">
                  <c:v>59.200021199999995</c:v>
                </c:pt>
                <c:pt idx="699">
                  <c:v>59.200021199999995</c:v>
                </c:pt>
                <c:pt idx="700">
                  <c:v>59.200021199999995</c:v>
                </c:pt>
                <c:pt idx="701">
                  <c:v>59.200021199999995</c:v>
                </c:pt>
                <c:pt idx="702">
                  <c:v>59.200021199999995</c:v>
                </c:pt>
                <c:pt idx="703">
                  <c:v>59.200021199999995</c:v>
                </c:pt>
                <c:pt idx="704">
                  <c:v>59.200021199999995</c:v>
                </c:pt>
                <c:pt idx="705">
                  <c:v>59.200021199999995</c:v>
                </c:pt>
                <c:pt idx="706">
                  <c:v>59.200021199999995</c:v>
                </c:pt>
                <c:pt idx="707">
                  <c:v>59.200021199999995</c:v>
                </c:pt>
                <c:pt idx="708">
                  <c:v>59.200021199999995</c:v>
                </c:pt>
                <c:pt idx="709">
                  <c:v>59.200021199999995</c:v>
                </c:pt>
                <c:pt idx="710">
                  <c:v>59.200021199999995</c:v>
                </c:pt>
                <c:pt idx="711">
                  <c:v>59.200021199999995</c:v>
                </c:pt>
                <c:pt idx="712">
                  <c:v>59.200021199999995</c:v>
                </c:pt>
                <c:pt idx="713">
                  <c:v>59.200021199999995</c:v>
                </c:pt>
                <c:pt idx="714">
                  <c:v>59.200021199999995</c:v>
                </c:pt>
                <c:pt idx="715">
                  <c:v>59.200021199999995</c:v>
                </c:pt>
                <c:pt idx="716">
                  <c:v>59.200021199999995</c:v>
                </c:pt>
                <c:pt idx="717">
                  <c:v>59.200021199999995</c:v>
                </c:pt>
                <c:pt idx="718">
                  <c:v>59.200021199999995</c:v>
                </c:pt>
                <c:pt idx="719">
                  <c:v>59.200021199999995</c:v>
                </c:pt>
                <c:pt idx="720">
                  <c:v>59.200021199999995</c:v>
                </c:pt>
                <c:pt idx="721">
                  <c:v>59.200021199999995</c:v>
                </c:pt>
                <c:pt idx="722">
                  <c:v>59.200021199999995</c:v>
                </c:pt>
                <c:pt idx="723">
                  <c:v>59.200021199999995</c:v>
                </c:pt>
                <c:pt idx="724">
                  <c:v>59.200021199999995</c:v>
                </c:pt>
                <c:pt idx="725">
                  <c:v>59.200021199999995</c:v>
                </c:pt>
                <c:pt idx="726">
                  <c:v>59.200021199999995</c:v>
                </c:pt>
                <c:pt idx="727">
                  <c:v>59.200021199999995</c:v>
                </c:pt>
                <c:pt idx="728">
                  <c:v>59.200021199999995</c:v>
                </c:pt>
                <c:pt idx="729">
                  <c:v>59.200021199999995</c:v>
                </c:pt>
                <c:pt idx="730">
                  <c:v>59.200021199999995</c:v>
                </c:pt>
                <c:pt idx="731">
                  <c:v>59.200021199999995</c:v>
                </c:pt>
                <c:pt idx="732">
                  <c:v>59.200021199999995</c:v>
                </c:pt>
                <c:pt idx="733">
                  <c:v>59.200021199999995</c:v>
                </c:pt>
                <c:pt idx="734">
                  <c:v>59.200021199999995</c:v>
                </c:pt>
                <c:pt idx="735">
                  <c:v>59.200021199999995</c:v>
                </c:pt>
                <c:pt idx="736">
                  <c:v>59.200021199999995</c:v>
                </c:pt>
                <c:pt idx="737">
                  <c:v>59.200021199999995</c:v>
                </c:pt>
                <c:pt idx="738">
                  <c:v>59.200021199999995</c:v>
                </c:pt>
                <c:pt idx="739">
                  <c:v>59.200021199999995</c:v>
                </c:pt>
                <c:pt idx="740">
                  <c:v>59.200021199999995</c:v>
                </c:pt>
                <c:pt idx="741">
                  <c:v>59.200021199999995</c:v>
                </c:pt>
                <c:pt idx="742">
                  <c:v>59.200021199999995</c:v>
                </c:pt>
                <c:pt idx="743">
                  <c:v>59.200021199999995</c:v>
                </c:pt>
                <c:pt idx="744">
                  <c:v>59.200021199999995</c:v>
                </c:pt>
                <c:pt idx="745">
                  <c:v>59.200021199999995</c:v>
                </c:pt>
                <c:pt idx="746">
                  <c:v>59.200021199999995</c:v>
                </c:pt>
                <c:pt idx="747">
                  <c:v>59.200021199999995</c:v>
                </c:pt>
                <c:pt idx="748">
                  <c:v>59.200021199999995</c:v>
                </c:pt>
                <c:pt idx="749">
                  <c:v>59.200021199999995</c:v>
                </c:pt>
                <c:pt idx="750">
                  <c:v>59.200021199999995</c:v>
                </c:pt>
                <c:pt idx="751">
                  <c:v>59.200021199999995</c:v>
                </c:pt>
                <c:pt idx="752">
                  <c:v>59.200021199999995</c:v>
                </c:pt>
                <c:pt idx="753">
                  <c:v>59.200021199999995</c:v>
                </c:pt>
                <c:pt idx="754">
                  <c:v>59.200021199999995</c:v>
                </c:pt>
                <c:pt idx="755">
                  <c:v>59.200021199999995</c:v>
                </c:pt>
                <c:pt idx="756">
                  <c:v>59.200021199999995</c:v>
                </c:pt>
                <c:pt idx="757">
                  <c:v>59.200021199999995</c:v>
                </c:pt>
                <c:pt idx="758">
                  <c:v>59.200021199999995</c:v>
                </c:pt>
                <c:pt idx="759">
                  <c:v>59.200021199999995</c:v>
                </c:pt>
                <c:pt idx="760">
                  <c:v>59.200021199999995</c:v>
                </c:pt>
                <c:pt idx="761">
                  <c:v>59.200021199999995</c:v>
                </c:pt>
                <c:pt idx="762">
                  <c:v>59.200021199999995</c:v>
                </c:pt>
                <c:pt idx="763">
                  <c:v>59.200021199999995</c:v>
                </c:pt>
                <c:pt idx="764">
                  <c:v>59.200021199999995</c:v>
                </c:pt>
                <c:pt idx="765">
                  <c:v>59.200021199999995</c:v>
                </c:pt>
                <c:pt idx="766">
                  <c:v>59.200021199999995</c:v>
                </c:pt>
                <c:pt idx="767">
                  <c:v>59.200021199999995</c:v>
                </c:pt>
                <c:pt idx="768">
                  <c:v>59.200021199999995</c:v>
                </c:pt>
                <c:pt idx="769">
                  <c:v>59.200021199999995</c:v>
                </c:pt>
                <c:pt idx="770">
                  <c:v>59.200021199999995</c:v>
                </c:pt>
                <c:pt idx="771">
                  <c:v>59.200021199999995</c:v>
                </c:pt>
                <c:pt idx="772">
                  <c:v>59.200021199999995</c:v>
                </c:pt>
                <c:pt idx="773">
                  <c:v>59.200021199999995</c:v>
                </c:pt>
                <c:pt idx="774">
                  <c:v>59.200021199999995</c:v>
                </c:pt>
                <c:pt idx="775">
                  <c:v>59.200021199999995</c:v>
                </c:pt>
                <c:pt idx="776">
                  <c:v>59.200021199999995</c:v>
                </c:pt>
                <c:pt idx="777">
                  <c:v>59.200021199999995</c:v>
                </c:pt>
                <c:pt idx="778">
                  <c:v>59.200021199999995</c:v>
                </c:pt>
                <c:pt idx="779">
                  <c:v>59.200021199999995</c:v>
                </c:pt>
                <c:pt idx="780">
                  <c:v>59.200021199999995</c:v>
                </c:pt>
                <c:pt idx="781">
                  <c:v>59.200021199999995</c:v>
                </c:pt>
                <c:pt idx="782">
                  <c:v>59.200021199999995</c:v>
                </c:pt>
                <c:pt idx="783">
                  <c:v>59.200021199999995</c:v>
                </c:pt>
                <c:pt idx="784">
                  <c:v>59.200021199999995</c:v>
                </c:pt>
                <c:pt idx="785">
                  <c:v>59.200021199999995</c:v>
                </c:pt>
                <c:pt idx="786">
                  <c:v>59.200021199999995</c:v>
                </c:pt>
                <c:pt idx="787">
                  <c:v>59.200021199999995</c:v>
                </c:pt>
                <c:pt idx="788">
                  <c:v>59.200021199999995</c:v>
                </c:pt>
                <c:pt idx="789">
                  <c:v>59.200021199999995</c:v>
                </c:pt>
                <c:pt idx="790">
                  <c:v>59.200021199999995</c:v>
                </c:pt>
                <c:pt idx="791">
                  <c:v>59.200021199999995</c:v>
                </c:pt>
                <c:pt idx="792">
                  <c:v>59.200021199999995</c:v>
                </c:pt>
                <c:pt idx="793">
                  <c:v>59.200021199999995</c:v>
                </c:pt>
                <c:pt idx="794">
                  <c:v>59.200021199999995</c:v>
                </c:pt>
                <c:pt idx="795">
                  <c:v>59.200021199999995</c:v>
                </c:pt>
                <c:pt idx="796">
                  <c:v>59.200021199999995</c:v>
                </c:pt>
                <c:pt idx="797">
                  <c:v>59.200021199999995</c:v>
                </c:pt>
                <c:pt idx="798">
                  <c:v>59.200021199999995</c:v>
                </c:pt>
                <c:pt idx="799">
                  <c:v>59.200021199999995</c:v>
                </c:pt>
                <c:pt idx="800">
                  <c:v>59.200021199999995</c:v>
                </c:pt>
                <c:pt idx="801">
                  <c:v>59.200021199999995</c:v>
                </c:pt>
                <c:pt idx="802">
                  <c:v>59.200021199999995</c:v>
                </c:pt>
                <c:pt idx="803">
                  <c:v>59.200021199999995</c:v>
                </c:pt>
                <c:pt idx="804">
                  <c:v>59.200021199999995</c:v>
                </c:pt>
                <c:pt idx="805">
                  <c:v>59.200021199999995</c:v>
                </c:pt>
                <c:pt idx="806">
                  <c:v>59.200021199999995</c:v>
                </c:pt>
                <c:pt idx="807">
                  <c:v>59.200021199999995</c:v>
                </c:pt>
                <c:pt idx="808">
                  <c:v>59.200021199999995</c:v>
                </c:pt>
                <c:pt idx="809">
                  <c:v>59.200021199999995</c:v>
                </c:pt>
                <c:pt idx="810">
                  <c:v>59.200021199999995</c:v>
                </c:pt>
                <c:pt idx="811">
                  <c:v>59.200021199999995</c:v>
                </c:pt>
                <c:pt idx="812">
                  <c:v>59.200021199999995</c:v>
                </c:pt>
                <c:pt idx="813">
                  <c:v>59.200021199999995</c:v>
                </c:pt>
                <c:pt idx="814">
                  <c:v>59.200021199999995</c:v>
                </c:pt>
                <c:pt idx="815">
                  <c:v>59.200021199999995</c:v>
                </c:pt>
                <c:pt idx="816">
                  <c:v>59.200021199999995</c:v>
                </c:pt>
                <c:pt idx="817">
                  <c:v>59.200021199999995</c:v>
                </c:pt>
                <c:pt idx="818">
                  <c:v>59.200021199999995</c:v>
                </c:pt>
                <c:pt idx="819">
                  <c:v>59.200021199999995</c:v>
                </c:pt>
                <c:pt idx="820">
                  <c:v>59.200021199999995</c:v>
                </c:pt>
                <c:pt idx="821">
                  <c:v>59.200021199999995</c:v>
                </c:pt>
                <c:pt idx="822">
                  <c:v>59.200021199999995</c:v>
                </c:pt>
                <c:pt idx="823">
                  <c:v>59.200021199999995</c:v>
                </c:pt>
                <c:pt idx="824">
                  <c:v>59.200021199999995</c:v>
                </c:pt>
                <c:pt idx="825">
                  <c:v>59.200021199999995</c:v>
                </c:pt>
                <c:pt idx="826">
                  <c:v>59.200021199999995</c:v>
                </c:pt>
                <c:pt idx="827">
                  <c:v>59.200021199999995</c:v>
                </c:pt>
                <c:pt idx="828">
                  <c:v>59.200021199999995</c:v>
                </c:pt>
                <c:pt idx="829">
                  <c:v>59.200021199999995</c:v>
                </c:pt>
                <c:pt idx="830">
                  <c:v>59.200021199999995</c:v>
                </c:pt>
                <c:pt idx="831">
                  <c:v>59.200021199999995</c:v>
                </c:pt>
                <c:pt idx="832">
                  <c:v>59.200021199999995</c:v>
                </c:pt>
                <c:pt idx="833">
                  <c:v>59.200021199999995</c:v>
                </c:pt>
                <c:pt idx="834">
                  <c:v>59.200021199999995</c:v>
                </c:pt>
                <c:pt idx="835">
                  <c:v>59.200021199999995</c:v>
                </c:pt>
                <c:pt idx="836">
                  <c:v>59.200021199999995</c:v>
                </c:pt>
                <c:pt idx="837">
                  <c:v>59.200021199999995</c:v>
                </c:pt>
                <c:pt idx="838">
                  <c:v>59.200021199999995</c:v>
                </c:pt>
                <c:pt idx="839">
                  <c:v>59.200021199999995</c:v>
                </c:pt>
                <c:pt idx="840">
                  <c:v>59.200021199999995</c:v>
                </c:pt>
                <c:pt idx="841">
                  <c:v>59.200021199999995</c:v>
                </c:pt>
                <c:pt idx="842">
                  <c:v>59.200021199999995</c:v>
                </c:pt>
                <c:pt idx="843">
                  <c:v>59.200021199999995</c:v>
                </c:pt>
                <c:pt idx="844">
                  <c:v>59.200021199999995</c:v>
                </c:pt>
                <c:pt idx="845">
                  <c:v>59.200021199999995</c:v>
                </c:pt>
                <c:pt idx="846">
                  <c:v>59.200021199999995</c:v>
                </c:pt>
                <c:pt idx="847">
                  <c:v>59.200021199999995</c:v>
                </c:pt>
                <c:pt idx="848">
                  <c:v>59.200021199999995</c:v>
                </c:pt>
                <c:pt idx="849">
                  <c:v>59.200021199999995</c:v>
                </c:pt>
                <c:pt idx="850">
                  <c:v>59.200021199999995</c:v>
                </c:pt>
                <c:pt idx="851">
                  <c:v>59.200021199999995</c:v>
                </c:pt>
                <c:pt idx="852">
                  <c:v>59.200021199999995</c:v>
                </c:pt>
                <c:pt idx="853">
                  <c:v>59.200021199999995</c:v>
                </c:pt>
                <c:pt idx="854">
                  <c:v>59.200021199999995</c:v>
                </c:pt>
                <c:pt idx="855">
                  <c:v>59.200021199999995</c:v>
                </c:pt>
                <c:pt idx="856">
                  <c:v>59.200021199999995</c:v>
                </c:pt>
                <c:pt idx="857">
                  <c:v>59.200021199999995</c:v>
                </c:pt>
                <c:pt idx="858">
                  <c:v>59.200021199999995</c:v>
                </c:pt>
                <c:pt idx="859">
                  <c:v>59.200021199999995</c:v>
                </c:pt>
                <c:pt idx="860">
                  <c:v>59.200021199999995</c:v>
                </c:pt>
                <c:pt idx="861">
                  <c:v>59.200021199999995</c:v>
                </c:pt>
                <c:pt idx="862">
                  <c:v>59.200021199999995</c:v>
                </c:pt>
                <c:pt idx="863">
                  <c:v>59.200021199999995</c:v>
                </c:pt>
                <c:pt idx="864">
                  <c:v>59.200021199999995</c:v>
                </c:pt>
                <c:pt idx="865">
                  <c:v>59.200021199999995</c:v>
                </c:pt>
                <c:pt idx="866">
                  <c:v>59.200021199999995</c:v>
                </c:pt>
                <c:pt idx="867">
                  <c:v>59.200021199999995</c:v>
                </c:pt>
                <c:pt idx="868">
                  <c:v>59.200021199999995</c:v>
                </c:pt>
                <c:pt idx="869">
                  <c:v>59.200021199999995</c:v>
                </c:pt>
                <c:pt idx="870">
                  <c:v>59.200021199999995</c:v>
                </c:pt>
                <c:pt idx="871">
                  <c:v>59.200021199999995</c:v>
                </c:pt>
                <c:pt idx="872">
                  <c:v>59.200021199999995</c:v>
                </c:pt>
                <c:pt idx="873">
                  <c:v>59.200021199999995</c:v>
                </c:pt>
                <c:pt idx="874">
                  <c:v>59.200021199999995</c:v>
                </c:pt>
                <c:pt idx="875">
                  <c:v>59.200021199999995</c:v>
                </c:pt>
                <c:pt idx="876">
                  <c:v>59.200021199999995</c:v>
                </c:pt>
                <c:pt idx="877">
                  <c:v>59.200021199999995</c:v>
                </c:pt>
                <c:pt idx="878">
                  <c:v>59.200021199999995</c:v>
                </c:pt>
                <c:pt idx="879">
                  <c:v>59.200021199999995</c:v>
                </c:pt>
                <c:pt idx="880">
                  <c:v>59.200021199999995</c:v>
                </c:pt>
                <c:pt idx="881">
                  <c:v>59.200021199999995</c:v>
                </c:pt>
                <c:pt idx="882">
                  <c:v>59.200021199999995</c:v>
                </c:pt>
                <c:pt idx="883">
                  <c:v>59.200021199999995</c:v>
                </c:pt>
                <c:pt idx="884">
                  <c:v>59.200021199999995</c:v>
                </c:pt>
                <c:pt idx="885">
                  <c:v>59.200021199999995</c:v>
                </c:pt>
                <c:pt idx="886">
                  <c:v>59.200021199999995</c:v>
                </c:pt>
                <c:pt idx="887">
                  <c:v>59.200021199999995</c:v>
                </c:pt>
                <c:pt idx="888">
                  <c:v>59.200021199999995</c:v>
                </c:pt>
                <c:pt idx="889">
                  <c:v>59.200021199999995</c:v>
                </c:pt>
                <c:pt idx="890">
                  <c:v>59.200021199999995</c:v>
                </c:pt>
                <c:pt idx="891">
                  <c:v>59.200021199999995</c:v>
                </c:pt>
                <c:pt idx="892">
                  <c:v>59.4</c:v>
                </c:pt>
                <c:pt idx="893">
                  <c:v>59.4</c:v>
                </c:pt>
                <c:pt idx="894">
                  <c:v>59.4</c:v>
                </c:pt>
                <c:pt idx="895">
                  <c:v>59.4</c:v>
                </c:pt>
                <c:pt idx="896">
                  <c:v>59.4</c:v>
                </c:pt>
                <c:pt idx="897">
                  <c:v>59.4</c:v>
                </c:pt>
                <c:pt idx="898">
                  <c:v>59.4</c:v>
                </c:pt>
                <c:pt idx="899">
                  <c:v>59.4</c:v>
                </c:pt>
                <c:pt idx="900">
                  <c:v>59.4</c:v>
                </c:pt>
                <c:pt idx="901">
                  <c:v>59.4</c:v>
                </c:pt>
                <c:pt idx="902">
                  <c:v>59.4</c:v>
                </c:pt>
                <c:pt idx="903">
                  <c:v>59.4</c:v>
                </c:pt>
                <c:pt idx="904">
                  <c:v>59.4</c:v>
                </c:pt>
                <c:pt idx="905">
                  <c:v>59.4</c:v>
                </c:pt>
                <c:pt idx="906">
                  <c:v>59.4</c:v>
                </c:pt>
                <c:pt idx="907">
                  <c:v>59.4</c:v>
                </c:pt>
                <c:pt idx="908">
                  <c:v>59.4</c:v>
                </c:pt>
                <c:pt idx="909">
                  <c:v>59.4</c:v>
                </c:pt>
                <c:pt idx="910">
                  <c:v>59.4</c:v>
                </c:pt>
                <c:pt idx="911">
                  <c:v>59.4</c:v>
                </c:pt>
                <c:pt idx="912">
                  <c:v>59.4</c:v>
                </c:pt>
                <c:pt idx="913">
                  <c:v>59.4</c:v>
                </c:pt>
                <c:pt idx="914">
                  <c:v>59.4</c:v>
                </c:pt>
                <c:pt idx="915">
                  <c:v>59.4</c:v>
                </c:pt>
                <c:pt idx="916">
                  <c:v>59.4</c:v>
                </c:pt>
                <c:pt idx="917">
                  <c:v>59.4</c:v>
                </c:pt>
                <c:pt idx="918">
                  <c:v>59.4</c:v>
                </c:pt>
                <c:pt idx="919">
                  <c:v>59.4</c:v>
                </c:pt>
                <c:pt idx="920">
                  <c:v>59.4</c:v>
                </c:pt>
                <c:pt idx="921">
                  <c:v>59.4</c:v>
                </c:pt>
                <c:pt idx="922">
                  <c:v>59.4</c:v>
                </c:pt>
                <c:pt idx="923">
                  <c:v>59.4</c:v>
                </c:pt>
                <c:pt idx="924">
                  <c:v>59.4</c:v>
                </c:pt>
                <c:pt idx="925">
                  <c:v>59.4</c:v>
                </c:pt>
                <c:pt idx="926">
                  <c:v>59.4</c:v>
                </c:pt>
                <c:pt idx="927">
                  <c:v>59.4</c:v>
                </c:pt>
                <c:pt idx="928">
                  <c:v>59.4</c:v>
                </c:pt>
                <c:pt idx="929">
                  <c:v>59.4</c:v>
                </c:pt>
                <c:pt idx="930">
                  <c:v>59.4</c:v>
                </c:pt>
                <c:pt idx="931">
                  <c:v>59.4</c:v>
                </c:pt>
                <c:pt idx="932">
                  <c:v>59.4</c:v>
                </c:pt>
                <c:pt idx="933">
                  <c:v>59.4</c:v>
                </c:pt>
                <c:pt idx="934">
                  <c:v>59.4</c:v>
                </c:pt>
                <c:pt idx="935">
                  <c:v>59.4</c:v>
                </c:pt>
                <c:pt idx="936">
                  <c:v>59.4</c:v>
                </c:pt>
                <c:pt idx="937">
                  <c:v>59.4</c:v>
                </c:pt>
                <c:pt idx="938">
                  <c:v>59.4</c:v>
                </c:pt>
                <c:pt idx="939">
                  <c:v>59.4</c:v>
                </c:pt>
                <c:pt idx="940">
                  <c:v>59.4</c:v>
                </c:pt>
                <c:pt idx="941">
                  <c:v>59.4</c:v>
                </c:pt>
                <c:pt idx="942">
                  <c:v>59.4</c:v>
                </c:pt>
                <c:pt idx="943">
                  <c:v>59.4</c:v>
                </c:pt>
                <c:pt idx="944">
                  <c:v>59.4</c:v>
                </c:pt>
                <c:pt idx="945">
                  <c:v>59.4</c:v>
                </c:pt>
                <c:pt idx="946">
                  <c:v>59.4</c:v>
                </c:pt>
                <c:pt idx="947">
                  <c:v>59.4</c:v>
                </c:pt>
                <c:pt idx="948">
                  <c:v>59.4</c:v>
                </c:pt>
                <c:pt idx="949">
                  <c:v>59.4</c:v>
                </c:pt>
                <c:pt idx="950">
                  <c:v>59.4</c:v>
                </c:pt>
                <c:pt idx="951">
                  <c:v>59.4</c:v>
                </c:pt>
                <c:pt idx="952">
                  <c:v>59.4</c:v>
                </c:pt>
                <c:pt idx="953">
                  <c:v>59.4</c:v>
                </c:pt>
                <c:pt idx="954">
                  <c:v>59.4</c:v>
                </c:pt>
                <c:pt idx="955">
                  <c:v>59.4</c:v>
                </c:pt>
                <c:pt idx="956">
                  <c:v>59.4</c:v>
                </c:pt>
                <c:pt idx="957">
                  <c:v>59.4</c:v>
                </c:pt>
                <c:pt idx="958">
                  <c:v>59.4</c:v>
                </c:pt>
                <c:pt idx="959">
                  <c:v>59.4</c:v>
                </c:pt>
                <c:pt idx="960">
                  <c:v>59.4</c:v>
                </c:pt>
                <c:pt idx="961">
                  <c:v>59.4</c:v>
                </c:pt>
                <c:pt idx="962">
                  <c:v>59.4</c:v>
                </c:pt>
                <c:pt idx="963">
                  <c:v>59.4</c:v>
                </c:pt>
                <c:pt idx="964">
                  <c:v>59.4</c:v>
                </c:pt>
                <c:pt idx="965">
                  <c:v>59.4</c:v>
                </c:pt>
                <c:pt idx="966">
                  <c:v>59.4</c:v>
                </c:pt>
                <c:pt idx="967">
                  <c:v>59.4</c:v>
                </c:pt>
                <c:pt idx="968">
                  <c:v>59.4</c:v>
                </c:pt>
                <c:pt idx="969">
                  <c:v>59.4</c:v>
                </c:pt>
                <c:pt idx="970">
                  <c:v>59.4</c:v>
                </c:pt>
                <c:pt idx="971">
                  <c:v>59.4</c:v>
                </c:pt>
                <c:pt idx="972">
                  <c:v>59.4</c:v>
                </c:pt>
                <c:pt idx="973">
                  <c:v>59.4</c:v>
                </c:pt>
                <c:pt idx="974">
                  <c:v>59.4</c:v>
                </c:pt>
                <c:pt idx="975">
                  <c:v>59.4</c:v>
                </c:pt>
                <c:pt idx="976">
                  <c:v>59.4</c:v>
                </c:pt>
                <c:pt idx="977">
                  <c:v>59.4</c:v>
                </c:pt>
                <c:pt idx="978">
                  <c:v>59.4</c:v>
                </c:pt>
                <c:pt idx="979">
                  <c:v>59.4</c:v>
                </c:pt>
                <c:pt idx="980">
                  <c:v>59.4</c:v>
                </c:pt>
                <c:pt idx="981">
                  <c:v>59.4</c:v>
                </c:pt>
                <c:pt idx="982">
                  <c:v>59.4</c:v>
                </c:pt>
                <c:pt idx="983">
                  <c:v>59.4</c:v>
                </c:pt>
                <c:pt idx="984">
                  <c:v>59.4</c:v>
                </c:pt>
                <c:pt idx="985">
                  <c:v>59.4</c:v>
                </c:pt>
                <c:pt idx="986">
                  <c:v>59.4</c:v>
                </c:pt>
                <c:pt idx="987">
                  <c:v>59.4</c:v>
                </c:pt>
                <c:pt idx="988">
                  <c:v>59.4</c:v>
                </c:pt>
                <c:pt idx="989">
                  <c:v>59.4</c:v>
                </c:pt>
                <c:pt idx="990">
                  <c:v>59.4</c:v>
                </c:pt>
                <c:pt idx="991">
                  <c:v>59.4</c:v>
                </c:pt>
                <c:pt idx="992">
                  <c:v>59.4</c:v>
                </c:pt>
                <c:pt idx="993">
                  <c:v>59.4</c:v>
                </c:pt>
                <c:pt idx="994">
                  <c:v>59.4</c:v>
                </c:pt>
                <c:pt idx="995">
                  <c:v>59.4</c:v>
                </c:pt>
                <c:pt idx="996">
                  <c:v>59.4</c:v>
                </c:pt>
                <c:pt idx="997">
                  <c:v>59.4</c:v>
                </c:pt>
                <c:pt idx="998">
                  <c:v>59.4</c:v>
                </c:pt>
                <c:pt idx="999">
                  <c:v>59.4</c:v>
                </c:pt>
                <c:pt idx="1000">
                  <c:v>59.4</c:v>
                </c:pt>
                <c:pt idx="1001">
                  <c:v>59.4</c:v>
                </c:pt>
                <c:pt idx="1002">
                  <c:v>59.4</c:v>
                </c:pt>
                <c:pt idx="1003">
                  <c:v>59.4</c:v>
                </c:pt>
                <c:pt idx="1004">
                  <c:v>59.4</c:v>
                </c:pt>
                <c:pt idx="1005">
                  <c:v>59.4</c:v>
                </c:pt>
                <c:pt idx="1006">
                  <c:v>59.4</c:v>
                </c:pt>
                <c:pt idx="1007">
                  <c:v>59.4</c:v>
                </c:pt>
                <c:pt idx="1008">
                  <c:v>59.4</c:v>
                </c:pt>
                <c:pt idx="1009">
                  <c:v>59.4</c:v>
                </c:pt>
                <c:pt idx="1010">
                  <c:v>59.4</c:v>
                </c:pt>
                <c:pt idx="1011">
                  <c:v>59.4</c:v>
                </c:pt>
                <c:pt idx="1012">
                  <c:v>59.4</c:v>
                </c:pt>
                <c:pt idx="1013">
                  <c:v>59.4</c:v>
                </c:pt>
                <c:pt idx="1014">
                  <c:v>59.4</c:v>
                </c:pt>
                <c:pt idx="1015">
                  <c:v>59.4</c:v>
                </c:pt>
                <c:pt idx="1016">
                  <c:v>59.4</c:v>
                </c:pt>
                <c:pt idx="1017">
                  <c:v>59.4</c:v>
                </c:pt>
                <c:pt idx="1018">
                  <c:v>59.4</c:v>
                </c:pt>
                <c:pt idx="1019">
                  <c:v>59.4</c:v>
                </c:pt>
                <c:pt idx="1020">
                  <c:v>59.4</c:v>
                </c:pt>
                <c:pt idx="1021">
                  <c:v>59.4</c:v>
                </c:pt>
                <c:pt idx="1022">
                  <c:v>59.4</c:v>
                </c:pt>
                <c:pt idx="1023">
                  <c:v>59.4</c:v>
                </c:pt>
                <c:pt idx="1024">
                  <c:v>59.4</c:v>
                </c:pt>
                <c:pt idx="1025">
                  <c:v>59.4</c:v>
                </c:pt>
                <c:pt idx="1026">
                  <c:v>59.4</c:v>
                </c:pt>
                <c:pt idx="1027">
                  <c:v>59.4</c:v>
                </c:pt>
                <c:pt idx="1028">
                  <c:v>59.4</c:v>
                </c:pt>
                <c:pt idx="1029">
                  <c:v>59.4</c:v>
                </c:pt>
                <c:pt idx="1030">
                  <c:v>59.4</c:v>
                </c:pt>
                <c:pt idx="1031">
                  <c:v>59.4</c:v>
                </c:pt>
                <c:pt idx="1032">
                  <c:v>59.4</c:v>
                </c:pt>
                <c:pt idx="1033">
                  <c:v>59.4</c:v>
                </c:pt>
                <c:pt idx="1034">
                  <c:v>59.4</c:v>
                </c:pt>
                <c:pt idx="1035">
                  <c:v>59.4</c:v>
                </c:pt>
                <c:pt idx="1036">
                  <c:v>59.4</c:v>
                </c:pt>
                <c:pt idx="1037">
                  <c:v>59.4</c:v>
                </c:pt>
                <c:pt idx="1038">
                  <c:v>59.4</c:v>
                </c:pt>
                <c:pt idx="1039">
                  <c:v>59.4</c:v>
                </c:pt>
                <c:pt idx="1040">
                  <c:v>59.4</c:v>
                </c:pt>
                <c:pt idx="1041">
                  <c:v>59.4</c:v>
                </c:pt>
                <c:pt idx="1042">
                  <c:v>59.4</c:v>
                </c:pt>
                <c:pt idx="1043">
                  <c:v>59.4</c:v>
                </c:pt>
                <c:pt idx="1044">
                  <c:v>59.4</c:v>
                </c:pt>
                <c:pt idx="1045">
                  <c:v>59.4</c:v>
                </c:pt>
                <c:pt idx="1046">
                  <c:v>59.4</c:v>
                </c:pt>
                <c:pt idx="1047">
                  <c:v>59.4</c:v>
                </c:pt>
                <c:pt idx="1048">
                  <c:v>59.4</c:v>
                </c:pt>
                <c:pt idx="1049">
                  <c:v>59.4</c:v>
                </c:pt>
                <c:pt idx="1050">
                  <c:v>59.4</c:v>
                </c:pt>
                <c:pt idx="1051">
                  <c:v>59.4</c:v>
                </c:pt>
                <c:pt idx="1052">
                  <c:v>59.4</c:v>
                </c:pt>
                <c:pt idx="1053">
                  <c:v>59.4</c:v>
                </c:pt>
                <c:pt idx="1054">
                  <c:v>59.4</c:v>
                </c:pt>
                <c:pt idx="1055">
                  <c:v>59.4</c:v>
                </c:pt>
                <c:pt idx="1056">
                  <c:v>59.4</c:v>
                </c:pt>
                <c:pt idx="1057">
                  <c:v>59.4</c:v>
                </c:pt>
                <c:pt idx="1058">
                  <c:v>59.4</c:v>
                </c:pt>
                <c:pt idx="1059">
                  <c:v>59.4</c:v>
                </c:pt>
                <c:pt idx="1060">
                  <c:v>59.4</c:v>
                </c:pt>
                <c:pt idx="1061">
                  <c:v>59.4</c:v>
                </c:pt>
                <c:pt idx="1062">
                  <c:v>59.4</c:v>
                </c:pt>
                <c:pt idx="1063">
                  <c:v>59.4</c:v>
                </c:pt>
                <c:pt idx="1064">
                  <c:v>59.4</c:v>
                </c:pt>
                <c:pt idx="1065">
                  <c:v>59.4</c:v>
                </c:pt>
                <c:pt idx="1066">
                  <c:v>59.4</c:v>
                </c:pt>
                <c:pt idx="1067">
                  <c:v>59.4</c:v>
                </c:pt>
                <c:pt idx="1068">
                  <c:v>59.4</c:v>
                </c:pt>
                <c:pt idx="1069">
                  <c:v>59.4</c:v>
                </c:pt>
                <c:pt idx="1070">
                  <c:v>59.4</c:v>
                </c:pt>
                <c:pt idx="1071">
                  <c:v>59.4</c:v>
                </c:pt>
                <c:pt idx="1072">
                  <c:v>59.4</c:v>
                </c:pt>
                <c:pt idx="1073">
                  <c:v>59.4</c:v>
                </c:pt>
                <c:pt idx="1074">
                  <c:v>59.4</c:v>
                </c:pt>
                <c:pt idx="1075">
                  <c:v>59.4</c:v>
                </c:pt>
                <c:pt idx="1076">
                  <c:v>59.4</c:v>
                </c:pt>
                <c:pt idx="1077">
                  <c:v>59.4</c:v>
                </c:pt>
                <c:pt idx="1078">
                  <c:v>59.4</c:v>
                </c:pt>
                <c:pt idx="1079">
                  <c:v>59.4</c:v>
                </c:pt>
                <c:pt idx="1080">
                  <c:v>59.4</c:v>
                </c:pt>
                <c:pt idx="1081">
                  <c:v>59.4</c:v>
                </c:pt>
                <c:pt idx="1082">
                  <c:v>59.4</c:v>
                </c:pt>
                <c:pt idx="1083">
                  <c:v>59.4</c:v>
                </c:pt>
                <c:pt idx="1084">
                  <c:v>59.4</c:v>
                </c:pt>
                <c:pt idx="1085">
                  <c:v>59.4</c:v>
                </c:pt>
                <c:pt idx="1086">
                  <c:v>59.4</c:v>
                </c:pt>
                <c:pt idx="1087">
                  <c:v>59.4</c:v>
                </c:pt>
                <c:pt idx="1088">
                  <c:v>59.4</c:v>
                </c:pt>
                <c:pt idx="1089">
                  <c:v>59.4</c:v>
                </c:pt>
                <c:pt idx="1090">
                  <c:v>59.4</c:v>
                </c:pt>
                <c:pt idx="1091">
                  <c:v>59.4</c:v>
                </c:pt>
                <c:pt idx="1092">
                  <c:v>59.4</c:v>
                </c:pt>
                <c:pt idx="1093">
                  <c:v>59.4</c:v>
                </c:pt>
                <c:pt idx="1094">
                  <c:v>59.4</c:v>
                </c:pt>
                <c:pt idx="1095">
                  <c:v>59.4</c:v>
                </c:pt>
                <c:pt idx="1096">
                  <c:v>59.4</c:v>
                </c:pt>
                <c:pt idx="1097">
                  <c:v>59.4</c:v>
                </c:pt>
                <c:pt idx="1098">
                  <c:v>59.4</c:v>
                </c:pt>
                <c:pt idx="1099">
                  <c:v>59.4</c:v>
                </c:pt>
                <c:pt idx="1100">
                  <c:v>59.4</c:v>
                </c:pt>
                <c:pt idx="1101">
                  <c:v>59.4</c:v>
                </c:pt>
                <c:pt idx="1102">
                  <c:v>59.4</c:v>
                </c:pt>
                <c:pt idx="1103">
                  <c:v>59.4</c:v>
                </c:pt>
                <c:pt idx="1104">
                  <c:v>59.4</c:v>
                </c:pt>
                <c:pt idx="1105">
                  <c:v>59.4</c:v>
                </c:pt>
                <c:pt idx="1106">
                  <c:v>59.4</c:v>
                </c:pt>
                <c:pt idx="1107">
                  <c:v>59.4</c:v>
                </c:pt>
                <c:pt idx="1108">
                  <c:v>59.4</c:v>
                </c:pt>
                <c:pt idx="1109">
                  <c:v>59.4</c:v>
                </c:pt>
                <c:pt idx="1110">
                  <c:v>59.4</c:v>
                </c:pt>
                <c:pt idx="1111">
                  <c:v>59.4</c:v>
                </c:pt>
                <c:pt idx="1112">
                  <c:v>59.4</c:v>
                </c:pt>
                <c:pt idx="1113">
                  <c:v>59.4</c:v>
                </c:pt>
                <c:pt idx="1114">
                  <c:v>59.4</c:v>
                </c:pt>
                <c:pt idx="1115">
                  <c:v>59.4</c:v>
                </c:pt>
                <c:pt idx="1116">
                  <c:v>59.4</c:v>
                </c:pt>
                <c:pt idx="1117">
                  <c:v>59.4</c:v>
                </c:pt>
                <c:pt idx="1118">
                  <c:v>59.4</c:v>
                </c:pt>
                <c:pt idx="1119">
                  <c:v>59.4</c:v>
                </c:pt>
                <c:pt idx="1120">
                  <c:v>59.4</c:v>
                </c:pt>
                <c:pt idx="1121">
                  <c:v>59.4</c:v>
                </c:pt>
                <c:pt idx="1122">
                  <c:v>59.4</c:v>
                </c:pt>
                <c:pt idx="1123">
                  <c:v>59.4</c:v>
                </c:pt>
                <c:pt idx="1124">
                  <c:v>59.4</c:v>
                </c:pt>
                <c:pt idx="1125">
                  <c:v>59.4</c:v>
                </c:pt>
                <c:pt idx="1126">
                  <c:v>59.4</c:v>
                </c:pt>
                <c:pt idx="1127">
                  <c:v>59.4</c:v>
                </c:pt>
                <c:pt idx="1128">
                  <c:v>59.4</c:v>
                </c:pt>
                <c:pt idx="1129">
                  <c:v>59.4</c:v>
                </c:pt>
                <c:pt idx="1130">
                  <c:v>59.4</c:v>
                </c:pt>
                <c:pt idx="1131">
                  <c:v>59.4</c:v>
                </c:pt>
                <c:pt idx="1132">
                  <c:v>59.4</c:v>
                </c:pt>
                <c:pt idx="1133">
                  <c:v>59.4</c:v>
                </c:pt>
                <c:pt idx="1134">
                  <c:v>59.4</c:v>
                </c:pt>
                <c:pt idx="1135">
                  <c:v>59.4</c:v>
                </c:pt>
                <c:pt idx="1136">
                  <c:v>59.4</c:v>
                </c:pt>
                <c:pt idx="1137">
                  <c:v>59.4</c:v>
                </c:pt>
                <c:pt idx="1138">
                  <c:v>59.4</c:v>
                </c:pt>
                <c:pt idx="1139">
                  <c:v>59.4</c:v>
                </c:pt>
                <c:pt idx="1140">
                  <c:v>59.4</c:v>
                </c:pt>
                <c:pt idx="1141">
                  <c:v>59.4</c:v>
                </c:pt>
                <c:pt idx="1142">
                  <c:v>59.4</c:v>
                </c:pt>
                <c:pt idx="1143">
                  <c:v>59.4</c:v>
                </c:pt>
                <c:pt idx="1144">
                  <c:v>59.4</c:v>
                </c:pt>
                <c:pt idx="1145">
                  <c:v>59.4</c:v>
                </c:pt>
                <c:pt idx="1146">
                  <c:v>59.4</c:v>
                </c:pt>
                <c:pt idx="1147">
                  <c:v>59.4</c:v>
                </c:pt>
                <c:pt idx="1148">
                  <c:v>59.4</c:v>
                </c:pt>
                <c:pt idx="1149">
                  <c:v>59.4</c:v>
                </c:pt>
                <c:pt idx="1150">
                  <c:v>59.4</c:v>
                </c:pt>
                <c:pt idx="1151">
                  <c:v>59.4</c:v>
                </c:pt>
                <c:pt idx="1152">
                  <c:v>59.4</c:v>
                </c:pt>
                <c:pt idx="1153">
                  <c:v>59.4</c:v>
                </c:pt>
                <c:pt idx="1154">
                  <c:v>59.4</c:v>
                </c:pt>
                <c:pt idx="1155">
                  <c:v>59.4</c:v>
                </c:pt>
                <c:pt idx="1156">
                  <c:v>59.4</c:v>
                </c:pt>
                <c:pt idx="1157">
                  <c:v>59.4</c:v>
                </c:pt>
                <c:pt idx="1158">
                  <c:v>59.4</c:v>
                </c:pt>
                <c:pt idx="1159">
                  <c:v>59.4</c:v>
                </c:pt>
                <c:pt idx="1160">
                  <c:v>59.4</c:v>
                </c:pt>
                <c:pt idx="1161">
                  <c:v>59.4</c:v>
                </c:pt>
                <c:pt idx="1162">
                  <c:v>59.4</c:v>
                </c:pt>
                <c:pt idx="1163">
                  <c:v>59.4</c:v>
                </c:pt>
                <c:pt idx="1164">
                  <c:v>59.4</c:v>
                </c:pt>
                <c:pt idx="1165">
                  <c:v>59.4</c:v>
                </c:pt>
                <c:pt idx="1166">
                  <c:v>59.4</c:v>
                </c:pt>
                <c:pt idx="1167">
                  <c:v>59.4</c:v>
                </c:pt>
                <c:pt idx="1168">
                  <c:v>59.4</c:v>
                </c:pt>
                <c:pt idx="1169">
                  <c:v>59.4</c:v>
                </c:pt>
                <c:pt idx="1170">
                  <c:v>59.4</c:v>
                </c:pt>
                <c:pt idx="1171">
                  <c:v>59.4</c:v>
                </c:pt>
                <c:pt idx="1172">
                  <c:v>59.4</c:v>
                </c:pt>
                <c:pt idx="1173">
                  <c:v>59.4</c:v>
                </c:pt>
                <c:pt idx="1174">
                  <c:v>59.4</c:v>
                </c:pt>
                <c:pt idx="1175">
                  <c:v>59.4</c:v>
                </c:pt>
                <c:pt idx="1176">
                  <c:v>59.4</c:v>
                </c:pt>
                <c:pt idx="1177">
                  <c:v>59.4</c:v>
                </c:pt>
                <c:pt idx="1178">
                  <c:v>59.4</c:v>
                </c:pt>
                <c:pt idx="1179">
                  <c:v>59.4</c:v>
                </c:pt>
                <c:pt idx="1180">
                  <c:v>59.4</c:v>
                </c:pt>
                <c:pt idx="1181">
                  <c:v>59.4</c:v>
                </c:pt>
                <c:pt idx="1182">
                  <c:v>59.4</c:v>
                </c:pt>
                <c:pt idx="1183">
                  <c:v>59.4</c:v>
                </c:pt>
                <c:pt idx="1184">
                  <c:v>59.4</c:v>
                </c:pt>
                <c:pt idx="1185">
                  <c:v>59.4</c:v>
                </c:pt>
                <c:pt idx="1186">
                  <c:v>59.4</c:v>
                </c:pt>
                <c:pt idx="1187">
                  <c:v>59.4</c:v>
                </c:pt>
                <c:pt idx="1188">
                  <c:v>59.4</c:v>
                </c:pt>
                <c:pt idx="1189">
                  <c:v>59.4</c:v>
                </c:pt>
                <c:pt idx="1190">
                  <c:v>59.4</c:v>
                </c:pt>
                <c:pt idx="1191">
                  <c:v>59.4</c:v>
                </c:pt>
                <c:pt idx="1192">
                  <c:v>59.4</c:v>
                </c:pt>
                <c:pt idx="1193">
                  <c:v>59.4</c:v>
                </c:pt>
                <c:pt idx="1194">
                  <c:v>59.4</c:v>
                </c:pt>
                <c:pt idx="1195">
                  <c:v>59.4</c:v>
                </c:pt>
                <c:pt idx="1196">
                  <c:v>59.4</c:v>
                </c:pt>
                <c:pt idx="1197">
                  <c:v>59.4</c:v>
                </c:pt>
                <c:pt idx="1198">
                  <c:v>59.4</c:v>
                </c:pt>
                <c:pt idx="1199">
                  <c:v>59.4</c:v>
                </c:pt>
                <c:pt idx="1200">
                  <c:v>59.4</c:v>
                </c:pt>
                <c:pt idx="1201">
                  <c:v>59.4</c:v>
                </c:pt>
                <c:pt idx="1202">
                  <c:v>59.4</c:v>
                </c:pt>
                <c:pt idx="1203">
                  <c:v>59.4</c:v>
                </c:pt>
                <c:pt idx="1204">
                  <c:v>59.4</c:v>
                </c:pt>
                <c:pt idx="1205">
                  <c:v>59.4</c:v>
                </c:pt>
                <c:pt idx="1206">
                  <c:v>59.4</c:v>
                </c:pt>
                <c:pt idx="1207">
                  <c:v>59.4</c:v>
                </c:pt>
                <c:pt idx="1208">
                  <c:v>59.4</c:v>
                </c:pt>
                <c:pt idx="1209">
                  <c:v>59.4</c:v>
                </c:pt>
                <c:pt idx="1210">
                  <c:v>59.4</c:v>
                </c:pt>
                <c:pt idx="1211">
                  <c:v>59.4</c:v>
                </c:pt>
                <c:pt idx="1212">
                  <c:v>59.4</c:v>
                </c:pt>
                <c:pt idx="1213">
                  <c:v>59.4</c:v>
                </c:pt>
                <c:pt idx="1214">
                  <c:v>59.4</c:v>
                </c:pt>
                <c:pt idx="1215">
                  <c:v>59.4</c:v>
                </c:pt>
                <c:pt idx="1216">
                  <c:v>59.4</c:v>
                </c:pt>
                <c:pt idx="1217">
                  <c:v>59.4</c:v>
                </c:pt>
                <c:pt idx="1218">
                  <c:v>59.4</c:v>
                </c:pt>
                <c:pt idx="1219">
                  <c:v>59.4</c:v>
                </c:pt>
                <c:pt idx="1220">
                  <c:v>59.4</c:v>
                </c:pt>
                <c:pt idx="1221">
                  <c:v>59.4</c:v>
                </c:pt>
                <c:pt idx="1222">
                  <c:v>59.4</c:v>
                </c:pt>
                <c:pt idx="1223">
                  <c:v>59.4</c:v>
                </c:pt>
                <c:pt idx="1224">
                  <c:v>59.4</c:v>
                </c:pt>
                <c:pt idx="1225">
                  <c:v>59.4</c:v>
                </c:pt>
                <c:pt idx="1226">
                  <c:v>59.4</c:v>
                </c:pt>
                <c:pt idx="1227">
                  <c:v>59.4</c:v>
                </c:pt>
                <c:pt idx="1228">
                  <c:v>59.4</c:v>
                </c:pt>
                <c:pt idx="1229">
                  <c:v>59.4</c:v>
                </c:pt>
                <c:pt idx="1230">
                  <c:v>59.4</c:v>
                </c:pt>
                <c:pt idx="1231">
                  <c:v>59.4</c:v>
                </c:pt>
                <c:pt idx="1232">
                  <c:v>59.4</c:v>
                </c:pt>
                <c:pt idx="1233">
                  <c:v>59.4</c:v>
                </c:pt>
                <c:pt idx="1234">
                  <c:v>59.4</c:v>
                </c:pt>
                <c:pt idx="1235">
                  <c:v>59.4</c:v>
                </c:pt>
                <c:pt idx="1236">
                  <c:v>59.4</c:v>
                </c:pt>
                <c:pt idx="1237">
                  <c:v>59.4</c:v>
                </c:pt>
                <c:pt idx="1238">
                  <c:v>59.4</c:v>
                </c:pt>
                <c:pt idx="1239">
                  <c:v>59.4</c:v>
                </c:pt>
                <c:pt idx="1240">
                  <c:v>59.4</c:v>
                </c:pt>
                <c:pt idx="1241">
                  <c:v>59.4</c:v>
                </c:pt>
                <c:pt idx="1242">
                  <c:v>59.4</c:v>
                </c:pt>
                <c:pt idx="1243">
                  <c:v>59.4</c:v>
                </c:pt>
                <c:pt idx="1244">
                  <c:v>59.4</c:v>
                </c:pt>
                <c:pt idx="1245">
                  <c:v>59.4</c:v>
                </c:pt>
                <c:pt idx="1246">
                  <c:v>59.4</c:v>
                </c:pt>
                <c:pt idx="1247">
                  <c:v>59.4</c:v>
                </c:pt>
                <c:pt idx="1248">
                  <c:v>59.4</c:v>
                </c:pt>
                <c:pt idx="1249">
                  <c:v>59.4</c:v>
                </c:pt>
                <c:pt idx="1250">
                  <c:v>59.4</c:v>
                </c:pt>
                <c:pt idx="1251">
                  <c:v>59.4</c:v>
                </c:pt>
                <c:pt idx="1252">
                  <c:v>59.4</c:v>
                </c:pt>
                <c:pt idx="1253">
                  <c:v>59.4</c:v>
                </c:pt>
                <c:pt idx="1254">
                  <c:v>59.4</c:v>
                </c:pt>
                <c:pt idx="1255">
                  <c:v>59.4</c:v>
                </c:pt>
                <c:pt idx="1256">
                  <c:v>59.4</c:v>
                </c:pt>
                <c:pt idx="1257">
                  <c:v>59.4</c:v>
                </c:pt>
                <c:pt idx="1258">
                  <c:v>59.4</c:v>
                </c:pt>
                <c:pt idx="1259">
                  <c:v>59.4</c:v>
                </c:pt>
                <c:pt idx="1260">
                  <c:v>59.4</c:v>
                </c:pt>
                <c:pt idx="1261">
                  <c:v>59.4</c:v>
                </c:pt>
                <c:pt idx="1262">
                  <c:v>59.4</c:v>
                </c:pt>
                <c:pt idx="1263">
                  <c:v>59.4</c:v>
                </c:pt>
                <c:pt idx="1264">
                  <c:v>59.4</c:v>
                </c:pt>
                <c:pt idx="1265">
                  <c:v>59.4</c:v>
                </c:pt>
                <c:pt idx="1266">
                  <c:v>59.4</c:v>
                </c:pt>
                <c:pt idx="1267">
                  <c:v>59.4</c:v>
                </c:pt>
                <c:pt idx="1268">
                  <c:v>59.4</c:v>
                </c:pt>
                <c:pt idx="1269">
                  <c:v>59.4</c:v>
                </c:pt>
                <c:pt idx="1270">
                  <c:v>59.4</c:v>
                </c:pt>
                <c:pt idx="1271">
                  <c:v>59.4</c:v>
                </c:pt>
                <c:pt idx="1272">
                  <c:v>59.4</c:v>
                </c:pt>
                <c:pt idx="1273">
                  <c:v>59.4</c:v>
                </c:pt>
                <c:pt idx="1274">
                  <c:v>59.4</c:v>
                </c:pt>
                <c:pt idx="1275">
                  <c:v>59.4</c:v>
                </c:pt>
                <c:pt idx="1276">
                  <c:v>59.4</c:v>
                </c:pt>
                <c:pt idx="1277">
                  <c:v>59.4</c:v>
                </c:pt>
                <c:pt idx="1278">
                  <c:v>59.4</c:v>
                </c:pt>
                <c:pt idx="1279">
                  <c:v>59.4</c:v>
                </c:pt>
                <c:pt idx="1280">
                  <c:v>59.4</c:v>
                </c:pt>
                <c:pt idx="1281">
                  <c:v>59.4</c:v>
                </c:pt>
                <c:pt idx="1282">
                  <c:v>59.4</c:v>
                </c:pt>
                <c:pt idx="1283">
                  <c:v>59.4</c:v>
                </c:pt>
                <c:pt idx="1284">
                  <c:v>59.4</c:v>
                </c:pt>
                <c:pt idx="1285">
                  <c:v>59.4</c:v>
                </c:pt>
                <c:pt idx="1286">
                  <c:v>59.4</c:v>
                </c:pt>
                <c:pt idx="1287">
                  <c:v>59.4</c:v>
                </c:pt>
                <c:pt idx="1288">
                  <c:v>59.4</c:v>
                </c:pt>
                <c:pt idx="1289">
                  <c:v>59.4</c:v>
                </c:pt>
                <c:pt idx="1290">
                  <c:v>59.4</c:v>
                </c:pt>
                <c:pt idx="1291">
                  <c:v>59.4</c:v>
                </c:pt>
                <c:pt idx="1292">
                  <c:v>59.4</c:v>
                </c:pt>
                <c:pt idx="1293">
                  <c:v>59.4</c:v>
                </c:pt>
                <c:pt idx="1294">
                  <c:v>59.4</c:v>
                </c:pt>
                <c:pt idx="1295">
                  <c:v>59.4</c:v>
                </c:pt>
                <c:pt idx="1296">
                  <c:v>59.4</c:v>
                </c:pt>
                <c:pt idx="1297">
                  <c:v>59.4</c:v>
                </c:pt>
                <c:pt idx="1298">
                  <c:v>59.4</c:v>
                </c:pt>
                <c:pt idx="1299">
                  <c:v>59.4</c:v>
                </c:pt>
                <c:pt idx="1300">
                  <c:v>59.4</c:v>
                </c:pt>
                <c:pt idx="1301">
                  <c:v>59.4</c:v>
                </c:pt>
                <c:pt idx="1302">
                  <c:v>59.4</c:v>
                </c:pt>
                <c:pt idx="1303">
                  <c:v>59.4</c:v>
                </c:pt>
                <c:pt idx="1304">
                  <c:v>59.4</c:v>
                </c:pt>
                <c:pt idx="1305">
                  <c:v>59.4</c:v>
                </c:pt>
                <c:pt idx="1306">
                  <c:v>59.4</c:v>
                </c:pt>
                <c:pt idx="1307">
                  <c:v>59.4</c:v>
                </c:pt>
                <c:pt idx="1308">
                  <c:v>59.4</c:v>
                </c:pt>
                <c:pt idx="1309">
                  <c:v>59.4</c:v>
                </c:pt>
                <c:pt idx="1310">
                  <c:v>59.4</c:v>
                </c:pt>
                <c:pt idx="1311">
                  <c:v>59.4</c:v>
                </c:pt>
                <c:pt idx="1312">
                  <c:v>59.4</c:v>
                </c:pt>
                <c:pt idx="1313">
                  <c:v>59.4</c:v>
                </c:pt>
                <c:pt idx="1314">
                  <c:v>59.4</c:v>
                </c:pt>
                <c:pt idx="1315">
                  <c:v>59.4</c:v>
                </c:pt>
                <c:pt idx="1316">
                  <c:v>59.4</c:v>
                </c:pt>
                <c:pt idx="1317">
                  <c:v>59.4</c:v>
                </c:pt>
                <c:pt idx="1318">
                  <c:v>59.4</c:v>
                </c:pt>
                <c:pt idx="1319">
                  <c:v>59.4</c:v>
                </c:pt>
                <c:pt idx="1320">
                  <c:v>59.4</c:v>
                </c:pt>
                <c:pt idx="1321">
                  <c:v>59.4</c:v>
                </c:pt>
                <c:pt idx="1322">
                  <c:v>59.4</c:v>
                </c:pt>
                <c:pt idx="1323">
                  <c:v>59.4</c:v>
                </c:pt>
                <c:pt idx="1324">
                  <c:v>59.4</c:v>
                </c:pt>
                <c:pt idx="1325">
                  <c:v>59.4</c:v>
                </c:pt>
                <c:pt idx="1326">
                  <c:v>59.4</c:v>
                </c:pt>
                <c:pt idx="1327">
                  <c:v>59.4</c:v>
                </c:pt>
                <c:pt idx="1328">
                  <c:v>59.4</c:v>
                </c:pt>
                <c:pt idx="1329">
                  <c:v>59.4</c:v>
                </c:pt>
                <c:pt idx="1330">
                  <c:v>59.4</c:v>
                </c:pt>
                <c:pt idx="1331">
                  <c:v>59.4</c:v>
                </c:pt>
                <c:pt idx="1332">
                  <c:v>59.4</c:v>
                </c:pt>
                <c:pt idx="1333">
                  <c:v>59.4</c:v>
                </c:pt>
                <c:pt idx="1334">
                  <c:v>59.4</c:v>
                </c:pt>
                <c:pt idx="1335">
                  <c:v>59.4</c:v>
                </c:pt>
                <c:pt idx="1336">
                  <c:v>59.4</c:v>
                </c:pt>
                <c:pt idx="1337">
                  <c:v>59.4</c:v>
                </c:pt>
                <c:pt idx="1338">
                  <c:v>59.4</c:v>
                </c:pt>
                <c:pt idx="1339">
                  <c:v>59.4</c:v>
                </c:pt>
                <c:pt idx="1340">
                  <c:v>59.4</c:v>
                </c:pt>
                <c:pt idx="1341">
                  <c:v>59.4</c:v>
                </c:pt>
                <c:pt idx="1342">
                  <c:v>59.4</c:v>
                </c:pt>
                <c:pt idx="1343">
                  <c:v>59.4</c:v>
                </c:pt>
                <c:pt idx="1344">
                  <c:v>59.4</c:v>
                </c:pt>
                <c:pt idx="1345">
                  <c:v>59.4</c:v>
                </c:pt>
                <c:pt idx="1346">
                  <c:v>59.4</c:v>
                </c:pt>
                <c:pt idx="1347">
                  <c:v>59.4</c:v>
                </c:pt>
                <c:pt idx="1348">
                  <c:v>59.4</c:v>
                </c:pt>
                <c:pt idx="1349">
                  <c:v>59.4</c:v>
                </c:pt>
                <c:pt idx="1350">
                  <c:v>59.4</c:v>
                </c:pt>
                <c:pt idx="1351">
                  <c:v>59.4</c:v>
                </c:pt>
                <c:pt idx="1352">
                  <c:v>59.4</c:v>
                </c:pt>
                <c:pt idx="1353">
                  <c:v>59.4</c:v>
                </c:pt>
                <c:pt idx="1354">
                  <c:v>59.4</c:v>
                </c:pt>
                <c:pt idx="1355">
                  <c:v>59.4</c:v>
                </c:pt>
                <c:pt idx="1356">
                  <c:v>59.4</c:v>
                </c:pt>
                <c:pt idx="1357">
                  <c:v>59.4</c:v>
                </c:pt>
                <c:pt idx="1358">
                  <c:v>59.4</c:v>
                </c:pt>
                <c:pt idx="1359">
                  <c:v>59.4</c:v>
                </c:pt>
                <c:pt idx="1360">
                  <c:v>59.4</c:v>
                </c:pt>
                <c:pt idx="1361">
                  <c:v>59.4</c:v>
                </c:pt>
                <c:pt idx="1362">
                  <c:v>59.4</c:v>
                </c:pt>
                <c:pt idx="1363">
                  <c:v>59.4</c:v>
                </c:pt>
                <c:pt idx="1364">
                  <c:v>59.4</c:v>
                </c:pt>
                <c:pt idx="1365">
                  <c:v>59.4</c:v>
                </c:pt>
                <c:pt idx="1366">
                  <c:v>59.4</c:v>
                </c:pt>
                <c:pt idx="1367">
                  <c:v>59.4</c:v>
                </c:pt>
                <c:pt idx="1368">
                  <c:v>59.4</c:v>
                </c:pt>
                <c:pt idx="1369">
                  <c:v>59.4</c:v>
                </c:pt>
                <c:pt idx="1370">
                  <c:v>59.4</c:v>
                </c:pt>
                <c:pt idx="1371">
                  <c:v>59.599978799999995</c:v>
                </c:pt>
                <c:pt idx="1372">
                  <c:v>59.599978799999995</c:v>
                </c:pt>
                <c:pt idx="1373">
                  <c:v>59.599978799999995</c:v>
                </c:pt>
                <c:pt idx="1374">
                  <c:v>59.599978799999995</c:v>
                </c:pt>
                <c:pt idx="1375">
                  <c:v>59.599978799999995</c:v>
                </c:pt>
                <c:pt idx="1376">
                  <c:v>59.599978799999995</c:v>
                </c:pt>
                <c:pt idx="1377">
                  <c:v>59.599978799999995</c:v>
                </c:pt>
                <c:pt idx="1378">
                  <c:v>59.599978799999995</c:v>
                </c:pt>
                <c:pt idx="1379">
                  <c:v>59.599978799999995</c:v>
                </c:pt>
                <c:pt idx="1380">
                  <c:v>59.599978799999995</c:v>
                </c:pt>
                <c:pt idx="1381">
                  <c:v>59.599978799999995</c:v>
                </c:pt>
                <c:pt idx="1382">
                  <c:v>59.599978799999995</c:v>
                </c:pt>
                <c:pt idx="1383">
                  <c:v>59.599978799999995</c:v>
                </c:pt>
                <c:pt idx="1384">
                  <c:v>59.599978799999995</c:v>
                </c:pt>
                <c:pt idx="1385">
                  <c:v>59.599978799999995</c:v>
                </c:pt>
                <c:pt idx="1386">
                  <c:v>59.599978799999995</c:v>
                </c:pt>
                <c:pt idx="1387">
                  <c:v>59.599978799999995</c:v>
                </c:pt>
                <c:pt idx="1388">
                  <c:v>59.599978799999995</c:v>
                </c:pt>
                <c:pt idx="1389">
                  <c:v>59.599978799999995</c:v>
                </c:pt>
                <c:pt idx="1390">
                  <c:v>59.599978799999995</c:v>
                </c:pt>
                <c:pt idx="1391">
                  <c:v>59.599978799999995</c:v>
                </c:pt>
                <c:pt idx="1392">
                  <c:v>59.599978799999995</c:v>
                </c:pt>
                <c:pt idx="1393">
                  <c:v>59.599978799999995</c:v>
                </c:pt>
                <c:pt idx="1394">
                  <c:v>59.599978799999995</c:v>
                </c:pt>
                <c:pt idx="1395">
                  <c:v>59.599978799999995</c:v>
                </c:pt>
                <c:pt idx="1396">
                  <c:v>59.599978799999995</c:v>
                </c:pt>
                <c:pt idx="1397">
                  <c:v>59.599978799999995</c:v>
                </c:pt>
                <c:pt idx="1398">
                  <c:v>59.599978799999995</c:v>
                </c:pt>
                <c:pt idx="1399">
                  <c:v>59.599978799999995</c:v>
                </c:pt>
                <c:pt idx="1400">
                  <c:v>59.599978799999995</c:v>
                </c:pt>
                <c:pt idx="1401">
                  <c:v>59.599978799999995</c:v>
                </c:pt>
                <c:pt idx="1402">
                  <c:v>59.599978799999995</c:v>
                </c:pt>
                <c:pt idx="1403">
                  <c:v>59.599978799999995</c:v>
                </c:pt>
                <c:pt idx="1404">
                  <c:v>59.599978799999995</c:v>
                </c:pt>
                <c:pt idx="1405">
                  <c:v>59.599978799999995</c:v>
                </c:pt>
                <c:pt idx="1406">
                  <c:v>59.599978799999995</c:v>
                </c:pt>
                <c:pt idx="1407">
                  <c:v>59.599978799999995</c:v>
                </c:pt>
                <c:pt idx="1408">
                  <c:v>59.599978799999995</c:v>
                </c:pt>
                <c:pt idx="1409">
                  <c:v>59.599978799999995</c:v>
                </c:pt>
                <c:pt idx="1410">
                  <c:v>59.599978799999995</c:v>
                </c:pt>
                <c:pt idx="1411">
                  <c:v>59.599978799999995</c:v>
                </c:pt>
                <c:pt idx="1412">
                  <c:v>59.599978799999995</c:v>
                </c:pt>
                <c:pt idx="1413">
                  <c:v>59.599978799999995</c:v>
                </c:pt>
                <c:pt idx="1414">
                  <c:v>59.599978799999995</c:v>
                </c:pt>
                <c:pt idx="1415">
                  <c:v>59.599978799999995</c:v>
                </c:pt>
                <c:pt idx="1416">
                  <c:v>59.599978799999995</c:v>
                </c:pt>
                <c:pt idx="1417">
                  <c:v>59.599978799999995</c:v>
                </c:pt>
                <c:pt idx="1418">
                  <c:v>59.599978799999995</c:v>
                </c:pt>
                <c:pt idx="1419">
                  <c:v>59.599978799999995</c:v>
                </c:pt>
                <c:pt idx="1420">
                  <c:v>59.599978799999995</c:v>
                </c:pt>
                <c:pt idx="1421">
                  <c:v>59.599978799999995</c:v>
                </c:pt>
                <c:pt idx="1422">
                  <c:v>59.599978799999995</c:v>
                </c:pt>
                <c:pt idx="1423">
                  <c:v>59.599978799999995</c:v>
                </c:pt>
                <c:pt idx="1424">
                  <c:v>59.599978799999995</c:v>
                </c:pt>
                <c:pt idx="1425">
                  <c:v>59.599978799999995</c:v>
                </c:pt>
                <c:pt idx="1426">
                  <c:v>59.599978799999995</c:v>
                </c:pt>
                <c:pt idx="1427">
                  <c:v>59.599978799999995</c:v>
                </c:pt>
                <c:pt idx="1428">
                  <c:v>59.599978799999995</c:v>
                </c:pt>
                <c:pt idx="1429">
                  <c:v>59.599978799999995</c:v>
                </c:pt>
                <c:pt idx="1430">
                  <c:v>59.599978799999995</c:v>
                </c:pt>
                <c:pt idx="1431">
                  <c:v>59.599978799999995</c:v>
                </c:pt>
                <c:pt idx="1432">
                  <c:v>59.599978799999995</c:v>
                </c:pt>
                <c:pt idx="1433">
                  <c:v>59.599978799999995</c:v>
                </c:pt>
                <c:pt idx="1434">
                  <c:v>59.599978799999995</c:v>
                </c:pt>
                <c:pt idx="1435">
                  <c:v>59.599978799999995</c:v>
                </c:pt>
                <c:pt idx="1436">
                  <c:v>59.599978799999995</c:v>
                </c:pt>
                <c:pt idx="1437">
                  <c:v>59.599978799999995</c:v>
                </c:pt>
                <c:pt idx="1438">
                  <c:v>59.599978799999995</c:v>
                </c:pt>
                <c:pt idx="1439">
                  <c:v>59.599978799999995</c:v>
                </c:pt>
                <c:pt idx="1440">
                  <c:v>59.599978799999995</c:v>
                </c:pt>
                <c:pt idx="1441">
                  <c:v>59.599978799999995</c:v>
                </c:pt>
                <c:pt idx="1442">
                  <c:v>59.599978799999995</c:v>
                </c:pt>
                <c:pt idx="1443">
                  <c:v>59.599978799999995</c:v>
                </c:pt>
                <c:pt idx="1444">
                  <c:v>59.599978799999995</c:v>
                </c:pt>
                <c:pt idx="1445">
                  <c:v>59.599978799999995</c:v>
                </c:pt>
                <c:pt idx="1446">
                  <c:v>59.599978799999995</c:v>
                </c:pt>
                <c:pt idx="1447">
                  <c:v>59.599978799999995</c:v>
                </c:pt>
                <c:pt idx="1448">
                  <c:v>59.599978799999995</c:v>
                </c:pt>
                <c:pt idx="1449">
                  <c:v>59.599978799999995</c:v>
                </c:pt>
                <c:pt idx="1450">
                  <c:v>59.599978799999995</c:v>
                </c:pt>
                <c:pt idx="1451">
                  <c:v>59.599978799999995</c:v>
                </c:pt>
                <c:pt idx="1452">
                  <c:v>59.599978799999995</c:v>
                </c:pt>
                <c:pt idx="1453">
                  <c:v>59.599978799999995</c:v>
                </c:pt>
                <c:pt idx="1454">
                  <c:v>59.599978799999995</c:v>
                </c:pt>
                <c:pt idx="1455">
                  <c:v>59.599978799999995</c:v>
                </c:pt>
                <c:pt idx="1456">
                  <c:v>59.599978799999995</c:v>
                </c:pt>
                <c:pt idx="1457">
                  <c:v>59.599978799999995</c:v>
                </c:pt>
                <c:pt idx="1458">
                  <c:v>59.599978799999995</c:v>
                </c:pt>
                <c:pt idx="1459">
                  <c:v>59.599978799999995</c:v>
                </c:pt>
                <c:pt idx="1460">
                  <c:v>59.599978799999995</c:v>
                </c:pt>
                <c:pt idx="1461">
                  <c:v>59.599978799999995</c:v>
                </c:pt>
                <c:pt idx="1462">
                  <c:v>59.599978799999995</c:v>
                </c:pt>
                <c:pt idx="1463">
                  <c:v>59.599978799999995</c:v>
                </c:pt>
                <c:pt idx="1464">
                  <c:v>59.599978799999995</c:v>
                </c:pt>
                <c:pt idx="1465">
                  <c:v>59.599978799999995</c:v>
                </c:pt>
                <c:pt idx="1466">
                  <c:v>59.599978799999995</c:v>
                </c:pt>
                <c:pt idx="1467">
                  <c:v>59.599978799999995</c:v>
                </c:pt>
                <c:pt idx="1468">
                  <c:v>59.599978799999995</c:v>
                </c:pt>
                <c:pt idx="1469">
                  <c:v>59.599978799999995</c:v>
                </c:pt>
                <c:pt idx="1470">
                  <c:v>59.599978799999995</c:v>
                </c:pt>
                <c:pt idx="1471">
                  <c:v>59.599978799999995</c:v>
                </c:pt>
                <c:pt idx="1472">
                  <c:v>59.599978799999995</c:v>
                </c:pt>
                <c:pt idx="1473">
                  <c:v>59.599978799999995</c:v>
                </c:pt>
                <c:pt idx="1474">
                  <c:v>59.599978799999995</c:v>
                </c:pt>
                <c:pt idx="1475">
                  <c:v>59.599978799999995</c:v>
                </c:pt>
                <c:pt idx="1476">
                  <c:v>59.599978799999995</c:v>
                </c:pt>
                <c:pt idx="1477">
                  <c:v>59.599978799999995</c:v>
                </c:pt>
                <c:pt idx="1478">
                  <c:v>59.599978799999995</c:v>
                </c:pt>
                <c:pt idx="1479">
                  <c:v>59.599978799999995</c:v>
                </c:pt>
                <c:pt idx="1480">
                  <c:v>59.599978799999995</c:v>
                </c:pt>
                <c:pt idx="1481">
                  <c:v>59.599978799999995</c:v>
                </c:pt>
                <c:pt idx="1482">
                  <c:v>59.599978799999995</c:v>
                </c:pt>
                <c:pt idx="1483">
                  <c:v>59.599978799999995</c:v>
                </c:pt>
                <c:pt idx="1484">
                  <c:v>59.599978799999995</c:v>
                </c:pt>
                <c:pt idx="1485">
                  <c:v>59.599978799999995</c:v>
                </c:pt>
                <c:pt idx="1486">
                  <c:v>59.599978799999995</c:v>
                </c:pt>
                <c:pt idx="1487">
                  <c:v>59.599978799999995</c:v>
                </c:pt>
                <c:pt idx="1488">
                  <c:v>59.599978799999995</c:v>
                </c:pt>
                <c:pt idx="1489">
                  <c:v>59.599978799999995</c:v>
                </c:pt>
                <c:pt idx="1490">
                  <c:v>59.599978799999995</c:v>
                </c:pt>
                <c:pt idx="1491">
                  <c:v>59.599978799999995</c:v>
                </c:pt>
                <c:pt idx="1492">
                  <c:v>59.599978799999995</c:v>
                </c:pt>
                <c:pt idx="1493">
                  <c:v>59.599978799999995</c:v>
                </c:pt>
                <c:pt idx="1494">
                  <c:v>59.599978799999995</c:v>
                </c:pt>
                <c:pt idx="1495">
                  <c:v>59.599978799999995</c:v>
                </c:pt>
                <c:pt idx="1496">
                  <c:v>59.599978799999995</c:v>
                </c:pt>
                <c:pt idx="1497">
                  <c:v>59.599978799999995</c:v>
                </c:pt>
                <c:pt idx="1498">
                  <c:v>59.599978799999995</c:v>
                </c:pt>
                <c:pt idx="1499">
                  <c:v>59.599978799999995</c:v>
                </c:pt>
                <c:pt idx="1500">
                  <c:v>59.599978799999995</c:v>
                </c:pt>
                <c:pt idx="1501">
                  <c:v>59.599978799999995</c:v>
                </c:pt>
                <c:pt idx="1502">
                  <c:v>59.599978799999995</c:v>
                </c:pt>
                <c:pt idx="1503">
                  <c:v>59.599978799999995</c:v>
                </c:pt>
                <c:pt idx="1504">
                  <c:v>59.599978799999995</c:v>
                </c:pt>
                <c:pt idx="1505">
                  <c:v>59.599978799999995</c:v>
                </c:pt>
                <c:pt idx="1506">
                  <c:v>59.599978799999995</c:v>
                </c:pt>
                <c:pt idx="1507">
                  <c:v>59.599978799999995</c:v>
                </c:pt>
                <c:pt idx="1508">
                  <c:v>59.599978799999995</c:v>
                </c:pt>
                <c:pt idx="1509">
                  <c:v>59.599978799999995</c:v>
                </c:pt>
                <c:pt idx="1510">
                  <c:v>59.599978799999995</c:v>
                </c:pt>
                <c:pt idx="1511">
                  <c:v>59.599978799999995</c:v>
                </c:pt>
                <c:pt idx="1512">
                  <c:v>59.599978799999995</c:v>
                </c:pt>
                <c:pt idx="1513">
                  <c:v>59.599978799999995</c:v>
                </c:pt>
                <c:pt idx="1514">
                  <c:v>59.599978799999995</c:v>
                </c:pt>
                <c:pt idx="1515">
                  <c:v>59.599978799999995</c:v>
                </c:pt>
                <c:pt idx="1516">
                  <c:v>59.599978799999995</c:v>
                </c:pt>
                <c:pt idx="1517">
                  <c:v>59.599978799999995</c:v>
                </c:pt>
                <c:pt idx="1518">
                  <c:v>59.599978799999995</c:v>
                </c:pt>
                <c:pt idx="1519">
                  <c:v>59.599978799999995</c:v>
                </c:pt>
                <c:pt idx="1520">
                  <c:v>59.599978799999995</c:v>
                </c:pt>
                <c:pt idx="1521">
                  <c:v>59.599978799999995</c:v>
                </c:pt>
                <c:pt idx="1522">
                  <c:v>59.599978799999995</c:v>
                </c:pt>
                <c:pt idx="1523">
                  <c:v>59.599978799999995</c:v>
                </c:pt>
                <c:pt idx="1524">
                  <c:v>59.599978799999995</c:v>
                </c:pt>
                <c:pt idx="1525">
                  <c:v>59.599978799999995</c:v>
                </c:pt>
                <c:pt idx="1526">
                  <c:v>59.599978799999995</c:v>
                </c:pt>
                <c:pt idx="1527">
                  <c:v>59.599978799999995</c:v>
                </c:pt>
                <c:pt idx="1528">
                  <c:v>59.599978799999995</c:v>
                </c:pt>
                <c:pt idx="1529">
                  <c:v>59.599978799999995</c:v>
                </c:pt>
                <c:pt idx="1530">
                  <c:v>59.599978799999995</c:v>
                </c:pt>
                <c:pt idx="1531">
                  <c:v>59.599978799999995</c:v>
                </c:pt>
                <c:pt idx="1532">
                  <c:v>59.599978799999995</c:v>
                </c:pt>
                <c:pt idx="1533">
                  <c:v>59.599978799999995</c:v>
                </c:pt>
                <c:pt idx="1534">
                  <c:v>59.599978799999995</c:v>
                </c:pt>
                <c:pt idx="1535">
                  <c:v>59.599978799999995</c:v>
                </c:pt>
                <c:pt idx="1536">
                  <c:v>59.599978799999995</c:v>
                </c:pt>
                <c:pt idx="1537">
                  <c:v>59.599978799999995</c:v>
                </c:pt>
                <c:pt idx="1538">
                  <c:v>59.599978799999995</c:v>
                </c:pt>
                <c:pt idx="1539">
                  <c:v>59.599978799999995</c:v>
                </c:pt>
                <c:pt idx="1540">
                  <c:v>59.599978799999995</c:v>
                </c:pt>
                <c:pt idx="1541">
                  <c:v>59.599978799999995</c:v>
                </c:pt>
                <c:pt idx="1542">
                  <c:v>59.599978799999995</c:v>
                </c:pt>
                <c:pt idx="1543">
                  <c:v>59.599978799999995</c:v>
                </c:pt>
                <c:pt idx="1544">
                  <c:v>59.599978799999995</c:v>
                </c:pt>
                <c:pt idx="1545">
                  <c:v>59.599978799999995</c:v>
                </c:pt>
                <c:pt idx="1546">
                  <c:v>59.599978799999995</c:v>
                </c:pt>
                <c:pt idx="1547">
                  <c:v>59.599978799999995</c:v>
                </c:pt>
                <c:pt idx="1548">
                  <c:v>59.599978799999995</c:v>
                </c:pt>
                <c:pt idx="1549">
                  <c:v>59.599978799999995</c:v>
                </c:pt>
                <c:pt idx="1550">
                  <c:v>59.599978799999995</c:v>
                </c:pt>
                <c:pt idx="1551">
                  <c:v>59.599978799999995</c:v>
                </c:pt>
                <c:pt idx="1552">
                  <c:v>59.599978799999995</c:v>
                </c:pt>
                <c:pt idx="1553">
                  <c:v>59.599978799999995</c:v>
                </c:pt>
                <c:pt idx="1554">
                  <c:v>59.599978799999995</c:v>
                </c:pt>
                <c:pt idx="1555">
                  <c:v>59.599978799999995</c:v>
                </c:pt>
                <c:pt idx="1556">
                  <c:v>59.599978799999995</c:v>
                </c:pt>
                <c:pt idx="1557">
                  <c:v>59.599978799999995</c:v>
                </c:pt>
                <c:pt idx="1558">
                  <c:v>59.599978799999995</c:v>
                </c:pt>
                <c:pt idx="1559">
                  <c:v>59.599978799999995</c:v>
                </c:pt>
                <c:pt idx="1560">
                  <c:v>59.599978799999995</c:v>
                </c:pt>
                <c:pt idx="1561">
                  <c:v>59.599978799999995</c:v>
                </c:pt>
                <c:pt idx="1562">
                  <c:v>59.599978799999995</c:v>
                </c:pt>
                <c:pt idx="1563">
                  <c:v>59.599978799999995</c:v>
                </c:pt>
                <c:pt idx="1564">
                  <c:v>59.599978799999995</c:v>
                </c:pt>
                <c:pt idx="1565">
                  <c:v>59.599978799999995</c:v>
                </c:pt>
                <c:pt idx="1566">
                  <c:v>59.599978799999995</c:v>
                </c:pt>
                <c:pt idx="1567">
                  <c:v>59.599978799999995</c:v>
                </c:pt>
                <c:pt idx="1568">
                  <c:v>59.599978799999995</c:v>
                </c:pt>
                <c:pt idx="1569">
                  <c:v>59.599978799999995</c:v>
                </c:pt>
                <c:pt idx="1570">
                  <c:v>59.599978799999995</c:v>
                </c:pt>
                <c:pt idx="1571">
                  <c:v>59.599978799999995</c:v>
                </c:pt>
                <c:pt idx="1572">
                  <c:v>59.599978799999995</c:v>
                </c:pt>
                <c:pt idx="1573">
                  <c:v>59.599978799999995</c:v>
                </c:pt>
                <c:pt idx="1574">
                  <c:v>59.599978799999995</c:v>
                </c:pt>
                <c:pt idx="1575">
                  <c:v>59.599978799999995</c:v>
                </c:pt>
                <c:pt idx="1576">
                  <c:v>59.599978799999995</c:v>
                </c:pt>
                <c:pt idx="1577">
                  <c:v>59.599978799999995</c:v>
                </c:pt>
                <c:pt idx="1578">
                  <c:v>59.599978799999995</c:v>
                </c:pt>
                <c:pt idx="1579">
                  <c:v>59.599978799999995</c:v>
                </c:pt>
                <c:pt idx="1580">
                  <c:v>59.599978799999995</c:v>
                </c:pt>
                <c:pt idx="1581">
                  <c:v>59.599978799999995</c:v>
                </c:pt>
                <c:pt idx="1582">
                  <c:v>59.599978799999995</c:v>
                </c:pt>
                <c:pt idx="1583">
                  <c:v>59.599978799999995</c:v>
                </c:pt>
                <c:pt idx="1584">
                  <c:v>59.599978799999995</c:v>
                </c:pt>
                <c:pt idx="1585">
                  <c:v>59.599978799999995</c:v>
                </c:pt>
                <c:pt idx="1586">
                  <c:v>59.599978799999995</c:v>
                </c:pt>
                <c:pt idx="1587">
                  <c:v>59.599978799999995</c:v>
                </c:pt>
                <c:pt idx="1588">
                  <c:v>59.599978799999995</c:v>
                </c:pt>
                <c:pt idx="1589">
                  <c:v>59.599978799999995</c:v>
                </c:pt>
                <c:pt idx="1590">
                  <c:v>59.599978799999995</c:v>
                </c:pt>
                <c:pt idx="1591">
                  <c:v>59.599978799999995</c:v>
                </c:pt>
                <c:pt idx="1592">
                  <c:v>59.599978799999995</c:v>
                </c:pt>
                <c:pt idx="1593">
                  <c:v>59.599978799999995</c:v>
                </c:pt>
                <c:pt idx="1594">
                  <c:v>59.599978799999995</c:v>
                </c:pt>
                <c:pt idx="1595">
                  <c:v>59.599978799999995</c:v>
                </c:pt>
                <c:pt idx="1596">
                  <c:v>59.599978799999995</c:v>
                </c:pt>
                <c:pt idx="1597">
                  <c:v>59.599978799999995</c:v>
                </c:pt>
                <c:pt idx="1598">
                  <c:v>59.599978799999995</c:v>
                </c:pt>
                <c:pt idx="1599">
                  <c:v>59.599978799999995</c:v>
                </c:pt>
                <c:pt idx="1600">
                  <c:v>59.599978799999995</c:v>
                </c:pt>
                <c:pt idx="1601">
                  <c:v>59.599978799999995</c:v>
                </c:pt>
                <c:pt idx="1602">
                  <c:v>59.599978799999995</c:v>
                </c:pt>
                <c:pt idx="1603">
                  <c:v>59.599978799999995</c:v>
                </c:pt>
                <c:pt idx="1604">
                  <c:v>59.599978799999995</c:v>
                </c:pt>
                <c:pt idx="1605">
                  <c:v>59.599978799999995</c:v>
                </c:pt>
                <c:pt idx="1606">
                  <c:v>59.599978799999995</c:v>
                </c:pt>
                <c:pt idx="1607">
                  <c:v>59.599978799999995</c:v>
                </c:pt>
                <c:pt idx="1608">
                  <c:v>59.599978799999995</c:v>
                </c:pt>
                <c:pt idx="1609">
                  <c:v>59.599978799999995</c:v>
                </c:pt>
                <c:pt idx="1610">
                  <c:v>59.599978799999995</c:v>
                </c:pt>
                <c:pt idx="1611">
                  <c:v>59.599978799999995</c:v>
                </c:pt>
                <c:pt idx="1612">
                  <c:v>59.599978799999995</c:v>
                </c:pt>
                <c:pt idx="1613">
                  <c:v>59.599978799999995</c:v>
                </c:pt>
                <c:pt idx="1614">
                  <c:v>59.599978799999995</c:v>
                </c:pt>
                <c:pt idx="1615">
                  <c:v>59.599978799999995</c:v>
                </c:pt>
                <c:pt idx="1616">
                  <c:v>59.599978799999995</c:v>
                </c:pt>
                <c:pt idx="1617">
                  <c:v>59.599978799999995</c:v>
                </c:pt>
                <c:pt idx="1618">
                  <c:v>59.599978799999995</c:v>
                </c:pt>
                <c:pt idx="1619">
                  <c:v>59.599978799999995</c:v>
                </c:pt>
                <c:pt idx="1620">
                  <c:v>59.599978799999995</c:v>
                </c:pt>
                <c:pt idx="1621">
                  <c:v>59.599978799999995</c:v>
                </c:pt>
                <c:pt idx="1622">
                  <c:v>59.599978799999995</c:v>
                </c:pt>
                <c:pt idx="1623">
                  <c:v>59.599978799999995</c:v>
                </c:pt>
                <c:pt idx="1624">
                  <c:v>59.599978799999995</c:v>
                </c:pt>
                <c:pt idx="1625">
                  <c:v>59.599978799999995</c:v>
                </c:pt>
                <c:pt idx="1626">
                  <c:v>59.599978799999995</c:v>
                </c:pt>
                <c:pt idx="1627">
                  <c:v>59.599978799999995</c:v>
                </c:pt>
                <c:pt idx="1628">
                  <c:v>59.599978799999995</c:v>
                </c:pt>
                <c:pt idx="1629">
                  <c:v>59.599978799999995</c:v>
                </c:pt>
                <c:pt idx="1630">
                  <c:v>59.599978799999995</c:v>
                </c:pt>
                <c:pt idx="1631">
                  <c:v>59.599978799999995</c:v>
                </c:pt>
                <c:pt idx="1632">
                  <c:v>59.599978799999995</c:v>
                </c:pt>
                <c:pt idx="1633">
                  <c:v>59.599978799999995</c:v>
                </c:pt>
                <c:pt idx="1634">
                  <c:v>59.599978799999995</c:v>
                </c:pt>
                <c:pt idx="1635">
                  <c:v>59.599978799999995</c:v>
                </c:pt>
                <c:pt idx="1636">
                  <c:v>59.599978799999995</c:v>
                </c:pt>
                <c:pt idx="1637">
                  <c:v>59.599978799999995</c:v>
                </c:pt>
                <c:pt idx="1638">
                  <c:v>59.599978799999995</c:v>
                </c:pt>
                <c:pt idx="1639">
                  <c:v>59.599978799999995</c:v>
                </c:pt>
                <c:pt idx="1640">
                  <c:v>59.599978799999995</c:v>
                </c:pt>
                <c:pt idx="1641">
                  <c:v>59.599978799999995</c:v>
                </c:pt>
                <c:pt idx="1642">
                  <c:v>59.599978799999995</c:v>
                </c:pt>
                <c:pt idx="1643">
                  <c:v>59.599978799999995</c:v>
                </c:pt>
                <c:pt idx="1644">
                  <c:v>59.599978799999995</c:v>
                </c:pt>
                <c:pt idx="1645">
                  <c:v>59.599978799999995</c:v>
                </c:pt>
                <c:pt idx="1646">
                  <c:v>59.599978799999995</c:v>
                </c:pt>
                <c:pt idx="1647">
                  <c:v>59.599978799999995</c:v>
                </c:pt>
                <c:pt idx="1648">
                  <c:v>59.599978799999995</c:v>
                </c:pt>
                <c:pt idx="1649">
                  <c:v>59.599978799999995</c:v>
                </c:pt>
                <c:pt idx="1650">
                  <c:v>59.599978799999995</c:v>
                </c:pt>
                <c:pt idx="1651">
                  <c:v>59.599978799999995</c:v>
                </c:pt>
                <c:pt idx="1652">
                  <c:v>59.599978799999995</c:v>
                </c:pt>
                <c:pt idx="1653">
                  <c:v>59.599978799999995</c:v>
                </c:pt>
                <c:pt idx="1654">
                  <c:v>59.599978799999995</c:v>
                </c:pt>
                <c:pt idx="1655">
                  <c:v>59.599978799999995</c:v>
                </c:pt>
                <c:pt idx="1656">
                  <c:v>59.599978799999995</c:v>
                </c:pt>
                <c:pt idx="1657">
                  <c:v>59.599978799999995</c:v>
                </c:pt>
                <c:pt idx="1658">
                  <c:v>59.599978799999995</c:v>
                </c:pt>
                <c:pt idx="1659">
                  <c:v>59.599978799999995</c:v>
                </c:pt>
                <c:pt idx="1660">
                  <c:v>59.599978799999995</c:v>
                </c:pt>
                <c:pt idx="1661">
                  <c:v>59.599978799999995</c:v>
                </c:pt>
                <c:pt idx="1662">
                  <c:v>59.599978799999995</c:v>
                </c:pt>
                <c:pt idx="1663">
                  <c:v>59.599978799999995</c:v>
                </c:pt>
                <c:pt idx="1664">
                  <c:v>59.599978799999995</c:v>
                </c:pt>
                <c:pt idx="1665">
                  <c:v>59.599978799999995</c:v>
                </c:pt>
                <c:pt idx="1666">
                  <c:v>59.599978799999995</c:v>
                </c:pt>
                <c:pt idx="1667">
                  <c:v>59.599978799999995</c:v>
                </c:pt>
                <c:pt idx="1668">
                  <c:v>59.599978799999995</c:v>
                </c:pt>
                <c:pt idx="1669">
                  <c:v>59.599978799999995</c:v>
                </c:pt>
                <c:pt idx="1670">
                  <c:v>59.599978799999995</c:v>
                </c:pt>
                <c:pt idx="1671">
                  <c:v>59.599978799999995</c:v>
                </c:pt>
                <c:pt idx="1672">
                  <c:v>59.599978799999995</c:v>
                </c:pt>
                <c:pt idx="1673">
                  <c:v>59.599978799999995</c:v>
                </c:pt>
                <c:pt idx="1674">
                  <c:v>59.599978799999995</c:v>
                </c:pt>
                <c:pt idx="1675">
                  <c:v>59.599978799999995</c:v>
                </c:pt>
                <c:pt idx="1676">
                  <c:v>59.599978799999995</c:v>
                </c:pt>
                <c:pt idx="1677">
                  <c:v>59.599978799999995</c:v>
                </c:pt>
                <c:pt idx="1678">
                  <c:v>59.599978799999995</c:v>
                </c:pt>
                <c:pt idx="1679">
                  <c:v>59.599978799999995</c:v>
                </c:pt>
                <c:pt idx="1680">
                  <c:v>59.599978799999995</c:v>
                </c:pt>
                <c:pt idx="1681">
                  <c:v>59.599978799999995</c:v>
                </c:pt>
                <c:pt idx="1682">
                  <c:v>59.599978799999995</c:v>
                </c:pt>
                <c:pt idx="1683">
                  <c:v>59.599978799999995</c:v>
                </c:pt>
                <c:pt idx="1684">
                  <c:v>59.599978799999995</c:v>
                </c:pt>
                <c:pt idx="1685">
                  <c:v>59.599978799999995</c:v>
                </c:pt>
                <c:pt idx="1686">
                  <c:v>59.599978799999995</c:v>
                </c:pt>
                <c:pt idx="1687">
                  <c:v>59.599978799999995</c:v>
                </c:pt>
                <c:pt idx="1688">
                  <c:v>59.599978799999995</c:v>
                </c:pt>
                <c:pt idx="1689">
                  <c:v>59.599978799999995</c:v>
                </c:pt>
                <c:pt idx="1690">
                  <c:v>59.599978799999995</c:v>
                </c:pt>
                <c:pt idx="1691">
                  <c:v>59.599978799999995</c:v>
                </c:pt>
                <c:pt idx="1692">
                  <c:v>59.599978799999995</c:v>
                </c:pt>
                <c:pt idx="1693">
                  <c:v>59.599978799999995</c:v>
                </c:pt>
                <c:pt idx="1694">
                  <c:v>59.599978799999995</c:v>
                </c:pt>
                <c:pt idx="1695">
                  <c:v>59.599978799999995</c:v>
                </c:pt>
                <c:pt idx="1696">
                  <c:v>59.599978799999995</c:v>
                </c:pt>
                <c:pt idx="1697">
                  <c:v>59.599978799999995</c:v>
                </c:pt>
                <c:pt idx="1698">
                  <c:v>59.599978799999995</c:v>
                </c:pt>
                <c:pt idx="1699">
                  <c:v>59.599978799999995</c:v>
                </c:pt>
                <c:pt idx="1700">
                  <c:v>59.599978799999995</c:v>
                </c:pt>
                <c:pt idx="1701">
                  <c:v>59.599978799999995</c:v>
                </c:pt>
                <c:pt idx="1702">
                  <c:v>59.599978799999995</c:v>
                </c:pt>
                <c:pt idx="1703">
                  <c:v>59.599978799999995</c:v>
                </c:pt>
                <c:pt idx="1704">
                  <c:v>59.599978799999995</c:v>
                </c:pt>
                <c:pt idx="1705">
                  <c:v>59.599978799999995</c:v>
                </c:pt>
                <c:pt idx="1706">
                  <c:v>59.599978799999995</c:v>
                </c:pt>
                <c:pt idx="1707">
                  <c:v>59.599978799999995</c:v>
                </c:pt>
                <c:pt idx="1708">
                  <c:v>59.599978799999995</c:v>
                </c:pt>
                <c:pt idx="1709">
                  <c:v>59.599978799999995</c:v>
                </c:pt>
                <c:pt idx="1710">
                  <c:v>59.599978799999995</c:v>
                </c:pt>
                <c:pt idx="1711">
                  <c:v>59.599978799999995</c:v>
                </c:pt>
                <c:pt idx="1712">
                  <c:v>59.599978799999995</c:v>
                </c:pt>
                <c:pt idx="1713">
                  <c:v>59.599978799999995</c:v>
                </c:pt>
                <c:pt idx="1714">
                  <c:v>59.599978799999995</c:v>
                </c:pt>
                <c:pt idx="1715">
                  <c:v>59.599978799999995</c:v>
                </c:pt>
                <c:pt idx="1716">
                  <c:v>59.599978799999995</c:v>
                </c:pt>
                <c:pt idx="1717">
                  <c:v>59.599978799999995</c:v>
                </c:pt>
                <c:pt idx="1718">
                  <c:v>59.599978799999995</c:v>
                </c:pt>
                <c:pt idx="1719">
                  <c:v>59.599978799999995</c:v>
                </c:pt>
                <c:pt idx="1720">
                  <c:v>59.599978799999995</c:v>
                </c:pt>
                <c:pt idx="1721">
                  <c:v>59.599978799999995</c:v>
                </c:pt>
                <c:pt idx="1722">
                  <c:v>59.599978799999995</c:v>
                </c:pt>
                <c:pt idx="1723">
                  <c:v>59.599978799999995</c:v>
                </c:pt>
                <c:pt idx="1724">
                  <c:v>59.599978799999995</c:v>
                </c:pt>
                <c:pt idx="1725">
                  <c:v>59.599978799999995</c:v>
                </c:pt>
                <c:pt idx="1726">
                  <c:v>59.599978799999995</c:v>
                </c:pt>
                <c:pt idx="1727">
                  <c:v>59.599978799999995</c:v>
                </c:pt>
                <c:pt idx="1728">
                  <c:v>59.599978799999995</c:v>
                </c:pt>
                <c:pt idx="1729">
                  <c:v>59.599978799999995</c:v>
                </c:pt>
                <c:pt idx="1730">
                  <c:v>59.599978799999995</c:v>
                </c:pt>
                <c:pt idx="1731">
                  <c:v>59.599978799999995</c:v>
                </c:pt>
                <c:pt idx="1732">
                  <c:v>59.599978799999995</c:v>
                </c:pt>
                <c:pt idx="1733">
                  <c:v>59.599978799999995</c:v>
                </c:pt>
                <c:pt idx="1734">
                  <c:v>59.599978799999995</c:v>
                </c:pt>
                <c:pt idx="1735">
                  <c:v>59.599978799999995</c:v>
                </c:pt>
                <c:pt idx="1736">
                  <c:v>59.599978799999995</c:v>
                </c:pt>
                <c:pt idx="1737">
                  <c:v>59.599978799999995</c:v>
                </c:pt>
                <c:pt idx="1738">
                  <c:v>59.599978799999995</c:v>
                </c:pt>
                <c:pt idx="1739">
                  <c:v>59.599978799999995</c:v>
                </c:pt>
                <c:pt idx="1740">
                  <c:v>59.599978799999995</c:v>
                </c:pt>
                <c:pt idx="1741">
                  <c:v>59.599978799999995</c:v>
                </c:pt>
                <c:pt idx="1742">
                  <c:v>59.599978799999995</c:v>
                </c:pt>
                <c:pt idx="1743">
                  <c:v>59.599978799999995</c:v>
                </c:pt>
                <c:pt idx="1744">
                  <c:v>59.599978799999995</c:v>
                </c:pt>
                <c:pt idx="1745">
                  <c:v>59.599978799999995</c:v>
                </c:pt>
                <c:pt idx="1746">
                  <c:v>59.599978799999995</c:v>
                </c:pt>
                <c:pt idx="1747">
                  <c:v>59.599978799999995</c:v>
                </c:pt>
                <c:pt idx="1748">
                  <c:v>59.599978799999995</c:v>
                </c:pt>
                <c:pt idx="1749">
                  <c:v>59.599978799999995</c:v>
                </c:pt>
                <c:pt idx="1750">
                  <c:v>59.599978799999995</c:v>
                </c:pt>
                <c:pt idx="1751">
                  <c:v>59.599978799999995</c:v>
                </c:pt>
                <c:pt idx="1752">
                  <c:v>59.599978799999995</c:v>
                </c:pt>
                <c:pt idx="1753">
                  <c:v>59.599978799999995</c:v>
                </c:pt>
                <c:pt idx="1754">
                  <c:v>59.599978799999995</c:v>
                </c:pt>
                <c:pt idx="1755">
                  <c:v>59.599978799999995</c:v>
                </c:pt>
                <c:pt idx="1756">
                  <c:v>59.599978799999995</c:v>
                </c:pt>
                <c:pt idx="1757">
                  <c:v>59.599978799999995</c:v>
                </c:pt>
                <c:pt idx="1758">
                  <c:v>59.599978799999995</c:v>
                </c:pt>
                <c:pt idx="1759">
                  <c:v>59.599978799999995</c:v>
                </c:pt>
                <c:pt idx="1760">
                  <c:v>59.599978799999995</c:v>
                </c:pt>
                <c:pt idx="1761">
                  <c:v>59.599978799999995</c:v>
                </c:pt>
                <c:pt idx="1762">
                  <c:v>59.599978799999995</c:v>
                </c:pt>
                <c:pt idx="1763">
                  <c:v>59.599978799999995</c:v>
                </c:pt>
                <c:pt idx="1764">
                  <c:v>59.599978799999995</c:v>
                </c:pt>
                <c:pt idx="1765">
                  <c:v>59.599978799999995</c:v>
                </c:pt>
                <c:pt idx="1766">
                  <c:v>59.599978799999995</c:v>
                </c:pt>
                <c:pt idx="1767">
                  <c:v>59.599978799999995</c:v>
                </c:pt>
                <c:pt idx="1768">
                  <c:v>59.599978799999995</c:v>
                </c:pt>
                <c:pt idx="1769">
                  <c:v>59.599978799999995</c:v>
                </c:pt>
                <c:pt idx="1770">
                  <c:v>59.599978799999995</c:v>
                </c:pt>
                <c:pt idx="1771">
                  <c:v>59.599978799999995</c:v>
                </c:pt>
                <c:pt idx="1772">
                  <c:v>59.599978799999995</c:v>
                </c:pt>
                <c:pt idx="1773">
                  <c:v>59.599978799999995</c:v>
                </c:pt>
                <c:pt idx="1774">
                  <c:v>59.599978799999995</c:v>
                </c:pt>
                <c:pt idx="1775">
                  <c:v>59.599978799999995</c:v>
                </c:pt>
                <c:pt idx="1776">
                  <c:v>59.599978799999995</c:v>
                </c:pt>
                <c:pt idx="1777">
                  <c:v>59.599978799999995</c:v>
                </c:pt>
                <c:pt idx="1778">
                  <c:v>59.599978799999995</c:v>
                </c:pt>
                <c:pt idx="1779">
                  <c:v>59.599978799999995</c:v>
                </c:pt>
                <c:pt idx="1780">
                  <c:v>59.599978799999995</c:v>
                </c:pt>
                <c:pt idx="1781">
                  <c:v>59.599978799999995</c:v>
                </c:pt>
                <c:pt idx="1782">
                  <c:v>59.599978799999995</c:v>
                </c:pt>
                <c:pt idx="1783">
                  <c:v>59.599978799999995</c:v>
                </c:pt>
                <c:pt idx="1784">
                  <c:v>59.599978799999995</c:v>
                </c:pt>
                <c:pt idx="1785">
                  <c:v>59.599978799999995</c:v>
                </c:pt>
                <c:pt idx="1786">
                  <c:v>59.599978799999995</c:v>
                </c:pt>
                <c:pt idx="1787">
                  <c:v>59.599978799999995</c:v>
                </c:pt>
                <c:pt idx="1788">
                  <c:v>59.599978799999995</c:v>
                </c:pt>
                <c:pt idx="1789">
                  <c:v>59.599978799999995</c:v>
                </c:pt>
                <c:pt idx="1790">
                  <c:v>59.599978799999995</c:v>
                </c:pt>
                <c:pt idx="1791">
                  <c:v>59.599978799999995</c:v>
                </c:pt>
                <c:pt idx="1792">
                  <c:v>59.599978799999995</c:v>
                </c:pt>
                <c:pt idx="1793">
                  <c:v>59.599978799999995</c:v>
                </c:pt>
                <c:pt idx="1794">
                  <c:v>59.599978799999995</c:v>
                </c:pt>
                <c:pt idx="1795">
                  <c:v>59.599978799999995</c:v>
                </c:pt>
                <c:pt idx="1796">
                  <c:v>59.599978799999995</c:v>
                </c:pt>
                <c:pt idx="1797">
                  <c:v>59.599978799999995</c:v>
                </c:pt>
                <c:pt idx="1798">
                  <c:v>59.599978799999995</c:v>
                </c:pt>
                <c:pt idx="1799">
                  <c:v>59.599978799999995</c:v>
                </c:pt>
                <c:pt idx="1800">
                  <c:v>59.599978799999995</c:v>
                </c:pt>
                <c:pt idx="1801">
                  <c:v>59.599978799999995</c:v>
                </c:pt>
                <c:pt idx="1802">
                  <c:v>59.599978799999995</c:v>
                </c:pt>
                <c:pt idx="1803">
                  <c:v>59.599978799999995</c:v>
                </c:pt>
                <c:pt idx="1804">
                  <c:v>59.599978799999995</c:v>
                </c:pt>
                <c:pt idx="1805">
                  <c:v>59.599978799999995</c:v>
                </c:pt>
                <c:pt idx="1806">
                  <c:v>59.599978799999995</c:v>
                </c:pt>
                <c:pt idx="1807">
                  <c:v>59.599978799999995</c:v>
                </c:pt>
                <c:pt idx="1808">
                  <c:v>59.599978799999995</c:v>
                </c:pt>
                <c:pt idx="1809">
                  <c:v>59.599978799999995</c:v>
                </c:pt>
                <c:pt idx="1810">
                  <c:v>59.599978799999995</c:v>
                </c:pt>
                <c:pt idx="1811">
                  <c:v>59.599978799999995</c:v>
                </c:pt>
                <c:pt idx="1812">
                  <c:v>59.599978799999995</c:v>
                </c:pt>
                <c:pt idx="1813">
                  <c:v>59.599978799999995</c:v>
                </c:pt>
                <c:pt idx="1814">
                  <c:v>59.599978799999995</c:v>
                </c:pt>
                <c:pt idx="1815">
                  <c:v>59.599978799999995</c:v>
                </c:pt>
                <c:pt idx="1816">
                  <c:v>59.599978799999995</c:v>
                </c:pt>
                <c:pt idx="1817">
                  <c:v>59.599978799999995</c:v>
                </c:pt>
                <c:pt idx="1818">
                  <c:v>59.599978799999995</c:v>
                </c:pt>
                <c:pt idx="1819">
                  <c:v>59.599978799999995</c:v>
                </c:pt>
                <c:pt idx="1820">
                  <c:v>59.599978799999995</c:v>
                </c:pt>
                <c:pt idx="1821">
                  <c:v>59.599978799999995</c:v>
                </c:pt>
                <c:pt idx="1822">
                  <c:v>59.599978799999995</c:v>
                </c:pt>
                <c:pt idx="1823">
                  <c:v>59.599978799999995</c:v>
                </c:pt>
                <c:pt idx="1824">
                  <c:v>59.599978799999995</c:v>
                </c:pt>
                <c:pt idx="1825">
                  <c:v>59.599978799999995</c:v>
                </c:pt>
                <c:pt idx="1826">
                  <c:v>59.599978799999995</c:v>
                </c:pt>
                <c:pt idx="1827">
                  <c:v>59.599978799999995</c:v>
                </c:pt>
                <c:pt idx="1828">
                  <c:v>59.599978799999995</c:v>
                </c:pt>
                <c:pt idx="1829">
                  <c:v>59.599978799999995</c:v>
                </c:pt>
                <c:pt idx="1830">
                  <c:v>59.599978799999995</c:v>
                </c:pt>
                <c:pt idx="1831">
                  <c:v>59.599978799999995</c:v>
                </c:pt>
                <c:pt idx="1832">
                  <c:v>59.599978799999995</c:v>
                </c:pt>
                <c:pt idx="1833">
                  <c:v>59.599978799999995</c:v>
                </c:pt>
                <c:pt idx="1834">
                  <c:v>59.599978799999995</c:v>
                </c:pt>
                <c:pt idx="1835">
                  <c:v>59.599978799999995</c:v>
                </c:pt>
                <c:pt idx="1836">
                  <c:v>59.599978799999995</c:v>
                </c:pt>
                <c:pt idx="1837">
                  <c:v>59.599978799999995</c:v>
                </c:pt>
                <c:pt idx="1838">
                  <c:v>59.599978799999995</c:v>
                </c:pt>
                <c:pt idx="1839">
                  <c:v>59.599978799999995</c:v>
                </c:pt>
                <c:pt idx="1840">
                  <c:v>59.599978799999995</c:v>
                </c:pt>
                <c:pt idx="1841">
                  <c:v>59.599978799999995</c:v>
                </c:pt>
                <c:pt idx="1842">
                  <c:v>59.599978799999995</c:v>
                </c:pt>
                <c:pt idx="1843">
                  <c:v>59.599978799999995</c:v>
                </c:pt>
                <c:pt idx="1844">
                  <c:v>59.800021199999996</c:v>
                </c:pt>
                <c:pt idx="1845">
                  <c:v>59.800021199999996</c:v>
                </c:pt>
                <c:pt idx="1846">
                  <c:v>59.800021199999996</c:v>
                </c:pt>
                <c:pt idx="1847">
                  <c:v>59.800021199999996</c:v>
                </c:pt>
                <c:pt idx="1848">
                  <c:v>59.800021199999996</c:v>
                </c:pt>
                <c:pt idx="1849">
                  <c:v>59.800021199999996</c:v>
                </c:pt>
                <c:pt idx="1850">
                  <c:v>59.800021199999996</c:v>
                </c:pt>
                <c:pt idx="1851">
                  <c:v>59.800021199999996</c:v>
                </c:pt>
                <c:pt idx="1852">
                  <c:v>59.800021199999996</c:v>
                </c:pt>
                <c:pt idx="1853">
                  <c:v>59.800021199999996</c:v>
                </c:pt>
                <c:pt idx="1854">
                  <c:v>59.800021199999996</c:v>
                </c:pt>
                <c:pt idx="1855">
                  <c:v>59.800021199999996</c:v>
                </c:pt>
                <c:pt idx="1856">
                  <c:v>59.800021199999996</c:v>
                </c:pt>
                <c:pt idx="1857">
                  <c:v>59.800021199999996</c:v>
                </c:pt>
                <c:pt idx="1858">
                  <c:v>59.800021199999996</c:v>
                </c:pt>
                <c:pt idx="1859">
                  <c:v>59.800021199999996</c:v>
                </c:pt>
                <c:pt idx="1860">
                  <c:v>59.800021199999996</c:v>
                </c:pt>
                <c:pt idx="1861">
                  <c:v>59.800021199999996</c:v>
                </c:pt>
                <c:pt idx="1862">
                  <c:v>59.800021199999996</c:v>
                </c:pt>
                <c:pt idx="1863">
                  <c:v>59.800021199999996</c:v>
                </c:pt>
                <c:pt idx="1864">
                  <c:v>59.800021199999996</c:v>
                </c:pt>
                <c:pt idx="1865">
                  <c:v>59.800021199999996</c:v>
                </c:pt>
                <c:pt idx="1866">
                  <c:v>59.800021199999996</c:v>
                </c:pt>
                <c:pt idx="1867">
                  <c:v>59.800021199999996</c:v>
                </c:pt>
                <c:pt idx="1868">
                  <c:v>59.800021199999996</c:v>
                </c:pt>
                <c:pt idx="1869">
                  <c:v>59.800021199999996</c:v>
                </c:pt>
                <c:pt idx="1870">
                  <c:v>59.800021199999996</c:v>
                </c:pt>
                <c:pt idx="1871">
                  <c:v>59.800021199999996</c:v>
                </c:pt>
                <c:pt idx="1872">
                  <c:v>59.800021199999996</c:v>
                </c:pt>
                <c:pt idx="1873">
                  <c:v>59.800021199999996</c:v>
                </c:pt>
                <c:pt idx="1874">
                  <c:v>59.800021199999996</c:v>
                </c:pt>
                <c:pt idx="1875">
                  <c:v>59.800021199999996</c:v>
                </c:pt>
                <c:pt idx="1876">
                  <c:v>59.800021199999996</c:v>
                </c:pt>
                <c:pt idx="1877">
                  <c:v>59.800021199999996</c:v>
                </c:pt>
                <c:pt idx="1878">
                  <c:v>59.800021199999996</c:v>
                </c:pt>
                <c:pt idx="1879">
                  <c:v>59.800021199999996</c:v>
                </c:pt>
                <c:pt idx="1880">
                  <c:v>59.800021199999996</c:v>
                </c:pt>
                <c:pt idx="1881">
                  <c:v>59.800021199999996</c:v>
                </c:pt>
                <c:pt idx="1882">
                  <c:v>59.800021199999996</c:v>
                </c:pt>
                <c:pt idx="1883">
                  <c:v>59.800021199999996</c:v>
                </c:pt>
                <c:pt idx="1884">
                  <c:v>59.800021199999996</c:v>
                </c:pt>
                <c:pt idx="1885">
                  <c:v>59.800021199999996</c:v>
                </c:pt>
                <c:pt idx="1886">
                  <c:v>59.800021199999996</c:v>
                </c:pt>
                <c:pt idx="1887">
                  <c:v>59.800021199999996</c:v>
                </c:pt>
                <c:pt idx="1888">
                  <c:v>59.800021199999996</c:v>
                </c:pt>
                <c:pt idx="1889">
                  <c:v>59.800021199999996</c:v>
                </c:pt>
                <c:pt idx="1890">
                  <c:v>59.800021199999996</c:v>
                </c:pt>
                <c:pt idx="1891">
                  <c:v>59.800021199999996</c:v>
                </c:pt>
                <c:pt idx="1892">
                  <c:v>59.800021199999996</c:v>
                </c:pt>
                <c:pt idx="1893">
                  <c:v>59.800021199999996</c:v>
                </c:pt>
                <c:pt idx="1894">
                  <c:v>59.800021199999996</c:v>
                </c:pt>
                <c:pt idx="1895">
                  <c:v>59.800021199999996</c:v>
                </c:pt>
                <c:pt idx="1896">
                  <c:v>59.800021199999996</c:v>
                </c:pt>
                <c:pt idx="1897">
                  <c:v>59.800021199999996</c:v>
                </c:pt>
                <c:pt idx="1898">
                  <c:v>59.800021199999996</c:v>
                </c:pt>
                <c:pt idx="1899">
                  <c:v>59.800021199999996</c:v>
                </c:pt>
                <c:pt idx="1900">
                  <c:v>59.800021199999996</c:v>
                </c:pt>
                <c:pt idx="1901">
                  <c:v>59.800021199999996</c:v>
                </c:pt>
                <c:pt idx="1902">
                  <c:v>59.800021199999996</c:v>
                </c:pt>
                <c:pt idx="1903">
                  <c:v>59.800021199999996</c:v>
                </c:pt>
                <c:pt idx="1904">
                  <c:v>59.800021199999996</c:v>
                </c:pt>
                <c:pt idx="1905">
                  <c:v>59.800021199999996</c:v>
                </c:pt>
                <c:pt idx="1906">
                  <c:v>59.800021199999996</c:v>
                </c:pt>
                <c:pt idx="1907">
                  <c:v>59.800021199999996</c:v>
                </c:pt>
                <c:pt idx="1908">
                  <c:v>59.800021199999996</c:v>
                </c:pt>
                <c:pt idx="1909">
                  <c:v>59.800021199999996</c:v>
                </c:pt>
                <c:pt idx="1910">
                  <c:v>59.800021199999996</c:v>
                </c:pt>
                <c:pt idx="1911">
                  <c:v>59.800021199999996</c:v>
                </c:pt>
                <c:pt idx="1912">
                  <c:v>59.800021199999996</c:v>
                </c:pt>
                <c:pt idx="1913">
                  <c:v>59.800021199999996</c:v>
                </c:pt>
                <c:pt idx="1914">
                  <c:v>59.800021199999996</c:v>
                </c:pt>
                <c:pt idx="1915">
                  <c:v>59.800021199999996</c:v>
                </c:pt>
                <c:pt idx="1916">
                  <c:v>59.800021199999996</c:v>
                </c:pt>
                <c:pt idx="1917">
                  <c:v>59.800021199999996</c:v>
                </c:pt>
                <c:pt idx="1918">
                  <c:v>59.800021199999996</c:v>
                </c:pt>
                <c:pt idx="1919">
                  <c:v>59.800021199999996</c:v>
                </c:pt>
                <c:pt idx="1920">
                  <c:v>59.800021199999996</c:v>
                </c:pt>
                <c:pt idx="1921">
                  <c:v>59.800021199999996</c:v>
                </c:pt>
                <c:pt idx="1922">
                  <c:v>59.800021199999996</c:v>
                </c:pt>
                <c:pt idx="1923">
                  <c:v>59.800021199999996</c:v>
                </c:pt>
                <c:pt idx="1924">
                  <c:v>59.800021199999996</c:v>
                </c:pt>
                <c:pt idx="1925">
                  <c:v>59.800021199999996</c:v>
                </c:pt>
                <c:pt idx="1926">
                  <c:v>59.800021199999996</c:v>
                </c:pt>
                <c:pt idx="1927">
                  <c:v>59.800021199999996</c:v>
                </c:pt>
                <c:pt idx="1928">
                  <c:v>59.800021199999996</c:v>
                </c:pt>
                <c:pt idx="1929">
                  <c:v>59.800021199999996</c:v>
                </c:pt>
                <c:pt idx="1930">
                  <c:v>59.800021199999996</c:v>
                </c:pt>
                <c:pt idx="1931">
                  <c:v>59.800021199999996</c:v>
                </c:pt>
                <c:pt idx="1932">
                  <c:v>59.800021199999996</c:v>
                </c:pt>
                <c:pt idx="1933">
                  <c:v>59.800021199999996</c:v>
                </c:pt>
                <c:pt idx="1934">
                  <c:v>59.800021199999996</c:v>
                </c:pt>
                <c:pt idx="1935">
                  <c:v>59.800021199999996</c:v>
                </c:pt>
                <c:pt idx="1936">
                  <c:v>59.800021199999996</c:v>
                </c:pt>
                <c:pt idx="1937">
                  <c:v>59.800021199999996</c:v>
                </c:pt>
                <c:pt idx="1938">
                  <c:v>59.800021199999996</c:v>
                </c:pt>
                <c:pt idx="1939">
                  <c:v>59.800021199999996</c:v>
                </c:pt>
                <c:pt idx="1940">
                  <c:v>59.800021199999996</c:v>
                </c:pt>
                <c:pt idx="1941">
                  <c:v>59.800021199999996</c:v>
                </c:pt>
                <c:pt idx="1942">
                  <c:v>59.800021199999996</c:v>
                </c:pt>
                <c:pt idx="1943">
                  <c:v>59.800021199999996</c:v>
                </c:pt>
                <c:pt idx="1944">
                  <c:v>59.800021199999996</c:v>
                </c:pt>
                <c:pt idx="1945">
                  <c:v>59.800021199999996</c:v>
                </c:pt>
                <c:pt idx="1946">
                  <c:v>59.800021199999996</c:v>
                </c:pt>
                <c:pt idx="1947">
                  <c:v>59.800021199999996</c:v>
                </c:pt>
                <c:pt idx="1948">
                  <c:v>59.800021199999996</c:v>
                </c:pt>
                <c:pt idx="1949">
                  <c:v>59.800021199999996</c:v>
                </c:pt>
                <c:pt idx="1950">
                  <c:v>59.800021199999996</c:v>
                </c:pt>
                <c:pt idx="1951">
                  <c:v>59.800021199999996</c:v>
                </c:pt>
                <c:pt idx="1952">
                  <c:v>59.800021199999996</c:v>
                </c:pt>
                <c:pt idx="1953">
                  <c:v>59.800021199999996</c:v>
                </c:pt>
                <c:pt idx="1954">
                  <c:v>59.800021199999996</c:v>
                </c:pt>
                <c:pt idx="1955">
                  <c:v>59.800021199999996</c:v>
                </c:pt>
                <c:pt idx="1956">
                  <c:v>59.800021199999996</c:v>
                </c:pt>
                <c:pt idx="1957">
                  <c:v>59.800021199999996</c:v>
                </c:pt>
                <c:pt idx="1958">
                  <c:v>59.800021199999996</c:v>
                </c:pt>
                <c:pt idx="1959">
                  <c:v>59.800021199999996</c:v>
                </c:pt>
                <c:pt idx="1960">
                  <c:v>59.800021199999996</c:v>
                </c:pt>
                <c:pt idx="1961">
                  <c:v>59.800021199999996</c:v>
                </c:pt>
                <c:pt idx="1962">
                  <c:v>59.800021199999996</c:v>
                </c:pt>
                <c:pt idx="1963">
                  <c:v>59.800021199999996</c:v>
                </c:pt>
                <c:pt idx="1964">
                  <c:v>59.800021199999996</c:v>
                </c:pt>
                <c:pt idx="1965">
                  <c:v>59.800021199999996</c:v>
                </c:pt>
                <c:pt idx="1966">
                  <c:v>59.800021199999996</c:v>
                </c:pt>
                <c:pt idx="1967">
                  <c:v>59.800021199999996</c:v>
                </c:pt>
                <c:pt idx="1968">
                  <c:v>59.800021199999996</c:v>
                </c:pt>
                <c:pt idx="1969">
                  <c:v>59.800021199999996</c:v>
                </c:pt>
                <c:pt idx="1970">
                  <c:v>59.800021199999996</c:v>
                </c:pt>
                <c:pt idx="1971">
                  <c:v>59.800021199999996</c:v>
                </c:pt>
                <c:pt idx="1972">
                  <c:v>59.800021199999996</c:v>
                </c:pt>
                <c:pt idx="1973">
                  <c:v>59.800021199999996</c:v>
                </c:pt>
                <c:pt idx="1974">
                  <c:v>59.800021199999996</c:v>
                </c:pt>
                <c:pt idx="1975">
                  <c:v>59.800021199999996</c:v>
                </c:pt>
                <c:pt idx="1976">
                  <c:v>59.800021199999996</c:v>
                </c:pt>
                <c:pt idx="1977">
                  <c:v>59.800021199999996</c:v>
                </c:pt>
                <c:pt idx="1978">
                  <c:v>59.800021199999996</c:v>
                </c:pt>
                <c:pt idx="1979">
                  <c:v>59.800021199999996</c:v>
                </c:pt>
                <c:pt idx="1980">
                  <c:v>59.800021199999996</c:v>
                </c:pt>
                <c:pt idx="1981">
                  <c:v>59.800021199999996</c:v>
                </c:pt>
                <c:pt idx="1982">
                  <c:v>59.800021199999996</c:v>
                </c:pt>
                <c:pt idx="1983">
                  <c:v>59.800021199999996</c:v>
                </c:pt>
                <c:pt idx="1984">
                  <c:v>59.800021199999996</c:v>
                </c:pt>
                <c:pt idx="1985">
                  <c:v>59.800021199999996</c:v>
                </c:pt>
                <c:pt idx="1986">
                  <c:v>59.800021199999996</c:v>
                </c:pt>
                <c:pt idx="1987">
                  <c:v>59.800021199999996</c:v>
                </c:pt>
                <c:pt idx="1988">
                  <c:v>59.800021199999996</c:v>
                </c:pt>
                <c:pt idx="1989">
                  <c:v>59.800021199999996</c:v>
                </c:pt>
                <c:pt idx="1990">
                  <c:v>59.800021199999996</c:v>
                </c:pt>
                <c:pt idx="1991">
                  <c:v>59.800021199999996</c:v>
                </c:pt>
                <c:pt idx="1992">
                  <c:v>59.800021199999996</c:v>
                </c:pt>
                <c:pt idx="1993">
                  <c:v>59.800021199999996</c:v>
                </c:pt>
                <c:pt idx="1994">
                  <c:v>59.800021199999996</c:v>
                </c:pt>
                <c:pt idx="1995">
                  <c:v>59.800021199999996</c:v>
                </c:pt>
                <c:pt idx="1996">
                  <c:v>59.800021199999996</c:v>
                </c:pt>
                <c:pt idx="1997">
                  <c:v>59.800021199999996</c:v>
                </c:pt>
                <c:pt idx="1998">
                  <c:v>59.800021199999996</c:v>
                </c:pt>
                <c:pt idx="1999">
                  <c:v>59.800021199999996</c:v>
                </c:pt>
                <c:pt idx="2000">
                  <c:v>59.800021199999996</c:v>
                </c:pt>
                <c:pt idx="2001">
                  <c:v>59.800021199999996</c:v>
                </c:pt>
                <c:pt idx="2002">
                  <c:v>59.800021199999996</c:v>
                </c:pt>
                <c:pt idx="2003">
                  <c:v>59.800021199999996</c:v>
                </c:pt>
                <c:pt idx="2004">
                  <c:v>59.800021199999996</c:v>
                </c:pt>
                <c:pt idx="2005">
                  <c:v>59.800021199999996</c:v>
                </c:pt>
                <c:pt idx="2006">
                  <c:v>59.800021199999996</c:v>
                </c:pt>
                <c:pt idx="2007">
                  <c:v>59.800021199999996</c:v>
                </c:pt>
                <c:pt idx="2008">
                  <c:v>59.800021199999996</c:v>
                </c:pt>
                <c:pt idx="2009">
                  <c:v>59.800021199999996</c:v>
                </c:pt>
                <c:pt idx="2010">
                  <c:v>59.800021199999996</c:v>
                </c:pt>
                <c:pt idx="2011">
                  <c:v>59.800021199999996</c:v>
                </c:pt>
                <c:pt idx="2012">
                  <c:v>59.800021199999996</c:v>
                </c:pt>
                <c:pt idx="2013">
                  <c:v>59.800021199999996</c:v>
                </c:pt>
                <c:pt idx="2014">
                  <c:v>59.800021199999996</c:v>
                </c:pt>
                <c:pt idx="2015">
                  <c:v>59.800021199999996</c:v>
                </c:pt>
                <c:pt idx="2016">
                  <c:v>59.800021199999996</c:v>
                </c:pt>
                <c:pt idx="2017">
                  <c:v>59.800021199999996</c:v>
                </c:pt>
                <c:pt idx="2018">
                  <c:v>59.800021199999996</c:v>
                </c:pt>
                <c:pt idx="2019">
                  <c:v>59.800021199999996</c:v>
                </c:pt>
                <c:pt idx="2020">
                  <c:v>59.800021199999996</c:v>
                </c:pt>
                <c:pt idx="2021">
                  <c:v>59.800021199999996</c:v>
                </c:pt>
                <c:pt idx="2022">
                  <c:v>59.800021199999996</c:v>
                </c:pt>
                <c:pt idx="2023">
                  <c:v>59.800021199999996</c:v>
                </c:pt>
                <c:pt idx="2024">
                  <c:v>59.800021199999996</c:v>
                </c:pt>
                <c:pt idx="2025">
                  <c:v>59.800021199999996</c:v>
                </c:pt>
                <c:pt idx="2026">
                  <c:v>59.800021199999996</c:v>
                </c:pt>
                <c:pt idx="2027">
                  <c:v>59.800021199999996</c:v>
                </c:pt>
                <c:pt idx="2028">
                  <c:v>59.800021199999996</c:v>
                </c:pt>
                <c:pt idx="2029">
                  <c:v>59.800021199999996</c:v>
                </c:pt>
                <c:pt idx="2030">
                  <c:v>59.800021199999996</c:v>
                </c:pt>
                <c:pt idx="2031">
                  <c:v>59.800021199999996</c:v>
                </c:pt>
                <c:pt idx="2032">
                  <c:v>59.800021199999996</c:v>
                </c:pt>
                <c:pt idx="2033">
                  <c:v>59.800021199999996</c:v>
                </c:pt>
                <c:pt idx="2034">
                  <c:v>59.800021199999996</c:v>
                </c:pt>
                <c:pt idx="2035">
                  <c:v>59.800021199999996</c:v>
                </c:pt>
                <c:pt idx="2036">
                  <c:v>59.800021199999996</c:v>
                </c:pt>
                <c:pt idx="2037">
                  <c:v>59.800021199999996</c:v>
                </c:pt>
                <c:pt idx="2038">
                  <c:v>59.800021199999996</c:v>
                </c:pt>
                <c:pt idx="2039">
                  <c:v>59.800021199999996</c:v>
                </c:pt>
                <c:pt idx="2040">
                  <c:v>59.800021199999996</c:v>
                </c:pt>
                <c:pt idx="2041">
                  <c:v>59.800021199999996</c:v>
                </c:pt>
                <c:pt idx="2042">
                  <c:v>59.800021199999996</c:v>
                </c:pt>
                <c:pt idx="2043">
                  <c:v>59.800021199999996</c:v>
                </c:pt>
                <c:pt idx="2044">
                  <c:v>59.800021199999996</c:v>
                </c:pt>
                <c:pt idx="2045">
                  <c:v>59.800021199999996</c:v>
                </c:pt>
                <c:pt idx="2046">
                  <c:v>59.800021199999996</c:v>
                </c:pt>
                <c:pt idx="2047">
                  <c:v>59.800021199999996</c:v>
                </c:pt>
                <c:pt idx="2048">
                  <c:v>59.800021199999996</c:v>
                </c:pt>
                <c:pt idx="2049">
                  <c:v>59.800021199999996</c:v>
                </c:pt>
                <c:pt idx="2050">
                  <c:v>59.800021199999996</c:v>
                </c:pt>
                <c:pt idx="2051">
                  <c:v>59.800021199999996</c:v>
                </c:pt>
                <c:pt idx="2052">
                  <c:v>59.800021199999996</c:v>
                </c:pt>
                <c:pt idx="2053">
                  <c:v>59.800021199999996</c:v>
                </c:pt>
                <c:pt idx="2054">
                  <c:v>59.800021199999996</c:v>
                </c:pt>
                <c:pt idx="2055">
                  <c:v>59.800021199999996</c:v>
                </c:pt>
                <c:pt idx="2056">
                  <c:v>59.800021199999996</c:v>
                </c:pt>
                <c:pt idx="2057">
                  <c:v>59.800021199999996</c:v>
                </c:pt>
                <c:pt idx="2058">
                  <c:v>59.800021199999996</c:v>
                </c:pt>
                <c:pt idx="2059">
                  <c:v>59.800021199999996</c:v>
                </c:pt>
                <c:pt idx="2060">
                  <c:v>59.800021199999996</c:v>
                </c:pt>
                <c:pt idx="2061">
                  <c:v>59.800021199999996</c:v>
                </c:pt>
                <c:pt idx="2062">
                  <c:v>59.800021199999996</c:v>
                </c:pt>
                <c:pt idx="2063">
                  <c:v>59.800021199999996</c:v>
                </c:pt>
                <c:pt idx="2064">
                  <c:v>59.800021199999996</c:v>
                </c:pt>
                <c:pt idx="2065">
                  <c:v>59.800021199999996</c:v>
                </c:pt>
                <c:pt idx="2066">
                  <c:v>59.800021199999996</c:v>
                </c:pt>
                <c:pt idx="2067">
                  <c:v>59.800021199999996</c:v>
                </c:pt>
                <c:pt idx="2068">
                  <c:v>59.800021199999996</c:v>
                </c:pt>
                <c:pt idx="2069">
                  <c:v>59.800021199999996</c:v>
                </c:pt>
                <c:pt idx="2070">
                  <c:v>59.800021199999996</c:v>
                </c:pt>
                <c:pt idx="2071">
                  <c:v>59.800021199999996</c:v>
                </c:pt>
                <c:pt idx="2072">
                  <c:v>59.800021199999996</c:v>
                </c:pt>
                <c:pt idx="2073">
                  <c:v>59.800021199999996</c:v>
                </c:pt>
                <c:pt idx="2074">
                  <c:v>59.800021199999996</c:v>
                </c:pt>
                <c:pt idx="2075">
                  <c:v>59.800021199999996</c:v>
                </c:pt>
                <c:pt idx="2076">
                  <c:v>59.800021199999996</c:v>
                </c:pt>
                <c:pt idx="2077">
                  <c:v>59.800021199999996</c:v>
                </c:pt>
                <c:pt idx="2078">
                  <c:v>59.800021199999996</c:v>
                </c:pt>
                <c:pt idx="2079">
                  <c:v>59.800021199999996</c:v>
                </c:pt>
                <c:pt idx="2080">
                  <c:v>59.800021199999996</c:v>
                </c:pt>
                <c:pt idx="2081">
                  <c:v>59.800021199999996</c:v>
                </c:pt>
                <c:pt idx="2082">
                  <c:v>59.800021199999996</c:v>
                </c:pt>
                <c:pt idx="2083">
                  <c:v>59.800021199999996</c:v>
                </c:pt>
                <c:pt idx="2084">
                  <c:v>59.800021199999996</c:v>
                </c:pt>
                <c:pt idx="2085">
                  <c:v>59.800021199999996</c:v>
                </c:pt>
                <c:pt idx="2086">
                  <c:v>59.800021199999996</c:v>
                </c:pt>
                <c:pt idx="2087">
                  <c:v>59.800021199999996</c:v>
                </c:pt>
                <c:pt idx="2088">
                  <c:v>59.800021199999996</c:v>
                </c:pt>
                <c:pt idx="2089">
                  <c:v>59.800021199999996</c:v>
                </c:pt>
                <c:pt idx="2090">
                  <c:v>59.800021199999996</c:v>
                </c:pt>
                <c:pt idx="2091">
                  <c:v>59.800021199999996</c:v>
                </c:pt>
                <c:pt idx="2092">
                  <c:v>59.800021199999996</c:v>
                </c:pt>
                <c:pt idx="2093">
                  <c:v>59.800021199999996</c:v>
                </c:pt>
                <c:pt idx="2094">
                  <c:v>59.800021199999996</c:v>
                </c:pt>
                <c:pt idx="2095">
                  <c:v>59.800021199999996</c:v>
                </c:pt>
                <c:pt idx="2096">
                  <c:v>59.800021199999996</c:v>
                </c:pt>
                <c:pt idx="2097">
                  <c:v>59.800021199999996</c:v>
                </c:pt>
                <c:pt idx="2098">
                  <c:v>59.800021199999996</c:v>
                </c:pt>
                <c:pt idx="2099">
                  <c:v>59.800021199999996</c:v>
                </c:pt>
                <c:pt idx="2100">
                  <c:v>59.800021199999996</c:v>
                </c:pt>
                <c:pt idx="2101">
                  <c:v>59.800021199999996</c:v>
                </c:pt>
                <c:pt idx="2102">
                  <c:v>59.800021199999996</c:v>
                </c:pt>
                <c:pt idx="2103">
                  <c:v>59.800021199999996</c:v>
                </c:pt>
                <c:pt idx="2104">
                  <c:v>59.800021199999996</c:v>
                </c:pt>
                <c:pt idx="2105">
                  <c:v>59.800021199999996</c:v>
                </c:pt>
                <c:pt idx="2106">
                  <c:v>59.800021199999996</c:v>
                </c:pt>
                <c:pt idx="2107">
                  <c:v>59.800021199999996</c:v>
                </c:pt>
                <c:pt idx="2108">
                  <c:v>59.800021199999996</c:v>
                </c:pt>
                <c:pt idx="2109">
                  <c:v>59.800021199999996</c:v>
                </c:pt>
                <c:pt idx="2110">
                  <c:v>59.800021199999996</c:v>
                </c:pt>
                <c:pt idx="2111">
                  <c:v>59.800021199999996</c:v>
                </c:pt>
                <c:pt idx="2112">
                  <c:v>59.800021199999996</c:v>
                </c:pt>
                <c:pt idx="2113">
                  <c:v>59.800021199999996</c:v>
                </c:pt>
                <c:pt idx="2114">
                  <c:v>59.800021199999996</c:v>
                </c:pt>
                <c:pt idx="2115">
                  <c:v>59.800021199999996</c:v>
                </c:pt>
                <c:pt idx="2116">
                  <c:v>59.800021199999996</c:v>
                </c:pt>
                <c:pt idx="2117">
                  <c:v>59.800021199999996</c:v>
                </c:pt>
                <c:pt idx="2118">
                  <c:v>59.800021199999996</c:v>
                </c:pt>
                <c:pt idx="2119">
                  <c:v>59.800021199999996</c:v>
                </c:pt>
                <c:pt idx="2120">
                  <c:v>59.800021199999996</c:v>
                </c:pt>
                <c:pt idx="2121">
                  <c:v>59.800021199999996</c:v>
                </c:pt>
                <c:pt idx="2122">
                  <c:v>59.800021199999996</c:v>
                </c:pt>
                <c:pt idx="2123">
                  <c:v>59.800021199999996</c:v>
                </c:pt>
                <c:pt idx="2124">
                  <c:v>59.800021199999996</c:v>
                </c:pt>
                <c:pt idx="2125">
                  <c:v>59.800021199999996</c:v>
                </c:pt>
                <c:pt idx="2126">
                  <c:v>59.800021199999996</c:v>
                </c:pt>
                <c:pt idx="2127">
                  <c:v>59.800021199999996</c:v>
                </c:pt>
                <c:pt idx="2128">
                  <c:v>59.800021199999996</c:v>
                </c:pt>
                <c:pt idx="2129">
                  <c:v>59.800021199999996</c:v>
                </c:pt>
                <c:pt idx="2130">
                  <c:v>59.800021199999996</c:v>
                </c:pt>
                <c:pt idx="2131">
                  <c:v>59.800021199999996</c:v>
                </c:pt>
                <c:pt idx="2132">
                  <c:v>59.800021199999996</c:v>
                </c:pt>
                <c:pt idx="2133">
                  <c:v>59.800021199999996</c:v>
                </c:pt>
                <c:pt idx="2134">
                  <c:v>59.800021199999996</c:v>
                </c:pt>
                <c:pt idx="2135">
                  <c:v>59.800021199999996</c:v>
                </c:pt>
                <c:pt idx="2136">
                  <c:v>59.800021199999996</c:v>
                </c:pt>
                <c:pt idx="2137">
                  <c:v>59.800021199999996</c:v>
                </c:pt>
                <c:pt idx="2138">
                  <c:v>59.800021199999996</c:v>
                </c:pt>
                <c:pt idx="2139">
                  <c:v>59.800021199999996</c:v>
                </c:pt>
                <c:pt idx="2140">
                  <c:v>59.800021199999996</c:v>
                </c:pt>
                <c:pt idx="2141">
                  <c:v>59.800021199999996</c:v>
                </c:pt>
                <c:pt idx="2142">
                  <c:v>59.800021199999996</c:v>
                </c:pt>
                <c:pt idx="2143">
                  <c:v>59.800021199999996</c:v>
                </c:pt>
                <c:pt idx="2144">
                  <c:v>59.800021199999996</c:v>
                </c:pt>
                <c:pt idx="2145">
                  <c:v>59.800021199999996</c:v>
                </c:pt>
                <c:pt idx="2146">
                  <c:v>59.800021199999996</c:v>
                </c:pt>
                <c:pt idx="2147">
                  <c:v>59.800021199999996</c:v>
                </c:pt>
                <c:pt idx="2148">
                  <c:v>59.800021199999996</c:v>
                </c:pt>
                <c:pt idx="2149">
                  <c:v>59.800021199999996</c:v>
                </c:pt>
                <c:pt idx="2150">
                  <c:v>59.800021199999996</c:v>
                </c:pt>
                <c:pt idx="2151">
                  <c:v>59.800021199999996</c:v>
                </c:pt>
                <c:pt idx="2152">
                  <c:v>59.800021199999996</c:v>
                </c:pt>
                <c:pt idx="2153">
                  <c:v>59.800021199999996</c:v>
                </c:pt>
                <c:pt idx="2154">
                  <c:v>59.800021199999996</c:v>
                </c:pt>
                <c:pt idx="2155">
                  <c:v>59.800021199999996</c:v>
                </c:pt>
                <c:pt idx="2156">
                  <c:v>59.800021199999996</c:v>
                </c:pt>
                <c:pt idx="2157">
                  <c:v>59.800021199999996</c:v>
                </c:pt>
                <c:pt idx="2158">
                  <c:v>59.800021199999996</c:v>
                </c:pt>
                <c:pt idx="2159">
                  <c:v>59.800021199999996</c:v>
                </c:pt>
                <c:pt idx="2160">
                  <c:v>59.800021199999996</c:v>
                </c:pt>
                <c:pt idx="2161">
                  <c:v>59.800021199999996</c:v>
                </c:pt>
                <c:pt idx="2162">
                  <c:v>59.800021199999996</c:v>
                </c:pt>
                <c:pt idx="2163">
                  <c:v>59.800021199999996</c:v>
                </c:pt>
                <c:pt idx="2164">
                  <c:v>59.800021199999996</c:v>
                </c:pt>
                <c:pt idx="2165">
                  <c:v>59.800021199999996</c:v>
                </c:pt>
                <c:pt idx="2166">
                  <c:v>59.800021199999996</c:v>
                </c:pt>
                <c:pt idx="2167">
                  <c:v>59.800021199999996</c:v>
                </c:pt>
                <c:pt idx="2168">
                  <c:v>59.800021199999996</c:v>
                </c:pt>
                <c:pt idx="2169">
                  <c:v>59.800021199999996</c:v>
                </c:pt>
                <c:pt idx="2170">
                  <c:v>59.800021199999996</c:v>
                </c:pt>
                <c:pt idx="2171">
                  <c:v>59.800021199999996</c:v>
                </c:pt>
                <c:pt idx="2172">
                  <c:v>59.800021199999996</c:v>
                </c:pt>
                <c:pt idx="2173">
                  <c:v>59.800021199999996</c:v>
                </c:pt>
                <c:pt idx="2174">
                  <c:v>59.800021199999996</c:v>
                </c:pt>
                <c:pt idx="2175">
                  <c:v>59.800021199999996</c:v>
                </c:pt>
                <c:pt idx="2176">
                  <c:v>59.800021199999996</c:v>
                </c:pt>
                <c:pt idx="2177">
                  <c:v>59.800021199999996</c:v>
                </c:pt>
                <c:pt idx="2178">
                  <c:v>59.800021199999996</c:v>
                </c:pt>
                <c:pt idx="2179">
                  <c:v>59.800021199999996</c:v>
                </c:pt>
                <c:pt idx="2180">
                  <c:v>59.800021199999996</c:v>
                </c:pt>
                <c:pt idx="2181">
                  <c:v>59.800021199999996</c:v>
                </c:pt>
                <c:pt idx="2182">
                  <c:v>59.800021199999996</c:v>
                </c:pt>
                <c:pt idx="2183">
                  <c:v>59.800021199999996</c:v>
                </c:pt>
                <c:pt idx="2184">
                  <c:v>59.800021199999996</c:v>
                </c:pt>
                <c:pt idx="2185">
                  <c:v>59.800021199999996</c:v>
                </c:pt>
                <c:pt idx="2186">
                  <c:v>59.800021199999996</c:v>
                </c:pt>
                <c:pt idx="2187">
                  <c:v>59.800021199999996</c:v>
                </c:pt>
                <c:pt idx="2188">
                  <c:v>59.800021199999996</c:v>
                </c:pt>
                <c:pt idx="2189">
                  <c:v>59.800021199999996</c:v>
                </c:pt>
                <c:pt idx="2190">
                  <c:v>59.800021199999996</c:v>
                </c:pt>
                <c:pt idx="2191">
                  <c:v>59.800021199999996</c:v>
                </c:pt>
                <c:pt idx="2192">
                  <c:v>59.800021199999996</c:v>
                </c:pt>
                <c:pt idx="2193">
                  <c:v>59.800021199999996</c:v>
                </c:pt>
                <c:pt idx="2194">
                  <c:v>59.800021199999996</c:v>
                </c:pt>
                <c:pt idx="2195">
                  <c:v>59.800021199999996</c:v>
                </c:pt>
                <c:pt idx="2196">
                  <c:v>59.800021199999996</c:v>
                </c:pt>
                <c:pt idx="2197">
                  <c:v>59.800021199999996</c:v>
                </c:pt>
                <c:pt idx="2198">
                  <c:v>59.800021199999996</c:v>
                </c:pt>
                <c:pt idx="2199">
                  <c:v>59.800021199999996</c:v>
                </c:pt>
                <c:pt idx="2200">
                  <c:v>59.800021199999996</c:v>
                </c:pt>
                <c:pt idx="2201">
                  <c:v>59.800021199999996</c:v>
                </c:pt>
                <c:pt idx="2202">
                  <c:v>59.800021199999996</c:v>
                </c:pt>
                <c:pt idx="2203">
                  <c:v>59.800021199999996</c:v>
                </c:pt>
                <c:pt idx="2204">
                  <c:v>59.800021199999996</c:v>
                </c:pt>
                <c:pt idx="2205">
                  <c:v>59.800021199999996</c:v>
                </c:pt>
                <c:pt idx="2206">
                  <c:v>59.800021199999996</c:v>
                </c:pt>
                <c:pt idx="2207">
                  <c:v>59.800021199999996</c:v>
                </c:pt>
                <c:pt idx="2208">
                  <c:v>59.800021199999996</c:v>
                </c:pt>
                <c:pt idx="2209">
                  <c:v>59.800021199999996</c:v>
                </c:pt>
                <c:pt idx="2210">
                  <c:v>59.800021199999996</c:v>
                </c:pt>
                <c:pt idx="2211">
                  <c:v>59.800021199999996</c:v>
                </c:pt>
                <c:pt idx="2212">
                  <c:v>59.800021199999996</c:v>
                </c:pt>
                <c:pt idx="2213">
                  <c:v>59.800021199999996</c:v>
                </c:pt>
                <c:pt idx="2214">
                  <c:v>59.800021199999996</c:v>
                </c:pt>
                <c:pt idx="2215">
                  <c:v>59.800021199999996</c:v>
                </c:pt>
                <c:pt idx="2216">
                  <c:v>59.800021199999996</c:v>
                </c:pt>
                <c:pt idx="2217">
                  <c:v>59.800021199999996</c:v>
                </c:pt>
                <c:pt idx="2218">
                  <c:v>59.800021199999996</c:v>
                </c:pt>
                <c:pt idx="2219">
                  <c:v>59.800021199999996</c:v>
                </c:pt>
                <c:pt idx="2220">
                  <c:v>59.800021199999996</c:v>
                </c:pt>
                <c:pt idx="2221">
                  <c:v>59.800021199999996</c:v>
                </c:pt>
                <c:pt idx="2222">
                  <c:v>59.800021199999996</c:v>
                </c:pt>
                <c:pt idx="2223">
                  <c:v>59.800021199999996</c:v>
                </c:pt>
                <c:pt idx="2224">
                  <c:v>59.800021199999996</c:v>
                </c:pt>
                <c:pt idx="2225">
                  <c:v>59.800021199999996</c:v>
                </c:pt>
                <c:pt idx="2226">
                  <c:v>59.800021199999996</c:v>
                </c:pt>
                <c:pt idx="2227">
                  <c:v>59.800021199999996</c:v>
                </c:pt>
                <c:pt idx="2228">
                  <c:v>59.800021199999996</c:v>
                </c:pt>
                <c:pt idx="2229">
                  <c:v>59.800021199999996</c:v>
                </c:pt>
                <c:pt idx="2230">
                  <c:v>59.800021199999996</c:v>
                </c:pt>
                <c:pt idx="2231">
                  <c:v>59.800021199999996</c:v>
                </c:pt>
                <c:pt idx="2232">
                  <c:v>59.800021199999996</c:v>
                </c:pt>
                <c:pt idx="2233">
                  <c:v>59.800021199999996</c:v>
                </c:pt>
                <c:pt idx="2234">
                  <c:v>59.800021199999996</c:v>
                </c:pt>
                <c:pt idx="2235">
                  <c:v>59.800021199999996</c:v>
                </c:pt>
                <c:pt idx="2236">
                  <c:v>59.800021199999996</c:v>
                </c:pt>
                <c:pt idx="2237">
                  <c:v>59.800021199999996</c:v>
                </c:pt>
                <c:pt idx="2238">
                  <c:v>59.800021199999996</c:v>
                </c:pt>
                <c:pt idx="2239">
                  <c:v>59.800021199999996</c:v>
                </c:pt>
                <c:pt idx="2240">
                  <c:v>59.800021199999996</c:v>
                </c:pt>
                <c:pt idx="2241">
                  <c:v>59.800021199999996</c:v>
                </c:pt>
                <c:pt idx="2242">
                  <c:v>59.800021199999996</c:v>
                </c:pt>
                <c:pt idx="2243">
                  <c:v>59.800021199999996</c:v>
                </c:pt>
                <c:pt idx="2244">
                  <c:v>59.800021199999996</c:v>
                </c:pt>
                <c:pt idx="2245">
                  <c:v>59.800021199999996</c:v>
                </c:pt>
                <c:pt idx="2246">
                  <c:v>59.800021199999996</c:v>
                </c:pt>
                <c:pt idx="2247">
                  <c:v>59.800021199999996</c:v>
                </c:pt>
                <c:pt idx="2248">
                  <c:v>59.800021199999996</c:v>
                </c:pt>
                <c:pt idx="2249">
                  <c:v>59.800021199999996</c:v>
                </c:pt>
                <c:pt idx="2250">
                  <c:v>59.800021199999996</c:v>
                </c:pt>
                <c:pt idx="2251">
                  <c:v>59.800021199999996</c:v>
                </c:pt>
                <c:pt idx="2252">
                  <c:v>59.800021199999996</c:v>
                </c:pt>
                <c:pt idx="2253">
                  <c:v>59.800021199999996</c:v>
                </c:pt>
                <c:pt idx="2254">
                  <c:v>59.800021199999996</c:v>
                </c:pt>
                <c:pt idx="2255">
                  <c:v>59.800021199999996</c:v>
                </c:pt>
                <c:pt idx="2256">
                  <c:v>59.800021199999996</c:v>
                </c:pt>
                <c:pt idx="2257">
                  <c:v>59.800021199999996</c:v>
                </c:pt>
                <c:pt idx="2258">
                  <c:v>59.800021199999996</c:v>
                </c:pt>
                <c:pt idx="2259">
                  <c:v>59.800021199999996</c:v>
                </c:pt>
                <c:pt idx="2260">
                  <c:v>59.800021199999996</c:v>
                </c:pt>
                <c:pt idx="2261">
                  <c:v>59.800021199999996</c:v>
                </c:pt>
                <c:pt idx="2262">
                  <c:v>59.800021199999996</c:v>
                </c:pt>
                <c:pt idx="2263">
                  <c:v>59.800021199999996</c:v>
                </c:pt>
                <c:pt idx="2264">
                  <c:v>59.800021199999996</c:v>
                </c:pt>
                <c:pt idx="2265">
                  <c:v>59.800021199999996</c:v>
                </c:pt>
                <c:pt idx="2266">
                  <c:v>59.800021199999996</c:v>
                </c:pt>
                <c:pt idx="2267">
                  <c:v>59.800021199999996</c:v>
                </c:pt>
                <c:pt idx="2268">
                  <c:v>59.800021199999996</c:v>
                </c:pt>
                <c:pt idx="2269">
                  <c:v>59.800021199999996</c:v>
                </c:pt>
                <c:pt idx="2270">
                  <c:v>59.800021199999996</c:v>
                </c:pt>
                <c:pt idx="2271">
                  <c:v>59.800021199999996</c:v>
                </c:pt>
                <c:pt idx="2272">
                  <c:v>59.800021199999996</c:v>
                </c:pt>
                <c:pt idx="2273">
                  <c:v>59.800021199999996</c:v>
                </c:pt>
                <c:pt idx="2274">
                  <c:v>59.800021199999996</c:v>
                </c:pt>
                <c:pt idx="2275">
                  <c:v>59.800021199999996</c:v>
                </c:pt>
                <c:pt idx="2276">
                  <c:v>59.800021199999996</c:v>
                </c:pt>
                <c:pt idx="2277">
                  <c:v>59.800021199999996</c:v>
                </c:pt>
                <c:pt idx="2278">
                  <c:v>59.800021199999996</c:v>
                </c:pt>
                <c:pt idx="2279">
                  <c:v>59.800021199999996</c:v>
                </c:pt>
                <c:pt idx="2280">
                  <c:v>59.800021199999996</c:v>
                </c:pt>
                <c:pt idx="2281">
                  <c:v>59.800021199999996</c:v>
                </c:pt>
                <c:pt idx="2282">
                  <c:v>59.800021199999996</c:v>
                </c:pt>
                <c:pt idx="2283">
                  <c:v>59.800021199999996</c:v>
                </c:pt>
                <c:pt idx="2284">
                  <c:v>59.800021199999996</c:v>
                </c:pt>
                <c:pt idx="2285">
                  <c:v>59.800021199999996</c:v>
                </c:pt>
                <c:pt idx="2286">
                  <c:v>59.800021199999996</c:v>
                </c:pt>
                <c:pt idx="2287">
                  <c:v>59.800021199999996</c:v>
                </c:pt>
                <c:pt idx="2288">
                  <c:v>59.800021199999996</c:v>
                </c:pt>
                <c:pt idx="2289">
                  <c:v>59.800021199999996</c:v>
                </c:pt>
                <c:pt idx="2290">
                  <c:v>59.800021199999996</c:v>
                </c:pt>
                <c:pt idx="2291">
                  <c:v>59.800021199999996</c:v>
                </c:pt>
                <c:pt idx="2292">
                  <c:v>59.800021199999996</c:v>
                </c:pt>
                <c:pt idx="2293">
                  <c:v>59.800021199999996</c:v>
                </c:pt>
                <c:pt idx="2294">
                  <c:v>59.800021199999996</c:v>
                </c:pt>
                <c:pt idx="2295">
                  <c:v>59.800021199999996</c:v>
                </c:pt>
                <c:pt idx="2296">
                  <c:v>59.800021199999996</c:v>
                </c:pt>
                <c:pt idx="2297">
                  <c:v>59.800021199999996</c:v>
                </c:pt>
                <c:pt idx="2298">
                  <c:v>59.800021199999996</c:v>
                </c:pt>
                <c:pt idx="2299">
                  <c:v>59.800021199999996</c:v>
                </c:pt>
                <c:pt idx="2300">
                  <c:v>59.800021199999996</c:v>
                </c:pt>
                <c:pt idx="2301">
                  <c:v>59.800021199999996</c:v>
                </c:pt>
                <c:pt idx="2302">
                  <c:v>59.800021199999996</c:v>
                </c:pt>
                <c:pt idx="2303">
                  <c:v>59.800021199999996</c:v>
                </c:pt>
                <c:pt idx="2304">
                  <c:v>59.800021199999996</c:v>
                </c:pt>
                <c:pt idx="2305">
                  <c:v>59.800021199999996</c:v>
                </c:pt>
                <c:pt idx="2306">
                  <c:v>59.800021199999996</c:v>
                </c:pt>
                <c:pt idx="2307">
                  <c:v>59.800021199999996</c:v>
                </c:pt>
                <c:pt idx="2308">
                  <c:v>59.800021199999996</c:v>
                </c:pt>
                <c:pt idx="2309">
                  <c:v>59.800021199999996</c:v>
                </c:pt>
                <c:pt idx="2310">
                  <c:v>59.800021199999996</c:v>
                </c:pt>
                <c:pt idx="2311">
                  <c:v>59.800021199999996</c:v>
                </c:pt>
                <c:pt idx="2312">
                  <c:v>59.800021199999996</c:v>
                </c:pt>
                <c:pt idx="2313">
                  <c:v>59.800021199999996</c:v>
                </c:pt>
                <c:pt idx="2314">
                  <c:v>59.800021199999996</c:v>
                </c:pt>
                <c:pt idx="2315">
                  <c:v>59.800021199999996</c:v>
                </c:pt>
                <c:pt idx="2316">
                  <c:v>59.800021199999996</c:v>
                </c:pt>
                <c:pt idx="2317">
                  <c:v>59.800021199999996</c:v>
                </c:pt>
                <c:pt idx="2318">
                  <c:v>59.800021199999996</c:v>
                </c:pt>
                <c:pt idx="2319">
                  <c:v>59.800021199999996</c:v>
                </c:pt>
                <c:pt idx="2320">
                  <c:v>59.800021199999996</c:v>
                </c:pt>
                <c:pt idx="2321">
                  <c:v>59.800021199999996</c:v>
                </c:pt>
                <c:pt idx="2322">
                  <c:v>59.800021199999996</c:v>
                </c:pt>
                <c:pt idx="2323">
                  <c:v>59.800021199999996</c:v>
                </c:pt>
                <c:pt idx="2324">
                  <c:v>59.800021199999996</c:v>
                </c:pt>
                <c:pt idx="2325">
                  <c:v>59.800021199999996</c:v>
                </c:pt>
                <c:pt idx="2326">
                  <c:v>59.800021199999996</c:v>
                </c:pt>
                <c:pt idx="2327">
                  <c:v>59.800021199999996</c:v>
                </c:pt>
                <c:pt idx="2328">
                  <c:v>59.800021199999996</c:v>
                </c:pt>
                <c:pt idx="2329">
                  <c:v>59.800021199999996</c:v>
                </c:pt>
                <c:pt idx="2330">
                  <c:v>59.800021199999996</c:v>
                </c:pt>
                <c:pt idx="2331">
                  <c:v>59.800021199999996</c:v>
                </c:pt>
                <c:pt idx="2332">
                  <c:v>59.800021199999996</c:v>
                </c:pt>
                <c:pt idx="2333">
                  <c:v>59.800021199999996</c:v>
                </c:pt>
                <c:pt idx="2334">
                  <c:v>59.800021199999996</c:v>
                </c:pt>
                <c:pt idx="2335">
                  <c:v>59.800021199999996</c:v>
                </c:pt>
                <c:pt idx="2336">
                  <c:v>59.800021199999996</c:v>
                </c:pt>
                <c:pt idx="2337">
                  <c:v>59.800021199999996</c:v>
                </c:pt>
                <c:pt idx="2338">
                  <c:v>59.800021199999996</c:v>
                </c:pt>
                <c:pt idx="2339">
                  <c:v>59.800021199999996</c:v>
                </c:pt>
                <c:pt idx="2340">
                  <c:v>59.800021199999996</c:v>
                </c:pt>
                <c:pt idx="2341">
                  <c:v>59.800021199999996</c:v>
                </c:pt>
                <c:pt idx="2342">
                  <c:v>59.800021199999996</c:v>
                </c:pt>
                <c:pt idx="2343">
                  <c:v>59.800021199999996</c:v>
                </c:pt>
                <c:pt idx="2344">
                  <c:v>59.800021199999996</c:v>
                </c:pt>
                <c:pt idx="2345">
                  <c:v>59.800021199999996</c:v>
                </c:pt>
                <c:pt idx="2346">
                  <c:v>59.800021199999996</c:v>
                </c:pt>
                <c:pt idx="2347">
                  <c:v>59.800021199999996</c:v>
                </c:pt>
                <c:pt idx="2348">
                  <c:v>59.800021199999996</c:v>
                </c:pt>
                <c:pt idx="2349">
                  <c:v>59.800021199999996</c:v>
                </c:pt>
                <c:pt idx="2350">
                  <c:v>59.800021199999996</c:v>
                </c:pt>
                <c:pt idx="2351">
                  <c:v>59.800021199999996</c:v>
                </c:pt>
                <c:pt idx="2352">
                  <c:v>59.800021199999996</c:v>
                </c:pt>
                <c:pt idx="2353">
                  <c:v>59.800021199999996</c:v>
                </c:pt>
                <c:pt idx="2354">
                  <c:v>59.800021199999996</c:v>
                </c:pt>
                <c:pt idx="2355">
                  <c:v>59.800021199999996</c:v>
                </c:pt>
                <c:pt idx="2356">
                  <c:v>59.800021199999996</c:v>
                </c:pt>
                <c:pt idx="2357">
                  <c:v>59.800021199999996</c:v>
                </c:pt>
                <c:pt idx="2358">
                  <c:v>59.800021199999996</c:v>
                </c:pt>
                <c:pt idx="2359">
                  <c:v>59.800021199999996</c:v>
                </c:pt>
                <c:pt idx="2360">
                  <c:v>59.800021199999996</c:v>
                </c:pt>
                <c:pt idx="2361">
                  <c:v>59.800021199999996</c:v>
                </c:pt>
                <c:pt idx="2362">
                  <c:v>59.800021199999996</c:v>
                </c:pt>
                <c:pt idx="2363">
                  <c:v>59.800021199999996</c:v>
                </c:pt>
                <c:pt idx="2364">
                  <c:v>59.800021199999996</c:v>
                </c:pt>
                <c:pt idx="2365">
                  <c:v>59.800021199999996</c:v>
                </c:pt>
                <c:pt idx="2366">
                  <c:v>59.800021199999996</c:v>
                </c:pt>
                <c:pt idx="2367">
                  <c:v>59.800021199999996</c:v>
                </c:pt>
                <c:pt idx="2368">
                  <c:v>59.800021199999996</c:v>
                </c:pt>
                <c:pt idx="2369">
                  <c:v>59.800021199999996</c:v>
                </c:pt>
                <c:pt idx="2370">
                  <c:v>59.800021199999996</c:v>
                </c:pt>
                <c:pt idx="2371">
                  <c:v>59.800021199999996</c:v>
                </c:pt>
                <c:pt idx="2372">
                  <c:v>59.800021199999996</c:v>
                </c:pt>
                <c:pt idx="2373">
                  <c:v>59.800021199999996</c:v>
                </c:pt>
                <c:pt idx="2374">
                  <c:v>59.800021199999996</c:v>
                </c:pt>
                <c:pt idx="2375">
                  <c:v>59.800021199999996</c:v>
                </c:pt>
                <c:pt idx="2376">
                  <c:v>59.800021199999996</c:v>
                </c:pt>
                <c:pt idx="2377">
                  <c:v>59.800021199999996</c:v>
                </c:pt>
                <c:pt idx="2378">
                  <c:v>59.800021199999996</c:v>
                </c:pt>
                <c:pt idx="2379">
                  <c:v>59.800021199999996</c:v>
                </c:pt>
                <c:pt idx="2380">
                  <c:v>59.800021199999996</c:v>
                </c:pt>
                <c:pt idx="2381">
                  <c:v>59.800021199999996</c:v>
                </c:pt>
                <c:pt idx="2382">
                  <c:v>59.800021199999996</c:v>
                </c:pt>
                <c:pt idx="2383">
                  <c:v>59.800021199999996</c:v>
                </c:pt>
                <c:pt idx="2384">
                  <c:v>59.800021199999996</c:v>
                </c:pt>
                <c:pt idx="2385">
                  <c:v>59.800021199999996</c:v>
                </c:pt>
                <c:pt idx="2386">
                  <c:v>59.800021199999996</c:v>
                </c:pt>
                <c:pt idx="2387">
                  <c:v>59.800021199999996</c:v>
                </c:pt>
                <c:pt idx="2388">
                  <c:v>59.800021199999996</c:v>
                </c:pt>
                <c:pt idx="2389">
                  <c:v>59.800021199999996</c:v>
                </c:pt>
                <c:pt idx="2390">
                  <c:v>59.800021199999996</c:v>
                </c:pt>
                <c:pt idx="2391">
                  <c:v>59.800021199999996</c:v>
                </c:pt>
                <c:pt idx="2392">
                  <c:v>59.800021199999996</c:v>
                </c:pt>
                <c:pt idx="2393">
                  <c:v>59.800021199999996</c:v>
                </c:pt>
                <c:pt idx="2394">
                  <c:v>59.800021199999996</c:v>
                </c:pt>
                <c:pt idx="2395">
                  <c:v>59.800021199999996</c:v>
                </c:pt>
                <c:pt idx="2396">
                  <c:v>59.800021199999996</c:v>
                </c:pt>
                <c:pt idx="2397">
                  <c:v>59.800021199999996</c:v>
                </c:pt>
                <c:pt idx="2398">
                  <c:v>59.800021199999996</c:v>
                </c:pt>
                <c:pt idx="2399">
                  <c:v>59.800021199999996</c:v>
                </c:pt>
                <c:pt idx="2400">
                  <c:v>59.800021199999996</c:v>
                </c:pt>
                <c:pt idx="2401">
                  <c:v>59.800021199999996</c:v>
                </c:pt>
                <c:pt idx="2402">
                  <c:v>60</c:v>
                </c:pt>
                <c:pt idx="2403">
                  <c:v>60</c:v>
                </c:pt>
                <c:pt idx="2404">
                  <c:v>60</c:v>
                </c:pt>
                <c:pt idx="2405">
                  <c:v>60</c:v>
                </c:pt>
                <c:pt idx="2406">
                  <c:v>60</c:v>
                </c:pt>
                <c:pt idx="2407">
                  <c:v>60</c:v>
                </c:pt>
                <c:pt idx="2408">
                  <c:v>60</c:v>
                </c:pt>
                <c:pt idx="2409">
                  <c:v>60</c:v>
                </c:pt>
                <c:pt idx="2410">
                  <c:v>60</c:v>
                </c:pt>
                <c:pt idx="2411">
                  <c:v>60</c:v>
                </c:pt>
                <c:pt idx="2412">
                  <c:v>60</c:v>
                </c:pt>
                <c:pt idx="2413">
                  <c:v>60</c:v>
                </c:pt>
                <c:pt idx="2414">
                  <c:v>60</c:v>
                </c:pt>
                <c:pt idx="2415">
                  <c:v>60</c:v>
                </c:pt>
                <c:pt idx="2416">
                  <c:v>60</c:v>
                </c:pt>
                <c:pt idx="2417">
                  <c:v>60</c:v>
                </c:pt>
                <c:pt idx="2418">
                  <c:v>60</c:v>
                </c:pt>
                <c:pt idx="2419">
                  <c:v>60</c:v>
                </c:pt>
                <c:pt idx="2420">
                  <c:v>60</c:v>
                </c:pt>
                <c:pt idx="2421">
                  <c:v>60</c:v>
                </c:pt>
                <c:pt idx="2422">
                  <c:v>60</c:v>
                </c:pt>
                <c:pt idx="2423">
                  <c:v>60</c:v>
                </c:pt>
                <c:pt idx="2424">
                  <c:v>60</c:v>
                </c:pt>
                <c:pt idx="2425">
                  <c:v>60</c:v>
                </c:pt>
                <c:pt idx="2426">
                  <c:v>60</c:v>
                </c:pt>
                <c:pt idx="2427">
                  <c:v>60</c:v>
                </c:pt>
                <c:pt idx="2428">
                  <c:v>60</c:v>
                </c:pt>
                <c:pt idx="2429">
                  <c:v>60</c:v>
                </c:pt>
                <c:pt idx="2430">
                  <c:v>60</c:v>
                </c:pt>
                <c:pt idx="2431">
                  <c:v>60</c:v>
                </c:pt>
                <c:pt idx="2432">
                  <c:v>60</c:v>
                </c:pt>
                <c:pt idx="2433">
                  <c:v>60</c:v>
                </c:pt>
                <c:pt idx="2434">
                  <c:v>60</c:v>
                </c:pt>
                <c:pt idx="2435">
                  <c:v>60</c:v>
                </c:pt>
                <c:pt idx="2436">
                  <c:v>60</c:v>
                </c:pt>
                <c:pt idx="2437">
                  <c:v>60</c:v>
                </c:pt>
                <c:pt idx="2438">
                  <c:v>60</c:v>
                </c:pt>
                <c:pt idx="2439">
                  <c:v>60</c:v>
                </c:pt>
                <c:pt idx="2440">
                  <c:v>60</c:v>
                </c:pt>
                <c:pt idx="2441">
                  <c:v>60</c:v>
                </c:pt>
                <c:pt idx="2442">
                  <c:v>60</c:v>
                </c:pt>
                <c:pt idx="2443">
                  <c:v>60</c:v>
                </c:pt>
                <c:pt idx="2444">
                  <c:v>60</c:v>
                </c:pt>
                <c:pt idx="2445">
                  <c:v>60</c:v>
                </c:pt>
                <c:pt idx="2446">
                  <c:v>60</c:v>
                </c:pt>
                <c:pt idx="2447">
                  <c:v>60</c:v>
                </c:pt>
                <c:pt idx="2448">
                  <c:v>60</c:v>
                </c:pt>
                <c:pt idx="2449">
                  <c:v>60</c:v>
                </c:pt>
                <c:pt idx="2450">
                  <c:v>60</c:v>
                </c:pt>
                <c:pt idx="2451">
                  <c:v>60</c:v>
                </c:pt>
                <c:pt idx="2452">
                  <c:v>60</c:v>
                </c:pt>
                <c:pt idx="2453">
                  <c:v>60</c:v>
                </c:pt>
                <c:pt idx="2454">
                  <c:v>60</c:v>
                </c:pt>
                <c:pt idx="2455">
                  <c:v>60</c:v>
                </c:pt>
                <c:pt idx="2456">
                  <c:v>60</c:v>
                </c:pt>
                <c:pt idx="2457">
                  <c:v>60</c:v>
                </c:pt>
                <c:pt idx="2458">
                  <c:v>60</c:v>
                </c:pt>
                <c:pt idx="2459">
                  <c:v>60</c:v>
                </c:pt>
                <c:pt idx="2460">
                  <c:v>60</c:v>
                </c:pt>
                <c:pt idx="2461">
                  <c:v>60</c:v>
                </c:pt>
                <c:pt idx="2462">
                  <c:v>60</c:v>
                </c:pt>
                <c:pt idx="2463">
                  <c:v>60</c:v>
                </c:pt>
                <c:pt idx="2464">
                  <c:v>60</c:v>
                </c:pt>
                <c:pt idx="2465">
                  <c:v>60</c:v>
                </c:pt>
                <c:pt idx="2466">
                  <c:v>60</c:v>
                </c:pt>
                <c:pt idx="2467">
                  <c:v>60</c:v>
                </c:pt>
                <c:pt idx="2468">
                  <c:v>60</c:v>
                </c:pt>
                <c:pt idx="2469">
                  <c:v>60</c:v>
                </c:pt>
                <c:pt idx="2470">
                  <c:v>60</c:v>
                </c:pt>
                <c:pt idx="2471">
                  <c:v>60</c:v>
                </c:pt>
                <c:pt idx="2472">
                  <c:v>60</c:v>
                </c:pt>
                <c:pt idx="2473">
                  <c:v>60</c:v>
                </c:pt>
                <c:pt idx="2474">
                  <c:v>60</c:v>
                </c:pt>
                <c:pt idx="2475">
                  <c:v>60</c:v>
                </c:pt>
                <c:pt idx="2476">
                  <c:v>60</c:v>
                </c:pt>
                <c:pt idx="2477">
                  <c:v>60</c:v>
                </c:pt>
                <c:pt idx="2478">
                  <c:v>60</c:v>
                </c:pt>
                <c:pt idx="2479">
                  <c:v>60</c:v>
                </c:pt>
                <c:pt idx="2480">
                  <c:v>60</c:v>
                </c:pt>
                <c:pt idx="2481">
                  <c:v>60</c:v>
                </c:pt>
                <c:pt idx="2482">
                  <c:v>60</c:v>
                </c:pt>
                <c:pt idx="2483">
                  <c:v>60</c:v>
                </c:pt>
                <c:pt idx="2484">
                  <c:v>60</c:v>
                </c:pt>
                <c:pt idx="2485">
                  <c:v>60</c:v>
                </c:pt>
                <c:pt idx="2486">
                  <c:v>60</c:v>
                </c:pt>
                <c:pt idx="2487">
                  <c:v>60</c:v>
                </c:pt>
                <c:pt idx="2488">
                  <c:v>60</c:v>
                </c:pt>
                <c:pt idx="2489">
                  <c:v>60</c:v>
                </c:pt>
                <c:pt idx="2490">
                  <c:v>60</c:v>
                </c:pt>
                <c:pt idx="2491">
                  <c:v>60</c:v>
                </c:pt>
                <c:pt idx="2492">
                  <c:v>60</c:v>
                </c:pt>
                <c:pt idx="2493">
                  <c:v>60</c:v>
                </c:pt>
                <c:pt idx="2494">
                  <c:v>60</c:v>
                </c:pt>
                <c:pt idx="2495">
                  <c:v>60</c:v>
                </c:pt>
                <c:pt idx="2496">
                  <c:v>60</c:v>
                </c:pt>
                <c:pt idx="2497">
                  <c:v>60</c:v>
                </c:pt>
                <c:pt idx="2498">
                  <c:v>60</c:v>
                </c:pt>
                <c:pt idx="2499">
                  <c:v>60</c:v>
                </c:pt>
                <c:pt idx="2500">
                  <c:v>60</c:v>
                </c:pt>
                <c:pt idx="2501">
                  <c:v>60</c:v>
                </c:pt>
                <c:pt idx="2502">
                  <c:v>60</c:v>
                </c:pt>
                <c:pt idx="2503">
                  <c:v>60</c:v>
                </c:pt>
                <c:pt idx="2504">
                  <c:v>60</c:v>
                </c:pt>
                <c:pt idx="2505">
                  <c:v>60</c:v>
                </c:pt>
                <c:pt idx="2506">
                  <c:v>60</c:v>
                </c:pt>
                <c:pt idx="2507">
                  <c:v>60</c:v>
                </c:pt>
                <c:pt idx="2508">
                  <c:v>60</c:v>
                </c:pt>
                <c:pt idx="2509">
                  <c:v>60</c:v>
                </c:pt>
                <c:pt idx="2510">
                  <c:v>60</c:v>
                </c:pt>
                <c:pt idx="2511">
                  <c:v>60</c:v>
                </c:pt>
                <c:pt idx="2512">
                  <c:v>60</c:v>
                </c:pt>
                <c:pt idx="2513">
                  <c:v>60</c:v>
                </c:pt>
                <c:pt idx="2514">
                  <c:v>60</c:v>
                </c:pt>
                <c:pt idx="2515">
                  <c:v>60</c:v>
                </c:pt>
                <c:pt idx="2516">
                  <c:v>60</c:v>
                </c:pt>
                <c:pt idx="2517">
                  <c:v>60</c:v>
                </c:pt>
                <c:pt idx="2518">
                  <c:v>60</c:v>
                </c:pt>
                <c:pt idx="2519">
                  <c:v>60</c:v>
                </c:pt>
                <c:pt idx="2520">
                  <c:v>60</c:v>
                </c:pt>
                <c:pt idx="2521">
                  <c:v>60</c:v>
                </c:pt>
                <c:pt idx="2522">
                  <c:v>60</c:v>
                </c:pt>
                <c:pt idx="2523">
                  <c:v>60</c:v>
                </c:pt>
                <c:pt idx="2524">
                  <c:v>60</c:v>
                </c:pt>
                <c:pt idx="2525">
                  <c:v>60</c:v>
                </c:pt>
                <c:pt idx="2526">
                  <c:v>60</c:v>
                </c:pt>
                <c:pt idx="2527">
                  <c:v>60</c:v>
                </c:pt>
                <c:pt idx="2528">
                  <c:v>60</c:v>
                </c:pt>
                <c:pt idx="2529">
                  <c:v>60</c:v>
                </c:pt>
                <c:pt idx="2530">
                  <c:v>60</c:v>
                </c:pt>
                <c:pt idx="2531">
                  <c:v>60</c:v>
                </c:pt>
                <c:pt idx="2532">
                  <c:v>60</c:v>
                </c:pt>
                <c:pt idx="2533">
                  <c:v>60</c:v>
                </c:pt>
                <c:pt idx="2534">
                  <c:v>60</c:v>
                </c:pt>
                <c:pt idx="2535">
                  <c:v>60</c:v>
                </c:pt>
                <c:pt idx="2536">
                  <c:v>60</c:v>
                </c:pt>
                <c:pt idx="2537">
                  <c:v>60</c:v>
                </c:pt>
                <c:pt idx="2538">
                  <c:v>60</c:v>
                </c:pt>
                <c:pt idx="2539">
                  <c:v>60</c:v>
                </c:pt>
                <c:pt idx="2540">
                  <c:v>60</c:v>
                </c:pt>
                <c:pt idx="2541">
                  <c:v>60</c:v>
                </c:pt>
                <c:pt idx="2542">
                  <c:v>60</c:v>
                </c:pt>
                <c:pt idx="2543">
                  <c:v>60</c:v>
                </c:pt>
                <c:pt idx="2544">
                  <c:v>60</c:v>
                </c:pt>
                <c:pt idx="2545">
                  <c:v>60</c:v>
                </c:pt>
                <c:pt idx="2546">
                  <c:v>60</c:v>
                </c:pt>
                <c:pt idx="2547">
                  <c:v>60</c:v>
                </c:pt>
                <c:pt idx="2548">
                  <c:v>60</c:v>
                </c:pt>
                <c:pt idx="2549">
                  <c:v>60</c:v>
                </c:pt>
                <c:pt idx="2550">
                  <c:v>60</c:v>
                </c:pt>
                <c:pt idx="2551">
                  <c:v>60</c:v>
                </c:pt>
                <c:pt idx="2552">
                  <c:v>60</c:v>
                </c:pt>
                <c:pt idx="2553">
                  <c:v>60</c:v>
                </c:pt>
                <c:pt idx="2554">
                  <c:v>60</c:v>
                </c:pt>
                <c:pt idx="2555">
                  <c:v>60</c:v>
                </c:pt>
                <c:pt idx="2556">
                  <c:v>60</c:v>
                </c:pt>
                <c:pt idx="2557">
                  <c:v>60</c:v>
                </c:pt>
                <c:pt idx="2558">
                  <c:v>60</c:v>
                </c:pt>
                <c:pt idx="2559">
                  <c:v>60</c:v>
                </c:pt>
                <c:pt idx="2560">
                  <c:v>60</c:v>
                </c:pt>
                <c:pt idx="2561">
                  <c:v>60</c:v>
                </c:pt>
                <c:pt idx="2562">
                  <c:v>60</c:v>
                </c:pt>
                <c:pt idx="2563">
                  <c:v>60</c:v>
                </c:pt>
                <c:pt idx="2564">
                  <c:v>60</c:v>
                </c:pt>
                <c:pt idx="2565">
                  <c:v>60</c:v>
                </c:pt>
                <c:pt idx="2566">
                  <c:v>60</c:v>
                </c:pt>
                <c:pt idx="2567">
                  <c:v>60</c:v>
                </c:pt>
                <c:pt idx="2568">
                  <c:v>60</c:v>
                </c:pt>
                <c:pt idx="2569">
                  <c:v>60</c:v>
                </c:pt>
                <c:pt idx="2570">
                  <c:v>60</c:v>
                </c:pt>
                <c:pt idx="2571">
                  <c:v>60</c:v>
                </c:pt>
                <c:pt idx="2572">
                  <c:v>60</c:v>
                </c:pt>
                <c:pt idx="2573">
                  <c:v>60</c:v>
                </c:pt>
                <c:pt idx="2574">
                  <c:v>60</c:v>
                </c:pt>
                <c:pt idx="2575">
                  <c:v>60</c:v>
                </c:pt>
                <c:pt idx="2576">
                  <c:v>60</c:v>
                </c:pt>
                <c:pt idx="2577">
                  <c:v>60</c:v>
                </c:pt>
                <c:pt idx="2578">
                  <c:v>60</c:v>
                </c:pt>
                <c:pt idx="2579">
                  <c:v>60</c:v>
                </c:pt>
                <c:pt idx="2580">
                  <c:v>60</c:v>
                </c:pt>
                <c:pt idx="2581">
                  <c:v>60</c:v>
                </c:pt>
                <c:pt idx="2582">
                  <c:v>60</c:v>
                </c:pt>
                <c:pt idx="2583">
                  <c:v>60</c:v>
                </c:pt>
                <c:pt idx="2584">
                  <c:v>60</c:v>
                </c:pt>
                <c:pt idx="2585">
                  <c:v>60</c:v>
                </c:pt>
                <c:pt idx="2586">
                  <c:v>60</c:v>
                </c:pt>
                <c:pt idx="2587">
                  <c:v>60</c:v>
                </c:pt>
                <c:pt idx="2588">
                  <c:v>60</c:v>
                </c:pt>
                <c:pt idx="2589">
                  <c:v>60</c:v>
                </c:pt>
                <c:pt idx="2590">
                  <c:v>60</c:v>
                </c:pt>
                <c:pt idx="2591">
                  <c:v>60</c:v>
                </c:pt>
                <c:pt idx="2592">
                  <c:v>60</c:v>
                </c:pt>
                <c:pt idx="2593">
                  <c:v>60</c:v>
                </c:pt>
                <c:pt idx="2594">
                  <c:v>60</c:v>
                </c:pt>
                <c:pt idx="2595">
                  <c:v>60</c:v>
                </c:pt>
                <c:pt idx="2596">
                  <c:v>60</c:v>
                </c:pt>
                <c:pt idx="2597">
                  <c:v>60</c:v>
                </c:pt>
                <c:pt idx="2598">
                  <c:v>60</c:v>
                </c:pt>
                <c:pt idx="2599">
                  <c:v>60</c:v>
                </c:pt>
                <c:pt idx="2600">
                  <c:v>60</c:v>
                </c:pt>
                <c:pt idx="2601">
                  <c:v>60</c:v>
                </c:pt>
                <c:pt idx="2602">
                  <c:v>60</c:v>
                </c:pt>
                <c:pt idx="2603">
                  <c:v>60</c:v>
                </c:pt>
                <c:pt idx="2604">
                  <c:v>60</c:v>
                </c:pt>
                <c:pt idx="2605">
                  <c:v>60</c:v>
                </c:pt>
                <c:pt idx="2606">
                  <c:v>60</c:v>
                </c:pt>
                <c:pt idx="2607">
                  <c:v>60</c:v>
                </c:pt>
                <c:pt idx="2608">
                  <c:v>60</c:v>
                </c:pt>
                <c:pt idx="2609">
                  <c:v>60</c:v>
                </c:pt>
                <c:pt idx="2610">
                  <c:v>60</c:v>
                </c:pt>
                <c:pt idx="2611">
                  <c:v>60</c:v>
                </c:pt>
                <c:pt idx="2612">
                  <c:v>60</c:v>
                </c:pt>
                <c:pt idx="2613">
                  <c:v>60</c:v>
                </c:pt>
                <c:pt idx="2614">
                  <c:v>60</c:v>
                </c:pt>
                <c:pt idx="2615">
                  <c:v>60</c:v>
                </c:pt>
                <c:pt idx="2616">
                  <c:v>60</c:v>
                </c:pt>
                <c:pt idx="2617">
                  <c:v>60</c:v>
                </c:pt>
                <c:pt idx="2618">
                  <c:v>60</c:v>
                </c:pt>
                <c:pt idx="2619">
                  <c:v>60</c:v>
                </c:pt>
                <c:pt idx="2620">
                  <c:v>60</c:v>
                </c:pt>
                <c:pt idx="2621">
                  <c:v>60</c:v>
                </c:pt>
                <c:pt idx="2622">
                  <c:v>60</c:v>
                </c:pt>
                <c:pt idx="2623">
                  <c:v>60</c:v>
                </c:pt>
                <c:pt idx="2624">
                  <c:v>60</c:v>
                </c:pt>
                <c:pt idx="2625">
                  <c:v>60</c:v>
                </c:pt>
                <c:pt idx="2626">
                  <c:v>60</c:v>
                </c:pt>
                <c:pt idx="2627">
                  <c:v>60</c:v>
                </c:pt>
                <c:pt idx="2628">
                  <c:v>60</c:v>
                </c:pt>
                <c:pt idx="2629">
                  <c:v>60</c:v>
                </c:pt>
                <c:pt idx="2630">
                  <c:v>60</c:v>
                </c:pt>
                <c:pt idx="2631">
                  <c:v>60</c:v>
                </c:pt>
                <c:pt idx="2632">
                  <c:v>60</c:v>
                </c:pt>
                <c:pt idx="2633">
                  <c:v>60</c:v>
                </c:pt>
                <c:pt idx="2634">
                  <c:v>60</c:v>
                </c:pt>
                <c:pt idx="2635">
                  <c:v>60</c:v>
                </c:pt>
                <c:pt idx="2636">
                  <c:v>60</c:v>
                </c:pt>
                <c:pt idx="2637">
                  <c:v>60</c:v>
                </c:pt>
                <c:pt idx="2638">
                  <c:v>60</c:v>
                </c:pt>
                <c:pt idx="2639">
                  <c:v>60</c:v>
                </c:pt>
                <c:pt idx="2640">
                  <c:v>60</c:v>
                </c:pt>
                <c:pt idx="2641">
                  <c:v>60</c:v>
                </c:pt>
                <c:pt idx="2642">
                  <c:v>60</c:v>
                </c:pt>
                <c:pt idx="2643">
                  <c:v>60</c:v>
                </c:pt>
                <c:pt idx="2644">
                  <c:v>60</c:v>
                </c:pt>
                <c:pt idx="2645" formatCode="General">
                  <c:v>60</c:v>
                </c:pt>
                <c:pt idx="2646" formatCode="General">
                  <c:v>60</c:v>
                </c:pt>
                <c:pt idx="2647" formatCode="General">
                  <c:v>60</c:v>
                </c:pt>
                <c:pt idx="2648" formatCode="General">
                  <c:v>60</c:v>
                </c:pt>
                <c:pt idx="2649" formatCode="General">
                  <c:v>60</c:v>
                </c:pt>
                <c:pt idx="2650" formatCode="General">
                  <c:v>60</c:v>
                </c:pt>
                <c:pt idx="2651" formatCode="General">
                  <c:v>60</c:v>
                </c:pt>
                <c:pt idx="2652" formatCode="General">
                  <c:v>60</c:v>
                </c:pt>
                <c:pt idx="2653" formatCode="General">
                  <c:v>60</c:v>
                </c:pt>
                <c:pt idx="2654" formatCode="General">
                  <c:v>60</c:v>
                </c:pt>
                <c:pt idx="2655" formatCode="General">
                  <c:v>60</c:v>
                </c:pt>
                <c:pt idx="2656" formatCode="General">
                  <c:v>60</c:v>
                </c:pt>
                <c:pt idx="2657" formatCode="General">
                  <c:v>60</c:v>
                </c:pt>
                <c:pt idx="2658" formatCode="General">
                  <c:v>60</c:v>
                </c:pt>
                <c:pt idx="2659" formatCode="General">
                  <c:v>60</c:v>
                </c:pt>
                <c:pt idx="2660" formatCode="General">
                  <c:v>60</c:v>
                </c:pt>
                <c:pt idx="2661" formatCode="General">
                  <c:v>60</c:v>
                </c:pt>
                <c:pt idx="2662" formatCode="General">
                  <c:v>60</c:v>
                </c:pt>
                <c:pt idx="2663" formatCode="General">
                  <c:v>60</c:v>
                </c:pt>
                <c:pt idx="2664" formatCode="General">
                  <c:v>60</c:v>
                </c:pt>
                <c:pt idx="2665" formatCode="General">
                  <c:v>60</c:v>
                </c:pt>
                <c:pt idx="2666" formatCode="General">
                  <c:v>60</c:v>
                </c:pt>
                <c:pt idx="2667" formatCode="General">
                  <c:v>60</c:v>
                </c:pt>
                <c:pt idx="2668" formatCode="General">
                  <c:v>60</c:v>
                </c:pt>
                <c:pt idx="2669" formatCode="General">
                  <c:v>60</c:v>
                </c:pt>
                <c:pt idx="2670" formatCode="General">
                  <c:v>60</c:v>
                </c:pt>
                <c:pt idx="2671" formatCode="General">
                  <c:v>60</c:v>
                </c:pt>
                <c:pt idx="2672" formatCode="General">
                  <c:v>60</c:v>
                </c:pt>
                <c:pt idx="2673" formatCode="General">
                  <c:v>60</c:v>
                </c:pt>
                <c:pt idx="2674" formatCode="General">
                  <c:v>60</c:v>
                </c:pt>
                <c:pt idx="2675" formatCode="General">
                  <c:v>60</c:v>
                </c:pt>
                <c:pt idx="2676" formatCode="General">
                  <c:v>60</c:v>
                </c:pt>
                <c:pt idx="2677" formatCode="General">
                  <c:v>60</c:v>
                </c:pt>
                <c:pt idx="2678" formatCode="General">
                  <c:v>60</c:v>
                </c:pt>
                <c:pt idx="2679" formatCode="General">
                  <c:v>60</c:v>
                </c:pt>
                <c:pt idx="2680" formatCode="General">
                  <c:v>60</c:v>
                </c:pt>
                <c:pt idx="2681" formatCode="General">
                  <c:v>60</c:v>
                </c:pt>
                <c:pt idx="2682" formatCode="General">
                  <c:v>60</c:v>
                </c:pt>
                <c:pt idx="2683" formatCode="General">
                  <c:v>60</c:v>
                </c:pt>
                <c:pt idx="2684" formatCode="General">
                  <c:v>60</c:v>
                </c:pt>
                <c:pt idx="2685" formatCode="General">
                  <c:v>60</c:v>
                </c:pt>
                <c:pt idx="2686" formatCode="General">
                  <c:v>60</c:v>
                </c:pt>
                <c:pt idx="2687" formatCode="General">
                  <c:v>60</c:v>
                </c:pt>
                <c:pt idx="2688" formatCode="General">
                  <c:v>60</c:v>
                </c:pt>
                <c:pt idx="2689" formatCode="General">
                  <c:v>60</c:v>
                </c:pt>
                <c:pt idx="2690" formatCode="General">
                  <c:v>60</c:v>
                </c:pt>
                <c:pt idx="2691" formatCode="General">
                  <c:v>60</c:v>
                </c:pt>
                <c:pt idx="2692" formatCode="General">
                  <c:v>60</c:v>
                </c:pt>
                <c:pt idx="2693" formatCode="General">
                  <c:v>60</c:v>
                </c:pt>
                <c:pt idx="2694" formatCode="General">
                  <c:v>60</c:v>
                </c:pt>
                <c:pt idx="2695" formatCode="General">
                  <c:v>60</c:v>
                </c:pt>
                <c:pt idx="2696" formatCode="General">
                  <c:v>60</c:v>
                </c:pt>
                <c:pt idx="2697" formatCode="General">
                  <c:v>60</c:v>
                </c:pt>
                <c:pt idx="2698" formatCode="General">
                  <c:v>60</c:v>
                </c:pt>
                <c:pt idx="2699" formatCode="General">
                  <c:v>60</c:v>
                </c:pt>
                <c:pt idx="2700" formatCode="General">
                  <c:v>60</c:v>
                </c:pt>
                <c:pt idx="2701" formatCode="General">
                  <c:v>60</c:v>
                </c:pt>
                <c:pt idx="2702" formatCode="General">
                  <c:v>60</c:v>
                </c:pt>
                <c:pt idx="2703" formatCode="General">
                  <c:v>60</c:v>
                </c:pt>
                <c:pt idx="2704" formatCode="General">
                  <c:v>60</c:v>
                </c:pt>
                <c:pt idx="2705" formatCode="General">
                  <c:v>60</c:v>
                </c:pt>
                <c:pt idx="2706" formatCode="General">
                  <c:v>60</c:v>
                </c:pt>
                <c:pt idx="2707" formatCode="General">
                  <c:v>60</c:v>
                </c:pt>
                <c:pt idx="2708" formatCode="General">
                  <c:v>60</c:v>
                </c:pt>
                <c:pt idx="2709" formatCode="General">
                  <c:v>60</c:v>
                </c:pt>
                <c:pt idx="2710" formatCode="General">
                  <c:v>60</c:v>
                </c:pt>
                <c:pt idx="2711" formatCode="General">
                  <c:v>60</c:v>
                </c:pt>
                <c:pt idx="2712" formatCode="General">
                  <c:v>60</c:v>
                </c:pt>
                <c:pt idx="2713" formatCode="General">
                  <c:v>60</c:v>
                </c:pt>
                <c:pt idx="2714" formatCode="General">
                  <c:v>60</c:v>
                </c:pt>
                <c:pt idx="2715" formatCode="General">
                  <c:v>60</c:v>
                </c:pt>
                <c:pt idx="2716" formatCode="General">
                  <c:v>60</c:v>
                </c:pt>
                <c:pt idx="2717" formatCode="General">
                  <c:v>60</c:v>
                </c:pt>
                <c:pt idx="2718" formatCode="General">
                  <c:v>60</c:v>
                </c:pt>
                <c:pt idx="2719" formatCode="General">
                  <c:v>60</c:v>
                </c:pt>
                <c:pt idx="2720" formatCode="General">
                  <c:v>60</c:v>
                </c:pt>
                <c:pt idx="2721" formatCode="General">
                  <c:v>60</c:v>
                </c:pt>
                <c:pt idx="2722" formatCode="General">
                  <c:v>60</c:v>
                </c:pt>
                <c:pt idx="2723" formatCode="General">
                  <c:v>60</c:v>
                </c:pt>
                <c:pt idx="2724" formatCode="General">
                  <c:v>60</c:v>
                </c:pt>
                <c:pt idx="2725" formatCode="General">
                  <c:v>60</c:v>
                </c:pt>
                <c:pt idx="2726" formatCode="General">
                  <c:v>60</c:v>
                </c:pt>
                <c:pt idx="2727" formatCode="General">
                  <c:v>60</c:v>
                </c:pt>
                <c:pt idx="2728" formatCode="General">
                  <c:v>60</c:v>
                </c:pt>
                <c:pt idx="2729" formatCode="General">
                  <c:v>60</c:v>
                </c:pt>
                <c:pt idx="2730" formatCode="General">
                  <c:v>60</c:v>
                </c:pt>
                <c:pt idx="2731" formatCode="General">
                  <c:v>60</c:v>
                </c:pt>
                <c:pt idx="2732" formatCode="General">
                  <c:v>60</c:v>
                </c:pt>
                <c:pt idx="2733" formatCode="General">
                  <c:v>60</c:v>
                </c:pt>
                <c:pt idx="2734" formatCode="General">
                  <c:v>60</c:v>
                </c:pt>
                <c:pt idx="2735" formatCode="General">
                  <c:v>60</c:v>
                </c:pt>
                <c:pt idx="2736" formatCode="General">
                  <c:v>60</c:v>
                </c:pt>
                <c:pt idx="2737" formatCode="General">
                  <c:v>60</c:v>
                </c:pt>
                <c:pt idx="2738" formatCode="General">
                  <c:v>60</c:v>
                </c:pt>
                <c:pt idx="2739" formatCode="General">
                  <c:v>60</c:v>
                </c:pt>
                <c:pt idx="2740" formatCode="General">
                  <c:v>60</c:v>
                </c:pt>
                <c:pt idx="2741" formatCode="General">
                  <c:v>60</c:v>
                </c:pt>
                <c:pt idx="2742" formatCode="General">
                  <c:v>60</c:v>
                </c:pt>
                <c:pt idx="2743" formatCode="General">
                  <c:v>60</c:v>
                </c:pt>
                <c:pt idx="2744" formatCode="General">
                  <c:v>60</c:v>
                </c:pt>
                <c:pt idx="2745" formatCode="General">
                  <c:v>60</c:v>
                </c:pt>
                <c:pt idx="2746" formatCode="General">
                  <c:v>60</c:v>
                </c:pt>
                <c:pt idx="2747" formatCode="General">
                  <c:v>60</c:v>
                </c:pt>
                <c:pt idx="2748" formatCode="General">
                  <c:v>60</c:v>
                </c:pt>
                <c:pt idx="2749" formatCode="General">
                  <c:v>60</c:v>
                </c:pt>
                <c:pt idx="2750" formatCode="General">
                  <c:v>60</c:v>
                </c:pt>
                <c:pt idx="2751" formatCode="General">
                  <c:v>60</c:v>
                </c:pt>
                <c:pt idx="2752" formatCode="General">
                  <c:v>60</c:v>
                </c:pt>
                <c:pt idx="2753" formatCode="General">
                  <c:v>60</c:v>
                </c:pt>
                <c:pt idx="2754" formatCode="General">
                  <c:v>60</c:v>
                </c:pt>
                <c:pt idx="2755" formatCode="General">
                  <c:v>60</c:v>
                </c:pt>
                <c:pt idx="2756" formatCode="General">
                  <c:v>60</c:v>
                </c:pt>
                <c:pt idx="2757" formatCode="General">
                  <c:v>60</c:v>
                </c:pt>
                <c:pt idx="2758" formatCode="General">
                  <c:v>60</c:v>
                </c:pt>
                <c:pt idx="2759" formatCode="General">
                  <c:v>60</c:v>
                </c:pt>
                <c:pt idx="2760" formatCode="General">
                  <c:v>60</c:v>
                </c:pt>
                <c:pt idx="2761" formatCode="General">
                  <c:v>60</c:v>
                </c:pt>
                <c:pt idx="2762" formatCode="General">
                  <c:v>60</c:v>
                </c:pt>
                <c:pt idx="2763" formatCode="General">
                  <c:v>60</c:v>
                </c:pt>
                <c:pt idx="2764" formatCode="General">
                  <c:v>60</c:v>
                </c:pt>
                <c:pt idx="2765" formatCode="General">
                  <c:v>60</c:v>
                </c:pt>
                <c:pt idx="2766" formatCode="General">
                  <c:v>60</c:v>
                </c:pt>
                <c:pt idx="2767" formatCode="General">
                  <c:v>60</c:v>
                </c:pt>
                <c:pt idx="2768" formatCode="General">
                  <c:v>60</c:v>
                </c:pt>
                <c:pt idx="2769" formatCode="General">
                  <c:v>60</c:v>
                </c:pt>
                <c:pt idx="2770" formatCode="General">
                  <c:v>60</c:v>
                </c:pt>
                <c:pt idx="2771" formatCode="General">
                  <c:v>60</c:v>
                </c:pt>
                <c:pt idx="2772" formatCode="General">
                  <c:v>60</c:v>
                </c:pt>
                <c:pt idx="2773" formatCode="General">
                  <c:v>60</c:v>
                </c:pt>
                <c:pt idx="2774" formatCode="General">
                  <c:v>60</c:v>
                </c:pt>
                <c:pt idx="2775" formatCode="General">
                  <c:v>60</c:v>
                </c:pt>
                <c:pt idx="2776" formatCode="General">
                  <c:v>60</c:v>
                </c:pt>
                <c:pt idx="2777" formatCode="General">
                  <c:v>60</c:v>
                </c:pt>
                <c:pt idx="2778" formatCode="General">
                  <c:v>60</c:v>
                </c:pt>
                <c:pt idx="2779" formatCode="General">
                  <c:v>60</c:v>
                </c:pt>
                <c:pt idx="2780" formatCode="General">
                  <c:v>60</c:v>
                </c:pt>
                <c:pt idx="2781" formatCode="General">
                  <c:v>60</c:v>
                </c:pt>
                <c:pt idx="2782" formatCode="General">
                  <c:v>60</c:v>
                </c:pt>
                <c:pt idx="2783" formatCode="General">
                  <c:v>60</c:v>
                </c:pt>
                <c:pt idx="2784" formatCode="General">
                  <c:v>60</c:v>
                </c:pt>
                <c:pt idx="2785" formatCode="General">
                  <c:v>60</c:v>
                </c:pt>
                <c:pt idx="2786" formatCode="General">
                  <c:v>60</c:v>
                </c:pt>
                <c:pt idx="2787" formatCode="General">
                  <c:v>60</c:v>
                </c:pt>
                <c:pt idx="2788" formatCode="General">
                  <c:v>60</c:v>
                </c:pt>
                <c:pt idx="2789" formatCode="General">
                  <c:v>60</c:v>
                </c:pt>
                <c:pt idx="2790" formatCode="General">
                  <c:v>60</c:v>
                </c:pt>
                <c:pt idx="2791" formatCode="General">
                  <c:v>60</c:v>
                </c:pt>
                <c:pt idx="2792" formatCode="General">
                  <c:v>60</c:v>
                </c:pt>
                <c:pt idx="2793" formatCode="General">
                  <c:v>60</c:v>
                </c:pt>
                <c:pt idx="2794" formatCode="General">
                  <c:v>60</c:v>
                </c:pt>
                <c:pt idx="2795" formatCode="General">
                  <c:v>60</c:v>
                </c:pt>
                <c:pt idx="2796" formatCode="General">
                  <c:v>60</c:v>
                </c:pt>
                <c:pt idx="2797" formatCode="General">
                  <c:v>60</c:v>
                </c:pt>
                <c:pt idx="2798" formatCode="General">
                  <c:v>60</c:v>
                </c:pt>
                <c:pt idx="2799" formatCode="General">
                  <c:v>60</c:v>
                </c:pt>
                <c:pt idx="2800" formatCode="General">
                  <c:v>60</c:v>
                </c:pt>
                <c:pt idx="2801" formatCode="General">
                  <c:v>60</c:v>
                </c:pt>
                <c:pt idx="2802" formatCode="General">
                  <c:v>60</c:v>
                </c:pt>
                <c:pt idx="2803" formatCode="General">
                  <c:v>60</c:v>
                </c:pt>
                <c:pt idx="2804" formatCode="General">
                  <c:v>60</c:v>
                </c:pt>
                <c:pt idx="2805" formatCode="General">
                  <c:v>60</c:v>
                </c:pt>
                <c:pt idx="2806" formatCode="General">
                  <c:v>60</c:v>
                </c:pt>
                <c:pt idx="2807" formatCode="General">
                  <c:v>60</c:v>
                </c:pt>
                <c:pt idx="2808" formatCode="General">
                  <c:v>60</c:v>
                </c:pt>
                <c:pt idx="2809" formatCode="General">
                  <c:v>60</c:v>
                </c:pt>
                <c:pt idx="2810" formatCode="General">
                  <c:v>60</c:v>
                </c:pt>
                <c:pt idx="2811" formatCode="General">
                  <c:v>60</c:v>
                </c:pt>
                <c:pt idx="2812" formatCode="General">
                  <c:v>60</c:v>
                </c:pt>
                <c:pt idx="2813" formatCode="General">
                  <c:v>60</c:v>
                </c:pt>
                <c:pt idx="2814" formatCode="General">
                  <c:v>60</c:v>
                </c:pt>
                <c:pt idx="2815" formatCode="General">
                  <c:v>60</c:v>
                </c:pt>
                <c:pt idx="2816" formatCode="General">
                  <c:v>60</c:v>
                </c:pt>
                <c:pt idx="2817" formatCode="General">
                  <c:v>60</c:v>
                </c:pt>
                <c:pt idx="2818" formatCode="General">
                  <c:v>60</c:v>
                </c:pt>
                <c:pt idx="2819" formatCode="General">
                  <c:v>60</c:v>
                </c:pt>
                <c:pt idx="2820" formatCode="General">
                  <c:v>60</c:v>
                </c:pt>
                <c:pt idx="2821" formatCode="General">
                  <c:v>60</c:v>
                </c:pt>
                <c:pt idx="2822" formatCode="General">
                  <c:v>60</c:v>
                </c:pt>
                <c:pt idx="2823" formatCode="General">
                  <c:v>60</c:v>
                </c:pt>
                <c:pt idx="2824" formatCode="General">
                  <c:v>60</c:v>
                </c:pt>
                <c:pt idx="2825" formatCode="General">
                  <c:v>60</c:v>
                </c:pt>
                <c:pt idx="2826" formatCode="General">
                  <c:v>60</c:v>
                </c:pt>
                <c:pt idx="2827" formatCode="General">
                  <c:v>60</c:v>
                </c:pt>
                <c:pt idx="2828" formatCode="General">
                  <c:v>60</c:v>
                </c:pt>
                <c:pt idx="2829" formatCode="General">
                  <c:v>60</c:v>
                </c:pt>
                <c:pt idx="2830" formatCode="General">
                  <c:v>60</c:v>
                </c:pt>
                <c:pt idx="2831" formatCode="General">
                  <c:v>60</c:v>
                </c:pt>
                <c:pt idx="2832" formatCode="General">
                  <c:v>60</c:v>
                </c:pt>
                <c:pt idx="2833" formatCode="General">
                  <c:v>60</c:v>
                </c:pt>
                <c:pt idx="2834" formatCode="General">
                  <c:v>60</c:v>
                </c:pt>
                <c:pt idx="2835" formatCode="General">
                  <c:v>60</c:v>
                </c:pt>
                <c:pt idx="2836" formatCode="General">
                  <c:v>60</c:v>
                </c:pt>
                <c:pt idx="2837" formatCode="General">
                  <c:v>60</c:v>
                </c:pt>
                <c:pt idx="2838" formatCode="General">
                  <c:v>60</c:v>
                </c:pt>
                <c:pt idx="2839" formatCode="General">
                  <c:v>60</c:v>
                </c:pt>
                <c:pt idx="2840" formatCode="General">
                  <c:v>60</c:v>
                </c:pt>
                <c:pt idx="2841" formatCode="General">
                  <c:v>60</c:v>
                </c:pt>
                <c:pt idx="2842" formatCode="General">
                  <c:v>60</c:v>
                </c:pt>
                <c:pt idx="2843" formatCode="General">
                  <c:v>60</c:v>
                </c:pt>
                <c:pt idx="2844" formatCode="General">
                  <c:v>60</c:v>
                </c:pt>
                <c:pt idx="2845" formatCode="General">
                  <c:v>60</c:v>
                </c:pt>
                <c:pt idx="2846" formatCode="General">
                  <c:v>60</c:v>
                </c:pt>
                <c:pt idx="2847" formatCode="General">
                  <c:v>60</c:v>
                </c:pt>
                <c:pt idx="2848" formatCode="General">
                  <c:v>60</c:v>
                </c:pt>
                <c:pt idx="2849" formatCode="General">
                  <c:v>60</c:v>
                </c:pt>
                <c:pt idx="2850" formatCode="General">
                  <c:v>60</c:v>
                </c:pt>
                <c:pt idx="2851" formatCode="General">
                  <c:v>60</c:v>
                </c:pt>
                <c:pt idx="2852" formatCode="General">
                  <c:v>60</c:v>
                </c:pt>
                <c:pt idx="2853" formatCode="General">
                  <c:v>60</c:v>
                </c:pt>
                <c:pt idx="2854" formatCode="General">
                  <c:v>60</c:v>
                </c:pt>
                <c:pt idx="2855" formatCode="General">
                  <c:v>60</c:v>
                </c:pt>
                <c:pt idx="2856" formatCode="General">
                  <c:v>60</c:v>
                </c:pt>
                <c:pt idx="2857" formatCode="General">
                  <c:v>60</c:v>
                </c:pt>
                <c:pt idx="2858" formatCode="General">
                  <c:v>60</c:v>
                </c:pt>
                <c:pt idx="2859" formatCode="General">
                  <c:v>60</c:v>
                </c:pt>
                <c:pt idx="2860" formatCode="General">
                  <c:v>60</c:v>
                </c:pt>
                <c:pt idx="2861" formatCode="General">
                  <c:v>60</c:v>
                </c:pt>
                <c:pt idx="2862" formatCode="General">
                  <c:v>60</c:v>
                </c:pt>
                <c:pt idx="2863" formatCode="General">
                  <c:v>60</c:v>
                </c:pt>
                <c:pt idx="2864" formatCode="General">
                  <c:v>60</c:v>
                </c:pt>
                <c:pt idx="2865" formatCode="General">
                  <c:v>60</c:v>
                </c:pt>
                <c:pt idx="2866" formatCode="General">
                  <c:v>60</c:v>
                </c:pt>
                <c:pt idx="2867" formatCode="General">
                  <c:v>60</c:v>
                </c:pt>
                <c:pt idx="2868" formatCode="General">
                  <c:v>60</c:v>
                </c:pt>
                <c:pt idx="2869" formatCode="General">
                  <c:v>60</c:v>
                </c:pt>
                <c:pt idx="2870" formatCode="General">
                  <c:v>60</c:v>
                </c:pt>
                <c:pt idx="2871" formatCode="General">
                  <c:v>60</c:v>
                </c:pt>
                <c:pt idx="2872" formatCode="General">
                  <c:v>60</c:v>
                </c:pt>
                <c:pt idx="2873" formatCode="General">
                  <c:v>60</c:v>
                </c:pt>
                <c:pt idx="2874" formatCode="General">
                  <c:v>60</c:v>
                </c:pt>
                <c:pt idx="2875" formatCode="General">
                  <c:v>60</c:v>
                </c:pt>
                <c:pt idx="2876" formatCode="General">
                  <c:v>60</c:v>
                </c:pt>
                <c:pt idx="2877" formatCode="General">
                  <c:v>60</c:v>
                </c:pt>
                <c:pt idx="2878" formatCode="General">
                  <c:v>60</c:v>
                </c:pt>
                <c:pt idx="2879" formatCode="General">
                  <c:v>60</c:v>
                </c:pt>
                <c:pt idx="2880" formatCode="General">
                  <c:v>60</c:v>
                </c:pt>
                <c:pt idx="2881" formatCode="General">
                  <c:v>60</c:v>
                </c:pt>
                <c:pt idx="2882" formatCode="General">
                  <c:v>60</c:v>
                </c:pt>
                <c:pt idx="2883" formatCode="General">
                  <c:v>60</c:v>
                </c:pt>
                <c:pt idx="2884" formatCode="General">
                  <c:v>60</c:v>
                </c:pt>
                <c:pt idx="2885" formatCode="General">
                  <c:v>60</c:v>
                </c:pt>
                <c:pt idx="2886" formatCode="General">
                  <c:v>60</c:v>
                </c:pt>
                <c:pt idx="2887" formatCode="General">
                  <c:v>60</c:v>
                </c:pt>
                <c:pt idx="2888" formatCode="General">
                  <c:v>60</c:v>
                </c:pt>
                <c:pt idx="2889" formatCode="General">
                  <c:v>60</c:v>
                </c:pt>
                <c:pt idx="2890" formatCode="General">
                  <c:v>60</c:v>
                </c:pt>
                <c:pt idx="2891" formatCode="General">
                  <c:v>60</c:v>
                </c:pt>
                <c:pt idx="2892" formatCode="General">
                  <c:v>60</c:v>
                </c:pt>
                <c:pt idx="2893" formatCode="General">
                  <c:v>60</c:v>
                </c:pt>
                <c:pt idx="2894" formatCode="General">
                  <c:v>60</c:v>
                </c:pt>
                <c:pt idx="2895" formatCode="General">
                  <c:v>60</c:v>
                </c:pt>
                <c:pt idx="2896" formatCode="General">
                  <c:v>60</c:v>
                </c:pt>
                <c:pt idx="2897" formatCode="General">
                  <c:v>60</c:v>
                </c:pt>
                <c:pt idx="2898" formatCode="General">
                  <c:v>60</c:v>
                </c:pt>
                <c:pt idx="2899" formatCode="General">
                  <c:v>60</c:v>
                </c:pt>
                <c:pt idx="2900" formatCode="General">
                  <c:v>60</c:v>
                </c:pt>
                <c:pt idx="2901" formatCode="General">
                  <c:v>60</c:v>
                </c:pt>
                <c:pt idx="2902" formatCode="General">
                  <c:v>60</c:v>
                </c:pt>
                <c:pt idx="2903" formatCode="General">
                  <c:v>60</c:v>
                </c:pt>
                <c:pt idx="2904" formatCode="General">
                  <c:v>60</c:v>
                </c:pt>
                <c:pt idx="2905" formatCode="General">
                  <c:v>60</c:v>
                </c:pt>
                <c:pt idx="2906" formatCode="General">
                  <c:v>60</c:v>
                </c:pt>
                <c:pt idx="2907" formatCode="General">
                  <c:v>60</c:v>
                </c:pt>
                <c:pt idx="2908" formatCode="General">
                  <c:v>60</c:v>
                </c:pt>
                <c:pt idx="2909" formatCode="General">
                  <c:v>60</c:v>
                </c:pt>
                <c:pt idx="2910" formatCode="General">
                  <c:v>60</c:v>
                </c:pt>
                <c:pt idx="2911" formatCode="General">
                  <c:v>60</c:v>
                </c:pt>
                <c:pt idx="2912" formatCode="General">
                  <c:v>60</c:v>
                </c:pt>
                <c:pt idx="2913" formatCode="General">
                  <c:v>60</c:v>
                </c:pt>
                <c:pt idx="2914" formatCode="General">
                  <c:v>60</c:v>
                </c:pt>
                <c:pt idx="2915" formatCode="General">
                  <c:v>60</c:v>
                </c:pt>
                <c:pt idx="2916" formatCode="General">
                  <c:v>60</c:v>
                </c:pt>
                <c:pt idx="2917" formatCode="General">
                  <c:v>60</c:v>
                </c:pt>
                <c:pt idx="2918" formatCode="General">
                  <c:v>60</c:v>
                </c:pt>
                <c:pt idx="2919" formatCode="General">
                  <c:v>60</c:v>
                </c:pt>
                <c:pt idx="2920" formatCode="General">
                  <c:v>60</c:v>
                </c:pt>
                <c:pt idx="2921" formatCode="General">
                  <c:v>60</c:v>
                </c:pt>
                <c:pt idx="2922" formatCode="General">
                  <c:v>60</c:v>
                </c:pt>
                <c:pt idx="2923" formatCode="General">
                  <c:v>60</c:v>
                </c:pt>
                <c:pt idx="2924" formatCode="General">
                  <c:v>60</c:v>
                </c:pt>
                <c:pt idx="2925" formatCode="General">
                  <c:v>60</c:v>
                </c:pt>
                <c:pt idx="2926" formatCode="General">
                  <c:v>60</c:v>
                </c:pt>
                <c:pt idx="2927" formatCode="General">
                  <c:v>60</c:v>
                </c:pt>
                <c:pt idx="2928" formatCode="General">
                  <c:v>60</c:v>
                </c:pt>
                <c:pt idx="2929" formatCode="General">
                  <c:v>60</c:v>
                </c:pt>
                <c:pt idx="2930" formatCode="General">
                  <c:v>60</c:v>
                </c:pt>
                <c:pt idx="2931" formatCode="General">
                  <c:v>60</c:v>
                </c:pt>
                <c:pt idx="2932" formatCode="General">
                  <c:v>60</c:v>
                </c:pt>
                <c:pt idx="2933" formatCode="General">
                  <c:v>60</c:v>
                </c:pt>
                <c:pt idx="2934" formatCode="General">
                  <c:v>60</c:v>
                </c:pt>
                <c:pt idx="2935" formatCode="General">
                  <c:v>60</c:v>
                </c:pt>
                <c:pt idx="2936" formatCode="General">
                  <c:v>60</c:v>
                </c:pt>
                <c:pt idx="2937" formatCode="General">
                  <c:v>60</c:v>
                </c:pt>
                <c:pt idx="2938" formatCode="General">
                  <c:v>60</c:v>
                </c:pt>
                <c:pt idx="2939" formatCode="General">
                  <c:v>60</c:v>
                </c:pt>
                <c:pt idx="2940" formatCode="General">
                  <c:v>60</c:v>
                </c:pt>
                <c:pt idx="2941" formatCode="General">
                  <c:v>60</c:v>
                </c:pt>
                <c:pt idx="2942" formatCode="General">
                  <c:v>60</c:v>
                </c:pt>
                <c:pt idx="2943" formatCode="General">
                  <c:v>60</c:v>
                </c:pt>
                <c:pt idx="2944" formatCode="General">
                  <c:v>60</c:v>
                </c:pt>
                <c:pt idx="2945" formatCode="General">
                  <c:v>60</c:v>
                </c:pt>
                <c:pt idx="2946" formatCode="General">
                  <c:v>60</c:v>
                </c:pt>
                <c:pt idx="2947" formatCode="General">
                  <c:v>60</c:v>
                </c:pt>
                <c:pt idx="2948" formatCode="General">
                  <c:v>60</c:v>
                </c:pt>
                <c:pt idx="2949" formatCode="General">
                  <c:v>60</c:v>
                </c:pt>
                <c:pt idx="2950" formatCode="General">
                  <c:v>60</c:v>
                </c:pt>
                <c:pt idx="2951" formatCode="General">
                  <c:v>60</c:v>
                </c:pt>
                <c:pt idx="2952" formatCode="General">
                  <c:v>60</c:v>
                </c:pt>
                <c:pt idx="2953" formatCode="General">
                  <c:v>60</c:v>
                </c:pt>
                <c:pt idx="2954" formatCode="General">
                  <c:v>60</c:v>
                </c:pt>
                <c:pt idx="2955" formatCode="General">
                  <c:v>60</c:v>
                </c:pt>
                <c:pt idx="2956" formatCode="General">
                  <c:v>60</c:v>
                </c:pt>
                <c:pt idx="2957" formatCode="General">
                  <c:v>60</c:v>
                </c:pt>
                <c:pt idx="2958" formatCode="General">
                  <c:v>60</c:v>
                </c:pt>
                <c:pt idx="2959" formatCode="General">
                  <c:v>60</c:v>
                </c:pt>
                <c:pt idx="2960" formatCode="General">
                  <c:v>60</c:v>
                </c:pt>
                <c:pt idx="2961" formatCode="General">
                  <c:v>60</c:v>
                </c:pt>
                <c:pt idx="2962" formatCode="General">
                  <c:v>60</c:v>
                </c:pt>
                <c:pt idx="2963" formatCode="General">
                  <c:v>60</c:v>
                </c:pt>
                <c:pt idx="2964" formatCode="General">
                  <c:v>60</c:v>
                </c:pt>
                <c:pt idx="2965" formatCode="General">
                  <c:v>60</c:v>
                </c:pt>
                <c:pt idx="2966" formatCode="General">
                  <c:v>60</c:v>
                </c:pt>
                <c:pt idx="2967" formatCode="General">
                  <c:v>60</c:v>
                </c:pt>
                <c:pt idx="2968" formatCode="General">
                  <c:v>60</c:v>
                </c:pt>
                <c:pt idx="2969" formatCode="General">
                  <c:v>60</c:v>
                </c:pt>
                <c:pt idx="2970" formatCode="General">
                  <c:v>60</c:v>
                </c:pt>
                <c:pt idx="2971" formatCode="General">
                  <c:v>60</c:v>
                </c:pt>
                <c:pt idx="2972" formatCode="General">
                  <c:v>60</c:v>
                </c:pt>
                <c:pt idx="2973" formatCode="General">
                  <c:v>60</c:v>
                </c:pt>
                <c:pt idx="2974" formatCode="General">
                  <c:v>60</c:v>
                </c:pt>
                <c:pt idx="2975" formatCode="General">
                  <c:v>60</c:v>
                </c:pt>
                <c:pt idx="2976" formatCode="General">
                  <c:v>60</c:v>
                </c:pt>
                <c:pt idx="2977" formatCode="General">
                  <c:v>60</c:v>
                </c:pt>
                <c:pt idx="2978" formatCode="General">
                  <c:v>60</c:v>
                </c:pt>
                <c:pt idx="2979" formatCode="General">
                  <c:v>60</c:v>
                </c:pt>
                <c:pt idx="2980" formatCode="General">
                  <c:v>60</c:v>
                </c:pt>
                <c:pt idx="2981" formatCode="General">
                  <c:v>60</c:v>
                </c:pt>
                <c:pt idx="2982" formatCode="General">
                  <c:v>60</c:v>
                </c:pt>
                <c:pt idx="2983" formatCode="General">
                  <c:v>60</c:v>
                </c:pt>
                <c:pt idx="2984" formatCode="General">
                  <c:v>60</c:v>
                </c:pt>
                <c:pt idx="2985" formatCode="General">
                  <c:v>60</c:v>
                </c:pt>
                <c:pt idx="2986" formatCode="General">
                  <c:v>60</c:v>
                </c:pt>
                <c:pt idx="2987" formatCode="General">
                  <c:v>60</c:v>
                </c:pt>
                <c:pt idx="2988" formatCode="General">
                  <c:v>60</c:v>
                </c:pt>
                <c:pt idx="2989" formatCode="General">
                  <c:v>60</c:v>
                </c:pt>
                <c:pt idx="2990" formatCode="General">
                  <c:v>60</c:v>
                </c:pt>
                <c:pt idx="2991" formatCode="General">
                  <c:v>60</c:v>
                </c:pt>
                <c:pt idx="2992" formatCode="General">
                  <c:v>60</c:v>
                </c:pt>
                <c:pt idx="2993" formatCode="General">
                  <c:v>60</c:v>
                </c:pt>
                <c:pt idx="2994" formatCode="General">
                  <c:v>60</c:v>
                </c:pt>
                <c:pt idx="2995" formatCode="General">
                  <c:v>60</c:v>
                </c:pt>
                <c:pt idx="2996" formatCode="General">
                  <c:v>60</c:v>
                </c:pt>
                <c:pt idx="2997" formatCode="General">
                  <c:v>60</c:v>
                </c:pt>
                <c:pt idx="2998" formatCode="General">
                  <c:v>60</c:v>
                </c:pt>
                <c:pt idx="2999" formatCode="General">
                  <c:v>60</c:v>
                </c:pt>
                <c:pt idx="3000" formatCode="General">
                  <c:v>60</c:v>
                </c:pt>
                <c:pt idx="3001" formatCode="General">
                  <c:v>60</c:v>
                </c:pt>
                <c:pt idx="3002" formatCode="General">
                  <c:v>60</c:v>
                </c:pt>
                <c:pt idx="3003" formatCode="General">
                  <c:v>60</c:v>
                </c:pt>
                <c:pt idx="3004" formatCode="General">
                  <c:v>60</c:v>
                </c:pt>
                <c:pt idx="3005" formatCode="General">
                  <c:v>60</c:v>
                </c:pt>
                <c:pt idx="3006" formatCode="General">
                  <c:v>60</c:v>
                </c:pt>
                <c:pt idx="3007" formatCode="General">
                  <c:v>60</c:v>
                </c:pt>
                <c:pt idx="3008" formatCode="General">
                  <c:v>60</c:v>
                </c:pt>
                <c:pt idx="3009" formatCode="General">
                  <c:v>60</c:v>
                </c:pt>
                <c:pt idx="3010" formatCode="General">
                  <c:v>60</c:v>
                </c:pt>
                <c:pt idx="3011" formatCode="General">
                  <c:v>60</c:v>
                </c:pt>
                <c:pt idx="3012" formatCode="General">
                  <c:v>60</c:v>
                </c:pt>
                <c:pt idx="3013" formatCode="General">
                  <c:v>60</c:v>
                </c:pt>
                <c:pt idx="3014" formatCode="General">
                  <c:v>60</c:v>
                </c:pt>
                <c:pt idx="3015" formatCode="General">
                  <c:v>60</c:v>
                </c:pt>
                <c:pt idx="3016" formatCode="General">
                  <c:v>60</c:v>
                </c:pt>
                <c:pt idx="3017" formatCode="General">
                  <c:v>60</c:v>
                </c:pt>
                <c:pt idx="3018" formatCode="General">
                  <c:v>60</c:v>
                </c:pt>
                <c:pt idx="3019" formatCode="General">
                  <c:v>60</c:v>
                </c:pt>
                <c:pt idx="3020" formatCode="General">
                  <c:v>60</c:v>
                </c:pt>
                <c:pt idx="3021" formatCode="General">
                  <c:v>60</c:v>
                </c:pt>
                <c:pt idx="3022" formatCode="General">
                  <c:v>60</c:v>
                </c:pt>
                <c:pt idx="3023" formatCode="General">
                  <c:v>60</c:v>
                </c:pt>
                <c:pt idx="3024" formatCode="General">
                  <c:v>60</c:v>
                </c:pt>
                <c:pt idx="3025" formatCode="General">
                  <c:v>60</c:v>
                </c:pt>
                <c:pt idx="3026" formatCode="General">
                  <c:v>60</c:v>
                </c:pt>
                <c:pt idx="3027" formatCode="General">
                  <c:v>60</c:v>
                </c:pt>
                <c:pt idx="3028" formatCode="General">
                  <c:v>60</c:v>
                </c:pt>
                <c:pt idx="3029" formatCode="General">
                  <c:v>60</c:v>
                </c:pt>
                <c:pt idx="3030" formatCode="General">
                  <c:v>60</c:v>
                </c:pt>
                <c:pt idx="3031" formatCode="General">
                  <c:v>60</c:v>
                </c:pt>
                <c:pt idx="3032" formatCode="General">
                  <c:v>60</c:v>
                </c:pt>
                <c:pt idx="3033" formatCode="General">
                  <c:v>60</c:v>
                </c:pt>
                <c:pt idx="3034" formatCode="General">
                  <c:v>60</c:v>
                </c:pt>
                <c:pt idx="3035" formatCode="General">
                  <c:v>60</c:v>
                </c:pt>
                <c:pt idx="3036" formatCode="General">
                  <c:v>60</c:v>
                </c:pt>
                <c:pt idx="3037" formatCode="General">
                  <c:v>60</c:v>
                </c:pt>
                <c:pt idx="3038" formatCode="General">
                  <c:v>60</c:v>
                </c:pt>
                <c:pt idx="3039" formatCode="General">
                  <c:v>60</c:v>
                </c:pt>
                <c:pt idx="3040" formatCode="General">
                  <c:v>60</c:v>
                </c:pt>
                <c:pt idx="3041" formatCode="General">
                  <c:v>60</c:v>
                </c:pt>
                <c:pt idx="3042" formatCode="General">
                  <c:v>60</c:v>
                </c:pt>
                <c:pt idx="3043" formatCode="General">
                  <c:v>60</c:v>
                </c:pt>
                <c:pt idx="3044" formatCode="General">
                  <c:v>60</c:v>
                </c:pt>
                <c:pt idx="3045" formatCode="General">
                  <c:v>60</c:v>
                </c:pt>
                <c:pt idx="3046" formatCode="General">
                  <c:v>60</c:v>
                </c:pt>
                <c:pt idx="3047" formatCode="General">
                  <c:v>60</c:v>
                </c:pt>
                <c:pt idx="3048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0-467B-9A38-39F5FB73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8538600"/>
        <c:axId val="928540896"/>
      </c:lineChart>
      <c:catAx>
        <c:axId val="928538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40896"/>
        <c:crosses val="autoZero"/>
        <c:auto val="1"/>
        <c:lblAlgn val="ctr"/>
        <c:lblOffset val="100"/>
        <c:noMultiLvlLbl val="0"/>
      </c:catAx>
      <c:valAx>
        <c:axId val="928540896"/>
        <c:scaling>
          <c:orientation val="minMax"/>
          <c:min val="5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tiempo rampa bajada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Datos_RampaBajada!$E$4</c:f>
              <c:strCache>
                <c:ptCount val="1"/>
                <c:pt idx="0">
                  <c:v>Potencia (Promedio movil 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Datos_RampaBajada!$A$5:$A$3053</c:f>
              <c:numCache>
                <c:formatCode>General</c:formatCode>
                <c:ptCount val="30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  <c:pt idx="2645">
                  <c:v>2645</c:v>
                </c:pt>
                <c:pt idx="2646">
                  <c:v>2646</c:v>
                </c:pt>
                <c:pt idx="2647">
                  <c:v>2647</c:v>
                </c:pt>
                <c:pt idx="2648">
                  <c:v>2648</c:v>
                </c:pt>
                <c:pt idx="2649">
                  <c:v>2649</c:v>
                </c:pt>
                <c:pt idx="2650">
                  <c:v>2650</c:v>
                </c:pt>
                <c:pt idx="2651">
                  <c:v>2651</c:v>
                </c:pt>
                <c:pt idx="2652">
                  <c:v>2652</c:v>
                </c:pt>
                <c:pt idx="2653">
                  <c:v>2653</c:v>
                </c:pt>
                <c:pt idx="2654">
                  <c:v>2654</c:v>
                </c:pt>
                <c:pt idx="2655">
                  <c:v>2655</c:v>
                </c:pt>
                <c:pt idx="2656">
                  <c:v>2656</c:v>
                </c:pt>
                <c:pt idx="2657">
                  <c:v>2657</c:v>
                </c:pt>
                <c:pt idx="2658">
                  <c:v>2658</c:v>
                </c:pt>
                <c:pt idx="2659">
                  <c:v>2659</c:v>
                </c:pt>
                <c:pt idx="2660">
                  <c:v>2660</c:v>
                </c:pt>
                <c:pt idx="2661">
                  <c:v>2661</c:v>
                </c:pt>
                <c:pt idx="2662">
                  <c:v>2662</c:v>
                </c:pt>
                <c:pt idx="2663">
                  <c:v>2663</c:v>
                </c:pt>
                <c:pt idx="2664">
                  <c:v>2664</c:v>
                </c:pt>
                <c:pt idx="2665">
                  <c:v>2665</c:v>
                </c:pt>
                <c:pt idx="2666">
                  <c:v>2666</c:v>
                </c:pt>
                <c:pt idx="2667">
                  <c:v>2667</c:v>
                </c:pt>
                <c:pt idx="2668">
                  <c:v>2668</c:v>
                </c:pt>
                <c:pt idx="2669">
                  <c:v>2669</c:v>
                </c:pt>
                <c:pt idx="2670">
                  <c:v>2670</c:v>
                </c:pt>
                <c:pt idx="2671">
                  <c:v>2671</c:v>
                </c:pt>
                <c:pt idx="2672">
                  <c:v>2672</c:v>
                </c:pt>
                <c:pt idx="2673">
                  <c:v>2673</c:v>
                </c:pt>
                <c:pt idx="2674">
                  <c:v>2674</c:v>
                </c:pt>
                <c:pt idx="2675">
                  <c:v>2675</c:v>
                </c:pt>
                <c:pt idx="2676">
                  <c:v>2676</c:v>
                </c:pt>
                <c:pt idx="2677">
                  <c:v>2677</c:v>
                </c:pt>
                <c:pt idx="2678">
                  <c:v>2678</c:v>
                </c:pt>
                <c:pt idx="2679">
                  <c:v>2679</c:v>
                </c:pt>
                <c:pt idx="2680">
                  <c:v>2680</c:v>
                </c:pt>
                <c:pt idx="2681">
                  <c:v>2681</c:v>
                </c:pt>
                <c:pt idx="2682">
                  <c:v>2682</c:v>
                </c:pt>
                <c:pt idx="2683">
                  <c:v>2683</c:v>
                </c:pt>
                <c:pt idx="2684">
                  <c:v>2684</c:v>
                </c:pt>
                <c:pt idx="2685">
                  <c:v>2685</c:v>
                </c:pt>
                <c:pt idx="2686">
                  <c:v>2686</c:v>
                </c:pt>
                <c:pt idx="2687">
                  <c:v>2687</c:v>
                </c:pt>
                <c:pt idx="2688">
                  <c:v>2688</c:v>
                </c:pt>
                <c:pt idx="2689">
                  <c:v>2689</c:v>
                </c:pt>
                <c:pt idx="2690">
                  <c:v>2690</c:v>
                </c:pt>
                <c:pt idx="2691">
                  <c:v>2691</c:v>
                </c:pt>
                <c:pt idx="2692">
                  <c:v>2692</c:v>
                </c:pt>
                <c:pt idx="2693">
                  <c:v>2693</c:v>
                </c:pt>
                <c:pt idx="2694">
                  <c:v>2694</c:v>
                </c:pt>
                <c:pt idx="2695">
                  <c:v>2695</c:v>
                </c:pt>
                <c:pt idx="2696">
                  <c:v>2696</c:v>
                </c:pt>
                <c:pt idx="2697">
                  <c:v>2697</c:v>
                </c:pt>
                <c:pt idx="2698">
                  <c:v>2698</c:v>
                </c:pt>
                <c:pt idx="2699">
                  <c:v>2699</c:v>
                </c:pt>
                <c:pt idx="2700">
                  <c:v>2700</c:v>
                </c:pt>
                <c:pt idx="2701">
                  <c:v>2701</c:v>
                </c:pt>
                <c:pt idx="2702">
                  <c:v>2702</c:v>
                </c:pt>
                <c:pt idx="2703">
                  <c:v>2703</c:v>
                </c:pt>
                <c:pt idx="2704">
                  <c:v>2704</c:v>
                </c:pt>
                <c:pt idx="2705">
                  <c:v>2705</c:v>
                </c:pt>
                <c:pt idx="2706">
                  <c:v>2706</c:v>
                </c:pt>
                <c:pt idx="2707">
                  <c:v>2707</c:v>
                </c:pt>
                <c:pt idx="2708">
                  <c:v>2708</c:v>
                </c:pt>
                <c:pt idx="2709">
                  <c:v>2709</c:v>
                </c:pt>
                <c:pt idx="2710">
                  <c:v>2710</c:v>
                </c:pt>
                <c:pt idx="2711">
                  <c:v>2711</c:v>
                </c:pt>
                <c:pt idx="2712">
                  <c:v>2712</c:v>
                </c:pt>
                <c:pt idx="2713">
                  <c:v>2713</c:v>
                </c:pt>
                <c:pt idx="2714">
                  <c:v>2714</c:v>
                </c:pt>
                <c:pt idx="2715">
                  <c:v>2715</c:v>
                </c:pt>
                <c:pt idx="2716">
                  <c:v>2716</c:v>
                </c:pt>
                <c:pt idx="2717">
                  <c:v>2717</c:v>
                </c:pt>
                <c:pt idx="2718">
                  <c:v>2718</c:v>
                </c:pt>
                <c:pt idx="2719">
                  <c:v>2719</c:v>
                </c:pt>
                <c:pt idx="2720">
                  <c:v>2720</c:v>
                </c:pt>
                <c:pt idx="2721">
                  <c:v>2721</c:v>
                </c:pt>
                <c:pt idx="2722">
                  <c:v>2722</c:v>
                </c:pt>
                <c:pt idx="2723">
                  <c:v>2723</c:v>
                </c:pt>
                <c:pt idx="2724">
                  <c:v>2724</c:v>
                </c:pt>
                <c:pt idx="2725">
                  <c:v>2725</c:v>
                </c:pt>
                <c:pt idx="2726">
                  <c:v>2726</c:v>
                </c:pt>
                <c:pt idx="2727">
                  <c:v>2727</c:v>
                </c:pt>
                <c:pt idx="2728">
                  <c:v>2728</c:v>
                </c:pt>
                <c:pt idx="2729">
                  <c:v>2729</c:v>
                </c:pt>
                <c:pt idx="2730">
                  <c:v>2730</c:v>
                </c:pt>
                <c:pt idx="2731">
                  <c:v>2731</c:v>
                </c:pt>
                <c:pt idx="2732">
                  <c:v>2732</c:v>
                </c:pt>
                <c:pt idx="2733">
                  <c:v>2733</c:v>
                </c:pt>
                <c:pt idx="2734">
                  <c:v>2734</c:v>
                </c:pt>
                <c:pt idx="2735">
                  <c:v>2735</c:v>
                </c:pt>
                <c:pt idx="2736">
                  <c:v>2736</c:v>
                </c:pt>
                <c:pt idx="2737">
                  <c:v>2737</c:v>
                </c:pt>
                <c:pt idx="2738">
                  <c:v>2738</c:v>
                </c:pt>
                <c:pt idx="2739">
                  <c:v>2739</c:v>
                </c:pt>
                <c:pt idx="2740">
                  <c:v>2740</c:v>
                </c:pt>
                <c:pt idx="2741">
                  <c:v>2741</c:v>
                </c:pt>
                <c:pt idx="2742">
                  <c:v>2742</c:v>
                </c:pt>
                <c:pt idx="2743">
                  <c:v>2743</c:v>
                </c:pt>
                <c:pt idx="2744">
                  <c:v>2744</c:v>
                </c:pt>
                <c:pt idx="2745">
                  <c:v>2745</c:v>
                </c:pt>
                <c:pt idx="2746">
                  <c:v>2746</c:v>
                </c:pt>
                <c:pt idx="2747">
                  <c:v>2747</c:v>
                </c:pt>
                <c:pt idx="2748">
                  <c:v>2748</c:v>
                </c:pt>
                <c:pt idx="2749">
                  <c:v>2749</c:v>
                </c:pt>
                <c:pt idx="2750">
                  <c:v>2750</c:v>
                </c:pt>
                <c:pt idx="2751">
                  <c:v>2751</c:v>
                </c:pt>
                <c:pt idx="2752">
                  <c:v>2752</c:v>
                </c:pt>
                <c:pt idx="2753">
                  <c:v>2753</c:v>
                </c:pt>
                <c:pt idx="2754">
                  <c:v>2754</c:v>
                </c:pt>
                <c:pt idx="2755">
                  <c:v>2755</c:v>
                </c:pt>
                <c:pt idx="2756">
                  <c:v>2756</c:v>
                </c:pt>
                <c:pt idx="2757">
                  <c:v>2757</c:v>
                </c:pt>
                <c:pt idx="2758">
                  <c:v>2758</c:v>
                </c:pt>
                <c:pt idx="2759">
                  <c:v>2759</c:v>
                </c:pt>
                <c:pt idx="2760">
                  <c:v>2760</c:v>
                </c:pt>
                <c:pt idx="2761">
                  <c:v>2761</c:v>
                </c:pt>
                <c:pt idx="2762">
                  <c:v>2762</c:v>
                </c:pt>
                <c:pt idx="2763">
                  <c:v>2763</c:v>
                </c:pt>
                <c:pt idx="2764">
                  <c:v>2764</c:v>
                </c:pt>
                <c:pt idx="2765">
                  <c:v>2765</c:v>
                </c:pt>
                <c:pt idx="2766">
                  <c:v>2766</c:v>
                </c:pt>
                <c:pt idx="2767">
                  <c:v>2767</c:v>
                </c:pt>
                <c:pt idx="2768">
                  <c:v>2768</c:v>
                </c:pt>
                <c:pt idx="2769">
                  <c:v>2769</c:v>
                </c:pt>
                <c:pt idx="2770">
                  <c:v>2770</c:v>
                </c:pt>
                <c:pt idx="2771">
                  <c:v>2771</c:v>
                </c:pt>
                <c:pt idx="2772">
                  <c:v>2772</c:v>
                </c:pt>
                <c:pt idx="2773">
                  <c:v>2773</c:v>
                </c:pt>
                <c:pt idx="2774">
                  <c:v>2774</c:v>
                </c:pt>
                <c:pt idx="2775">
                  <c:v>2775</c:v>
                </c:pt>
                <c:pt idx="2776">
                  <c:v>2776</c:v>
                </c:pt>
                <c:pt idx="2777">
                  <c:v>2777</c:v>
                </c:pt>
                <c:pt idx="2778">
                  <c:v>2778</c:v>
                </c:pt>
                <c:pt idx="2779">
                  <c:v>2779</c:v>
                </c:pt>
                <c:pt idx="2780">
                  <c:v>2780</c:v>
                </c:pt>
                <c:pt idx="2781">
                  <c:v>2781</c:v>
                </c:pt>
                <c:pt idx="2782">
                  <c:v>2782</c:v>
                </c:pt>
                <c:pt idx="2783">
                  <c:v>2783</c:v>
                </c:pt>
                <c:pt idx="2784">
                  <c:v>2784</c:v>
                </c:pt>
                <c:pt idx="2785">
                  <c:v>2785</c:v>
                </c:pt>
                <c:pt idx="2786">
                  <c:v>2786</c:v>
                </c:pt>
                <c:pt idx="2787">
                  <c:v>2787</c:v>
                </c:pt>
                <c:pt idx="2788">
                  <c:v>2788</c:v>
                </c:pt>
                <c:pt idx="2789">
                  <c:v>2789</c:v>
                </c:pt>
                <c:pt idx="2790">
                  <c:v>2790</c:v>
                </c:pt>
                <c:pt idx="2791">
                  <c:v>2791</c:v>
                </c:pt>
                <c:pt idx="2792">
                  <c:v>2792</c:v>
                </c:pt>
                <c:pt idx="2793">
                  <c:v>2793</c:v>
                </c:pt>
                <c:pt idx="2794">
                  <c:v>2794</c:v>
                </c:pt>
                <c:pt idx="2795">
                  <c:v>2795</c:v>
                </c:pt>
                <c:pt idx="2796">
                  <c:v>2796</c:v>
                </c:pt>
                <c:pt idx="2797">
                  <c:v>2797</c:v>
                </c:pt>
                <c:pt idx="2798">
                  <c:v>2798</c:v>
                </c:pt>
                <c:pt idx="2799">
                  <c:v>2799</c:v>
                </c:pt>
                <c:pt idx="2800">
                  <c:v>2800</c:v>
                </c:pt>
                <c:pt idx="2801">
                  <c:v>2801</c:v>
                </c:pt>
                <c:pt idx="2802">
                  <c:v>2802</c:v>
                </c:pt>
                <c:pt idx="2803">
                  <c:v>2803</c:v>
                </c:pt>
                <c:pt idx="2804">
                  <c:v>2804</c:v>
                </c:pt>
                <c:pt idx="2805">
                  <c:v>2805</c:v>
                </c:pt>
                <c:pt idx="2806">
                  <c:v>2806</c:v>
                </c:pt>
                <c:pt idx="2807">
                  <c:v>2807</c:v>
                </c:pt>
                <c:pt idx="2808">
                  <c:v>2808</c:v>
                </c:pt>
                <c:pt idx="2809">
                  <c:v>2809</c:v>
                </c:pt>
                <c:pt idx="2810">
                  <c:v>2810</c:v>
                </c:pt>
                <c:pt idx="2811">
                  <c:v>2811</c:v>
                </c:pt>
                <c:pt idx="2812">
                  <c:v>2812</c:v>
                </c:pt>
                <c:pt idx="2813">
                  <c:v>2813</c:v>
                </c:pt>
                <c:pt idx="2814">
                  <c:v>2814</c:v>
                </c:pt>
                <c:pt idx="2815">
                  <c:v>2815</c:v>
                </c:pt>
                <c:pt idx="2816">
                  <c:v>2816</c:v>
                </c:pt>
                <c:pt idx="2817">
                  <c:v>2817</c:v>
                </c:pt>
                <c:pt idx="2818">
                  <c:v>2818</c:v>
                </c:pt>
                <c:pt idx="2819">
                  <c:v>2819</c:v>
                </c:pt>
                <c:pt idx="2820">
                  <c:v>2820</c:v>
                </c:pt>
                <c:pt idx="2821">
                  <c:v>2821</c:v>
                </c:pt>
                <c:pt idx="2822">
                  <c:v>2822</c:v>
                </c:pt>
                <c:pt idx="2823">
                  <c:v>2823</c:v>
                </c:pt>
                <c:pt idx="2824">
                  <c:v>2824</c:v>
                </c:pt>
                <c:pt idx="2825">
                  <c:v>2825</c:v>
                </c:pt>
                <c:pt idx="2826">
                  <c:v>2826</c:v>
                </c:pt>
                <c:pt idx="2827">
                  <c:v>2827</c:v>
                </c:pt>
                <c:pt idx="2828">
                  <c:v>2828</c:v>
                </c:pt>
                <c:pt idx="2829">
                  <c:v>2829</c:v>
                </c:pt>
                <c:pt idx="2830">
                  <c:v>2830</c:v>
                </c:pt>
                <c:pt idx="2831">
                  <c:v>2831</c:v>
                </c:pt>
                <c:pt idx="2832">
                  <c:v>2832</c:v>
                </c:pt>
                <c:pt idx="2833">
                  <c:v>2833</c:v>
                </c:pt>
                <c:pt idx="2834">
                  <c:v>2834</c:v>
                </c:pt>
                <c:pt idx="2835">
                  <c:v>2835</c:v>
                </c:pt>
                <c:pt idx="2836">
                  <c:v>2836</c:v>
                </c:pt>
                <c:pt idx="2837">
                  <c:v>2837</c:v>
                </c:pt>
                <c:pt idx="2838">
                  <c:v>2838</c:v>
                </c:pt>
                <c:pt idx="2839">
                  <c:v>2839</c:v>
                </c:pt>
                <c:pt idx="2840">
                  <c:v>2840</c:v>
                </c:pt>
                <c:pt idx="2841">
                  <c:v>2841</c:v>
                </c:pt>
                <c:pt idx="2842">
                  <c:v>2842</c:v>
                </c:pt>
                <c:pt idx="2843">
                  <c:v>2843</c:v>
                </c:pt>
                <c:pt idx="2844">
                  <c:v>2844</c:v>
                </c:pt>
                <c:pt idx="2845">
                  <c:v>2845</c:v>
                </c:pt>
                <c:pt idx="2846">
                  <c:v>2846</c:v>
                </c:pt>
                <c:pt idx="2847">
                  <c:v>2847</c:v>
                </c:pt>
                <c:pt idx="2848">
                  <c:v>2848</c:v>
                </c:pt>
                <c:pt idx="2849">
                  <c:v>2849</c:v>
                </c:pt>
                <c:pt idx="2850">
                  <c:v>2850</c:v>
                </c:pt>
                <c:pt idx="2851">
                  <c:v>2851</c:v>
                </c:pt>
                <c:pt idx="2852">
                  <c:v>2852</c:v>
                </c:pt>
                <c:pt idx="2853">
                  <c:v>2853</c:v>
                </c:pt>
                <c:pt idx="2854">
                  <c:v>2854</c:v>
                </c:pt>
                <c:pt idx="2855">
                  <c:v>2855</c:v>
                </c:pt>
                <c:pt idx="2856">
                  <c:v>2856</c:v>
                </c:pt>
                <c:pt idx="2857">
                  <c:v>2857</c:v>
                </c:pt>
                <c:pt idx="2858">
                  <c:v>2858</c:v>
                </c:pt>
                <c:pt idx="2859">
                  <c:v>2859</c:v>
                </c:pt>
                <c:pt idx="2860">
                  <c:v>2860</c:v>
                </c:pt>
                <c:pt idx="2861">
                  <c:v>2861</c:v>
                </c:pt>
                <c:pt idx="2862">
                  <c:v>2862</c:v>
                </c:pt>
                <c:pt idx="2863">
                  <c:v>2863</c:v>
                </c:pt>
                <c:pt idx="2864">
                  <c:v>2864</c:v>
                </c:pt>
                <c:pt idx="2865">
                  <c:v>2865</c:v>
                </c:pt>
                <c:pt idx="2866">
                  <c:v>2866</c:v>
                </c:pt>
                <c:pt idx="2867">
                  <c:v>2867</c:v>
                </c:pt>
                <c:pt idx="2868">
                  <c:v>2868</c:v>
                </c:pt>
                <c:pt idx="2869">
                  <c:v>2869</c:v>
                </c:pt>
                <c:pt idx="2870">
                  <c:v>2870</c:v>
                </c:pt>
                <c:pt idx="2871">
                  <c:v>2871</c:v>
                </c:pt>
                <c:pt idx="2872">
                  <c:v>2872</c:v>
                </c:pt>
                <c:pt idx="2873">
                  <c:v>2873</c:v>
                </c:pt>
                <c:pt idx="2874">
                  <c:v>2874</c:v>
                </c:pt>
                <c:pt idx="2875">
                  <c:v>2875</c:v>
                </c:pt>
                <c:pt idx="2876">
                  <c:v>2876</c:v>
                </c:pt>
                <c:pt idx="2877">
                  <c:v>2877</c:v>
                </c:pt>
                <c:pt idx="2878">
                  <c:v>2878</c:v>
                </c:pt>
                <c:pt idx="2879">
                  <c:v>2879</c:v>
                </c:pt>
                <c:pt idx="2880">
                  <c:v>2880</c:v>
                </c:pt>
                <c:pt idx="2881">
                  <c:v>2881</c:v>
                </c:pt>
                <c:pt idx="2882">
                  <c:v>2882</c:v>
                </c:pt>
                <c:pt idx="2883">
                  <c:v>2883</c:v>
                </c:pt>
                <c:pt idx="2884">
                  <c:v>2884</c:v>
                </c:pt>
                <c:pt idx="2885">
                  <c:v>2885</c:v>
                </c:pt>
                <c:pt idx="2886">
                  <c:v>2886</c:v>
                </c:pt>
                <c:pt idx="2887">
                  <c:v>2887</c:v>
                </c:pt>
                <c:pt idx="2888">
                  <c:v>2888</c:v>
                </c:pt>
                <c:pt idx="2889">
                  <c:v>2889</c:v>
                </c:pt>
                <c:pt idx="2890">
                  <c:v>2890</c:v>
                </c:pt>
                <c:pt idx="2891">
                  <c:v>2891</c:v>
                </c:pt>
                <c:pt idx="2892">
                  <c:v>2892</c:v>
                </c:pt>
                <c:pt idx="2893">
                  <c:v>2893</c:v>
                </c:pt>
                <c:pt idx="2894">
                  <c:v>2894</c:v>
                </c:pt>
                <c:pt idx="2895">
                  <c:v>2895</c:v>
                </c:pt>
                <c:pt idx="2896">
                  <c:v>2896</c:v>
                </c:pt>
                <c:pt idx="2897">
                  <c:v>2897</c:v>
                </c:pt>
                <c:pt idx="2898">
                  <c:v>2898</c:v>
                </c:pt>
                <c:pt idx="2899">
                  <c:v>2899</c:v>
                </c:pt>
                <c:pt idx="2900">
                  <c:v>2900</c:v>
                </c:pt>
                <c:pt idx="2901">
                  <c:v>2901</c:v>
                </c:pt>
                <c:pt idx="2902">
                  <c:v>2902</c:v>
                </c:pt>
                <c:pt idx="2903">
                  <c:v>2903</c:v>
                </c:pt>
                <c:pt idx="2904">
                  <c:v>2904</c:v>
                </c:pt>
                <c:pt idx="2905">
                  <c:v>2905</c:v>
                </c:pt>
                <c:pt idx="2906">
                  <c:v>2906</c:v>
                </c:pt>
                <c:pt idx="2907">
                  <c:v>2907</c:v>
                </c:pt>
                <c:pt idx="2908">
                  <c:v>2908</c:v>
                </c:pt>
                <c:pt idx="2909">
                  <c:v>2909</c:v>
                </c:pt>
                <c:pt idx="2910">
                  <c:v>2910</c:v>
                </c:pt>
                <c:pt idx="2911">
                  <c:v>2911</c:v>
                </c:pt>
                <c:pt idx="2912">
                  <c:v>2912</c:v>
                </c:pt>
                <c:pt idx="2913">
                  <c:v>2913</c:v>
                </c:pt>
                <c:pt idx="2914">
                  <c:v>2914</c:v>
                </c:pt>
                <c:pt idx="2915">
                  <c:v>2915</c:v>
                </c:pt>
                <c:pt idx="2916">
                  <c:v>2916</c:v>
                </c:pt>
                <c:pt idx="2917">
                  <c:v>2917</c:v>
                </c:pt>
                <c:pt idx="2918">
                  <c:v>2918</c:v>
                </c:pt>
                <c:pt idx="2919">
                  <c:v>2919</c:v>
                </c:pt>
                <c:pt idx="2920">
                  <c:v>2920</c:v>
                </c:pt>
                <c:pt idx="2921">
                  <c:v>2921</c:v>
                </c:pt>
                <c:pt idx="2922">
                  <c:v>2922</c:v>
                </c:pt>
                <c:pt idx="2923">
                  <c:v>2923</c:v>
                </c:pt>
                <c:pt idx="2924">
                  <c:v>2924</c:v>
                </c:pt>
                <c:pt idx="2925">
                  <c:v>2925</c:v>
                </c:pt>
                <c:pt idx="2926">
                  <c:v>2926</c:v>
                </c:pt>
                <c:pt idx="2927">
                  <c:v>2927</c:v>
                </c:pt>
                <c:pt idx="2928">
                  <c:v>2928</c:v>
                </c:pt>
                <c:pt idx="2929">
                  <c:v>2929</c:v>
                </c:pt>
                <c:pt idx="2930">
                  <c:v>2930</c:v>
                </c:pt>
                <c:pt idx="2931">
                  <c:v>2931</c:v>
                </c:pt>
                <c:pt idx="2932">
                  <c:v>2932</c:v>
                </c:pt>
                <c:pt idx="2933">
                  <c:v>2933</c:v>
                </c:pt>
                <c:pt idx="2934">
                  <c:v>2934</c:v>
                </c:pt>
                <c:pt idx="2935">
                  <c:v>2935</c:v>
                </c:pt>
                <c:pt idx="2936">
                  <c:v>2936</c:v>
                </c:pt>
                <c:pt idx="2937">
                  <c:v>2937</c:v>
                </c:pt>
                <c:pt idx="2938">
                  <c:v>2938</c:v>
                </c:pt>
                <c:pt idx="2939">
                  <c:v>2939</c:v>
                </c:pt>
                <c:pt idx="2940">
                  <c:v>2940</c:v>
                </c:pt>
                <c:pt idx="2941">
                  <c:v>2941</c:v>
                </c:pt>
                <c:pt idx="2942">
                  <c:v>2942</c:v>
                </c:pt>
                <c:pt idx="2943">
                  <c:v>2943</c:v>
                </c:pt>
                <c:pt idx="2944">
                  <c:v>2944</c:v>
                </c:pt>
                <c:pt idx="2945">
                  <c:v>2945</c:v>
                </c:pt>
                <c:pt idx="2946">
                  <c:v>2946</c:v>
                </c:pt>
                <c:pt idx="2947">
                  <c:v>2947</c:v>
                </c:pt>
                <c:pt idx="2948">
                  <c:v>2948</c:v>
                </c:pt>
                <c:pt idx="2949">
                  <c:v>2949</c:v>
                </c:pt>
                <c:pt idx="2950">
                  <c:v>2950</c:v>
                </c:pt>
                <c:pt idx="2951">
                  <c:v>2951</c:v>
                </c:pt>
                <c:pt idx="2952">
                  <c:v>2952</c:v>
                </c:pt>
                <c:pt idx="2953">
                  <c:v>2953</c:v>
                </c:pt>
                <c:pt idx="2954">
                  <c:v>2954</c:v>
                </c:pt>
                <c:pt idx="2955">
                  <c:v>2955</c:v>
                </c:pt>
                <c:pt idx="2956">
                  <c:v>2956</c:v>
                </c:pt>
                <c:pt idx="2957">
                  <c:v>2957</c:v>
                </c:pt>
                <c:pt idx="2958">
                  <c:v>2958</c:v>
                </c:pt>
                <c:pt idx="2959">
                  <c:v>2959</c:v>
                </c:pt>
                <c:pt idx="2960">
                  <c:v>2960</c:v>
                </c:pt>
                <c:pt idx="2961">
                  <c:v>2961</c:v>
                </c:pt>
                <c:pt idx="2962">
                  <c:v>2962</c:v>
                </c:pt>
                <c:pt idx="2963">
                  <c:v>2963</c:v>
                </c:pt>
                <c:pt idx="2964">
                  <c:v>2964</c:v>
                </c:pt>
                <c:pt idx="2965">
                  <c:v>2965</c:v>
                </c:pt>
                <c:pt idx="2966">
                  <c:v>2966</c:v>
                </c:pt>
                <c:pt idx="2967">
                  <c:v>2967</c:v>
                </c:pt>
                <c:pt idx="2968">
                  <c:v>2968</c:v>
                </c:pt>
                <c:pt idx="2969">
                  <c:v>2969</c:v>
                </c:pt>
                <c:pt idx="2970">
                  <c:v>2970</c:v>
                </c:pt>
                <c:pt idx="2971">
                  <c:v>2971</c:v>
                </c:pt>
                <c:pt idx="2972">
                  <c:v>2972</c:v>
                </c:pt>
                <c:pt idx="2973">
                  <c:v>2973</c:v>
                </c:pt>
                <c:pt idx="2974">
                  <c:v>2974</c:v>
                </c:pt>
                <c:pt idx="2975">
                  <c:v>2975</c:v>
                </c:pt>
                <c:pt idx="2976">
                  <c:v>2976</c:v>
                </c:pt>
                <c:pt idx="2977">
                  <c:v>2977</c:v>
                </c:pt>
                <c:pt idx="2978">
                  <c:v>2978</c:v>
                </c:pt>
                <c:pt idx="2979">
                  <c:v>2979</c:v>
                </c:pt>
                <c:pt idx="2980">
                  <c:v>2980</c:v>
                </c:pt>
                <c:pt idx="2981">
                  <c:v>2981</c:v>
                </c:pt>
                <c:pt idx="2982">
                  <c:v>2982</c:v>
                </c:pt>
                <c:pt idx="2983">
                  <c:v>2983</c:v>
                </c:pt>
                <c:pt idx="2984">
                  <c:v>2984</c:v>
                </c:pt>
                <c:pt idx="2985">
                  <c:v>2985</c:v>
                </c:pt>
                <c:pt idx="2986">
                  <c:v>2986</c:v>
                </c:pt>
                <c:pt idx="2987">
                  <c:v>2987</c:v>
                </c:pt>
                <c:pt idx="2988">
                  <c:v>2988</c:v>
                </c:pt>
                <c:pt idx="2989">
                  <c:v>2989</c:v>
                </c:pt>
                <c:pt idx="2990">
                  <c:v>2990</c:v>
                </c:pt>
                <c:pt idx="2991">
                  <c:v>2991</c:v>
                </c:pt>
                <c:pt idx="2992">
                  <c:v>2992</c:v>
                </c:pt>
                <c:pt idx="2993">
                  <c:v>2993</c:v>
                </c:pt>
                <c:pt idx="2994">
                  <c:v>2994</c:v>
                </c:pt>
                <c:pt idx="2995">
                  <c:v>2995</c:v>
                </c:pt>
                <c:pt idx="2996">
                  <c:v>2996</c:v>
                </c:pt>
                <c:pt idx="2997">
                  <c:v>2997</c:v>
                </c:pt>
                <c:pt idx="2998">
                  <c:v>2998</c:v>
                </c:pt>
                <c:pt idx="2999">
                  <c:v>2999</c:v>
                </c:pt>
                <c:pt idx="3000">
                  <c:v>3000</c:v>
                </c:pt>
                <c:pt idx="3001">
                  <c:v>3001</c:v>
                </c:pt>
                <c:pt idx="3002">
                  <c:v>3002</c:v>
                </c:pt>
                <c:pt idx="3003">
                  <c:v>3003</c:v>
                </c:pt>
                <c:pt idx="3004">
                  <c:v>3004</c:v>
                </c:pt>
                <c:pt idx="3005">
                  <c:v>3005</c:v>
                </c:pt>
                <c:pt idx="3006">
                  <c:v>3006</c:v>
                </c:pt>
                <c:pt idx="3007">
                  <c:v>3007</c:v>
                </c:pt>
                <c:pt idx="3008">
                  <c:v>3008</c:v>
                </c:pt>
                <c:pt idx="3009">
                  <c:v>3009</c:v>
                </c:pt>
                <c:pt idx="3010">
                  <c:v>3010</c:v>
                </c:pt>
                <c:pt idx="3011">
                  <c:v>3011</c:v>
                </c:pt>
                <c:pt idx="3012">
                  <c:v>3012</c:v>
                </c:pt>
                <c:pt idx="3013">
                  <c:v>3013</c:v>
                </c:pt>
                <c:pt idx="3014">
                  <c:v>3014</c:v>
                </c:pt>
                <c:pt idx="3015">
                  <c:v>3015</c:v>
                </c:pt>
                <c:pt idx="3016">
                  <c:v>3016</c:v>
                </c:pt>
                <c:pt idx="3017">
                  <c:v>3017</c:v>
                </c:pt>
                <c:pt idx="3018">
                  <c:v>3018</c:v>
                </c:pt>
                <c:pt idx="3019">
                  <c:v>3019</c:v>
                </c:pt>
                <c:pt idx="3020">
                  <c:v>3020</c:v>
                </c:pt>
                <c:pt idx="3021">
                  <c:v>3021</c:v>
                </c:pt>
                <c:pt idx="3022">
                  <c:v>3022</c:v>
                </c:pt>
                <c:pt idx="3023">
                  <c:v>3023</c:v>
                </c:pt>
                <c:pt idx="3024">
                  <c:v>3024</c:v>
                </c:pt>
                <c:pt idx="3025">
                  <c:v>3025</c:v>
                </c:pt>
                <c:pt idx="3026">
                  <c:v>3026</c:v>
                </c:pt>
                <c:pt idx="3027">
                  <c:v>3027</c:v>
                </c:pt>
                <c:pt idx="3028">
                  <c:v>3028</c:v>
                </c:pt>
                <c:pt idx="3029">
                  <c:v>3029</c:v>
                </c:pt>
                <c:pt idx="3030">
                  <c:v>3030</c:v>
                </c:pt>
                <c:pt idx="3031">
                  <c:v>3031</c:v>
                </c:pt>
                <c:pt idx="3032">
                  <c:v>3032</c:v>
                </c:pt>
                <c:pt idx="3033">
                  <c:v>3033</c:v>
                </c:pt>
                <c:pt idx="3034">
                  <c:v>3034</c:v>
                </c:pt>
                <c:pt idx="3035">
                  <c:v>3035</c:v>
                </c:pt>
                <c:pt idx="3036">
                  <c:v>3036</c:v>
                </c:pt>
                <c:pt idx="3037">
                  <c:v>3037</c:v>
                </c:pt>
                <c:pt idx="3038">
                  <c:v>3038</c:v>
                </c:pt>
                <c:pt idx="3039">
                  <c:v>3039</c:v>
                </c:pt>
                <c:pt idx="3040">
                  <c:v>3040</c:v>
                </c:pt>
                <c:pt idx="3041">
                  <c:v>3041</c:v>
                </c:pt>
                <c:pt idx="3042">
                  <c:v>3042</c:v>
                </c:pt>
                <c:pt idx="3043">
                  <c:v>3043</c:v>
                </c:pt>
                <c:pt idx="3044">
                  <c:v>3044</c:v>
                </c:pt>
                <c:pt idx="3045">
                  <c:v>3045</c:v>
                </c:pt>
                <c:pt idx="3046">
                  <c:v>3046</c:v>
                </c:pt>
                <c:pt idx="3047">
                  <c:v>3047</c:v>
                </c:pt>
                <c:pt idx="3048">
                  <c:v>3048</c:v>
                </c:pt>
              </c:numCache>
            </c:numRef>
          </c:cat>
          <c:val>
            <c:numRef>
              <c:f>Datos_RampaBajada!$E$5:$E$3053</c:f>
              <c:numCache>
                <c:formatCode>0</c:formatCode>
                <c:ptCount val="3049"/>
                <c:pt idx="49" formatCode="0.00">
                  <c:v>269.6313935</c:v>
                </c:pt>
                <c:pt idx="50" formatCode="0.00">
                  <c:v>269.64283799999998</c:v>
                </c:pt>
                <c:pt idx="51" formatCode="0.00">
                  <c:v>269.64794949999998</c:v>
                </c:pt>
                <c:pt idx="52" formatCode="0.00">
                  <c:v>269.652466</c:v>
                </c:pt>
                <c:pt idx="53" formatCode="0.00">
                  <c:v>269.65737949999999</c:v>
                </c:pt>
                <c:pt idx="54" formatCode="0.00">
                  <c:v>269.66394049999997</c:v>
                </c:pt>
                <c:pt idx="55" formatCode="0.00">
                  <c:v>269.67274450000002</c:v>
                </c:pt>
                <c:pt idx="56" formatCode="0.00">
                  <c:v>269.68872049999999</c:v>
                </c:pt>
                <c:pt idx="57" formatCode="0.00">
                  <c:v>269.702316</c:v>
                </c:pt>
                <c:pt idx="58" formatCode="0.00">
                  <c:v>269.70950300000004</c:v>
                </c:pt>
                <c:pt idx="59" formatCode="0.00">
                  <c:v>269.72558600000002</c:v>
                </c:pt>
                <c:pt idx="60" formatCode="0.00">
                  <c:v>269.76367200000004</c:v>
                </c:pt>
                <c:pt idx="61" formatCode="0.00">
                  <c:v>269.79029850000001</c:v>
                </c:pt>
                <c:pt idx="62" formatCode="0.00">
                  <c:v>269.79977400000001</c:v>
                </c:pt>
                <c:pt idx="63" formatCode="0.00">
                  <c:v>269.82702600000005</c:v>
                </c:pt>
                <c:pt idx="64" formatCode="0.00">
                  <c:v>269.8479155</c:v>
                </c:pt>
                <c:pt idx="65" formatCode="0.00">
                  <c:v>269.85112000000004</c:v>
                </c:pt>
                <c:pt idx="66" formatCode="0.00">
                  <c:v>269.85861199999999</c:v>
                </c:pt>
                <c:pt idx="67" formatCode="0.00">
                  <c:v>269.875</c:v>
                </c:pt>
                <c:pt idx="68" formatCode="0.00">
                  <c:v>269.88871749999998</c:v>
                </c:pt>
                <c:pt idx="69" formatCode="0.00">
                  <c:v>269.89822349999997</c:v>
                </c:pt>
                <c:pt idx="70" formatCode="0.00">
                  <c:v>269.90632600000004</c:v>
                </c:pt>
                <c:pt idx="71" formatCode="0.00">
                  <c:v>269.92366000000004</c:v>
                </c:pt>
                <c:pt idx="72" formatCode="0.00">
                  <c:v>269.95504749999998</c:v>
                </c:pt>
                <c:pt idx="73" formatCode="0.00">
                  <c:v>269.97938550000003</c:v>
                </c:pt>
                <c:pt idx="74" formatCode="0.00">
                  <c:v>270.000046</c:v>
                </c:pt>
                <c:pt idx="75" formatCode="0.00">
                  <c:v>270.01370250000002</c:v>
                </c:pt>
                <c:pt idx="76" formatCode="0.00">
                  <c:v>270.02593999999999</c:v>
                </c:pt>
                <c:pt idx="77" formatCode="0.00">
                  <c:v>270.05584750000003</c:v>
                </c:pt>
                <c:pt idx="78" formatCode="0.00">
                  <c:v>270.05584750000003</c:v>
                </c:pt>
                <c:pt idx="79" formatCode="0.00">
                  <c:v>270.05584750000003</c:v>
                </c:pt>
                <c:pt idx="80" formatCode="0.00">
                  <c:v>270.05584750000003</c:v>
                </c:pt>
                <c:pt idx="81" formatCode="0.00">
                  <c:v>270.05584750000003</c:v>
                </c:pt>
                <c:pt idx="82" formatCode="0.00">
                  <c:v>270.05584750000003</c:v>
                </c:pt>
                <c:pt idx="83" formatCode="0.00">
                  <c:v>270.05584750000003</c:v>
                </c:pt>
                <c:pt idx="84" formatCode="0.00">
                  <c:v>270.05584750000003</c:v>
                </c:pt>
                <c:pt idx="85" formatCode="0.00">
                  <c:v>270.05584750000003</c:v>
                </c:pt>
                <c:pt idx="86" formatCode="0.00">
                  <c:v>270.05584750000003</c:v>
                </c:pt>
                <c:pt idx="87" formatCode="0.00">
                  <c:v>270.05584750000003</c:v>
                </c:pt>
                <c:pt idx="88" formatCode="0.00">
                  <c:v>270.05584750000003</c:v>
                </c:pt>
                <c:pt idx="89" formatCode="0.00">
                  <c:v>270.05584750000003</c:v>
                </c:pt>
                <c:pt idx="90" formatCode="0.00">
                  <c:v>270.07640099999998</c:v>
                </c:pt>
                <c:pt idx="91" formatCode="0.00">
                  <c:v>270.07814050000002</c:v>
                </c:pt>
                <c:pt idx="92" formatCode="0.00">
                  <c:v>270.07894899999997</c:v>
                </c:pt>
                <c:pt idx="93" formatCode="0.00">
                  <c:v>270.07894899999997</c:v>
                </c:pt>
                <c:pt idx="94" formatCode="0.00">
                  <c:v>270.07894899999997</c:v>
                </c:pt>
                <c:pt idx="95" formatCode="0.00">
                  <c:v>270.07894899999997</c:v>
                </c:pt>
                <c:pt idx="96" formatCode="0.00">
                  <c:v>270.07894899999997</c:v>
                </c:pt>
                <c:pt idx="97" formatCode="0.00">
                  <c:v>270.07894899999997</c:v>
                </c:pt>
                <c:pt idx="98" formatCode="0.00">
                  <c:v>270.07894899999997</c:v>
                </c:pt>
                <c:pt idx="99" formatCode="0.00">
                  <c:v>270.07894899999997</c:v>
                </c:pt>
                <c:pt idx="100" formatCode="0.00">
                  <c:v>270.07894899999997</c:v>
                </c:pt>
                <c:pt idx="101" formatCode="0.00">
                  <c:v>270.07894899999997</c:v>
                </c:pt>
                <c:pt idx="102" formatCode="0.00">
                  <c:v>270.07894899999997</c:v>
                </c:pt>
                <c:pt idx="103" formatCode="0.00">
                  <c:v>270.07814050000002</c:v>
                </c:pt>
                <c:pt idx="104" formatCode="0.00">
                  <c:v>270.07640099999998</c:v>
                </c:pt>
                <c:pt idx="105" formatCode="0.00">
                  <c:v>270.04321299999998</c:v>
                </c:pt>
                <c:pt idx="106" formatCode="0.00">
                  <c:v>270.00910950000002</c:v>
                </c:pt>
                <c:pt idx="107" formatCode="0.00">
                  <c:v>270.00294500000001</c:v>
                </c:pt>
                <c:pt idx="108" formatCode="0.00">
                  <c:v>269.99183649999998</c:v>
                </c:pt>
                <c:pt idx="109" formatCode="0.00">
                  <c:v>269.95648199999999</c:v>
                </c:pt>
                <c:pt idx="110" formatCode="0.00">
                  <c:v>269.91001900000003</c:v>
                </c:pt>
                <c:pt idx="111" formatCode="0.00">
                  <c:v>269.88905350000005</c:v>
                </c:pt>
                <c:pt idx="112" formatCode="0.00">
                  <c:v>269.87251300000003</c:v>
                </c:pt>
                <c:pt idx="113" formatCode="0.00">
                  <c:v>269.855774</c:v>
                </c:pt>
                <c:pt idx="114" formatCode="0.00">
                  <c:v>269.85049449999997</c:v>
                </c:pt>
                <c:pt idx="115" formatCode="0.00">
                  <c:v>269.83422849999999</c:v>
                </c:pt>
                <c:pt idx="116" formatCode="0.00">
                  <c:v>269.81265250000001</c:v>
                </c:pt>
                <c:pt idx="117" formatCode="0.00">
                  <c:v>269.80476399999998</c:v>
                </c:pt>
                <c:pt idx="118" formatCode="0.00">
                  <c:v>269.80049150000002</c:v>
                </c:pt>
                <c:pt idx="119" formatCode="0.00">
                  <c:v>269.78500350000002</c:v>
                </c:pt>
                <c:pt idx="120" formatCode="0.00">
                  <c:v>269.77224699999999</c:v>
                </c:pt>
                <c:pt idx="121" formatCode="0.00">
                  <c:v>269.77224699999999</c:v>
                </c:pt>
                <c:pt idx="122" formatCode="0.00">
                  <c:v>269.77224699999999</c:v>
                </c:pt>
                <c:pt idx="123" formatCode="0.00">
                  <c:v>269.77224699999999</c:v>
                </c:pt>
                <c:pt idx="124" formatCode="0.00">
                  <c:v>269.77224699999999</c:v>
                </c:pt>
                <c:pt idx="125" formatCode="0.00">
                  <c:v>269.77224699999999</c:v>
                </c:pt>
                <c:pt idx="126" formatCode="0.00">
                  <c:v>269.77224699999999</c:v>
                </c:pt>
                <c:pt idx="127" formatCode="0.00">
                  <c:v>269.77224699999999</c:v>
                </c:pt>
                <c:pt idx="128" formatCode="0.00">
                  <c:v>269.77224699999999</c:v>
                </c:pt>
                <c:pt idx="129" formatCode="0.00">
                  <c:v>269.77224699999999</c:v>
                </c:pt>
                <c:pt idx="130" formatCode="0.00">
                  <c:v>269.77224699999999</c:v>
                </c:pt>
                <c:pt idx="131" formatCode="0.00">
                  <c:v>269.77224699999999</c:v>
                </c:pt>
                <c:pt idx="132" formatCode="0.00">
                  <c:v>269.76896650000003</c:v>
                </c:pt>
                <c:pt idx="133" formatCode="0.00">
                  <c:v>269.76896650000003</c:v>
                </c:pt>
                <c:pt idx="134" formatCode="0.00">
                  <c:v>269.76896650000003</c:v>
                </c:pt>
                <c:pt idx="135" formatCode="0.00">
                  <c:v>269.76896650000003</c:v>
                </c:pt>
                <c:pt idx="136" formatCode="0.00">
                  <c:v>269.76570149999998</c:v>
                </c:pt>
                <c:pt idx="137" formatCode="0.00">
                  <c:v>269.75207549999999</c:v>
                </c:pt>
                <c:pt idx="138" formatCode="0.00">
                  <c:v>269.75207549999999</c:v>
                </c:pt>
                <c:pt idx="139" formatCode="0.00">
                  <c:v>269.75207549999999</c:v>
                </c:pt>
                <c:pt idx="140" formatCode="0.00">
                  <c:v>269.75207549999999</c:v>
                </c:pt>
                <c:pt idx="141" formatCode="0.00">
                  <c:v>269.75207549999999</c:v>
                </c:pt>
                <c:pt idx="142" formatCode="0.00">
                  <c:v>269.75207549999999</c:v>
                </c:pt>
                <c:pt idx="143" formatCode="0.00">
                  <c:v>269.75207549999999</c:v>
                </c:pt>
                <c:pt idx="144" formatCode="0.00">
                  <c:v>269.75207549999999</c:v>
                </c:pt>
                <c:pt idx="145" formatCode="0.00">
                  <c:v>269.74597199999999</c:v>
                </c:pt>
                <c:pt idx="146" formatCode="0.00">
                  <c:v>269.73731999999995</c:v>
                </c:pt>
                <c:pt idx="147" formatCode="0.00">
                  <c:v>269.724289</c:v>
                </c:pt>
                <c:pt idx="148" formatCode="0.00">
                  <c:v>269.71253999999999</c:v>
                </c:pt>
                <c:pt idx="149" formatCode="0.00">
                  <c:v>269.71253999999999</c:v>
                </c:pt>
                <c:pt idx="150" formatCode="0.00">
                  <c:v>269.72686799999997</c:v>
                </c:pt>
                <c:pt idx="151" formatCode="0.00">
                  <c:v>269.74597199999999</c:v>
                </c:pt>
                <c:pt idx="152" formatCode="0.00">
                  <c:v>269.74597199999999</c:v>
                </c:pt>
                <c:pt idx="153" formatCode="0.00">
                  <c:v>269.74597199999999</c:v>
                </c:pt>
                <c:pt idx="154" formatCode="0.00">
                  <c:v>269.74597199999999</c:v>
                </c:pt>
                <c:pt idx="155" formatCode="0.00">
                  <c:v>269.74597199999999</c:v>
                </c:pt>
                <c:pt idx="156" formatCode="0.00">
                  <c:v>269.75959799999998</c:v>
                </c:pt>
                <c:pt idx="157" formatCode="0.00">
                  <c:v>269.77616899999998</c:v>
                </c:pt>
                <c:pt idx="158" formatCode="0.00">
                  <c:v>269.79855350000003</c:v>
                </c:pt>
                <c:pt idx="159" formatCode="0.00">
                  <c:v>269.8195035</c:v>
                </c:pt>
                <c:pt idx="160" formatCode="0.00">
                  <c:v>269.82994050000002</c:v>
                </c:pt>
                <c:pt idx="161" formatCode="0.00">
                  <c:v>269.84523000000002</c:v>
                </c:pt>
                <c:pt idx="162" formatCode="0.00">
                  <c:v>269.86026000000004</c:v>
                </c:pt>
                <c:pt idx="163" formatCode="0.00">
                  <c:v>269.86326600000001</c:v>
                </c:pt>
                <c:pt idx="164" formatCode="0.00">
                  <c:v>269.86758399999997</c:v>
                </c:pt>
                <c:pt idx="165" formatCode="0.00">
                  <c:v>269.87477100000001</c:v>
                </c:pt>
                <c:pt idx="166" formatCode="0.00">
                  <c:v>269.88969450000002</c:v>
                </c:pt>
                <c:pt idx="167" formatCode="0.00">
                  <c:v>269.91619900000001</c:v>
                </c:pt>
                <c:pt idx="168" formatCode="0.00">
                  <c:v>269.93571499999996</c:v>
                </c:pt>
                <c:pt idx="169" formatCode="0.00">
                  <c:v>269.95481899999999</c:v>
                </c:pt>
                <c:pt idx="170" formatCode="0.00">
                  <c:v>269.98146050000003</c:v>
                </c:pt>
                <c:pt idx="171" formatCode="0.00">
                  <c:v>269.99424750000003</c:v>
                </c:pt>
                <c:pt idx="172" formatCode="0.00">
                  <c:v>269.995926</c:v>
                </c:pt>
                <c:pt idx="173" formatCode="0.00">
                  <c:v>270.00074749999999</c:v>
                </c:pt>
                <c:pt idx="174" formatCode="0.00">
                  <c:v>270.00234950000004</c:v>
                </c:pt>
                <c:pt idx="175" formatCode="0.00">
                  <c:v>270.00888050000003</c:v>
                </c:pt>
                <c:pt idx="176" formatCode="0.00">
                  <c:v>270.01943949999998</c:v>
                </c:pt>
                <c:pt idx="177" formatCode="0.00">
                  <c:v>270.04863</c:v>
                </c:pt>
                <c:pt idx="178" formatCode="0.00">
                  <c:v>270.07142650000003</c:v>
                </c:pt>
                <c:pt idx="179" formatCode="0.00">
                  <c:v>270.08441149999999</c:v>
                </c:pt>
                <c:pt idx="180" formatCode="0.00">
                  <c:v>270.10125749999997</c:v>
                </c:pt>
                <c:pt idx="181" formatCode="0.00">
                  <c:v>270.10125749999997</c:v>
                </c:pt>
                <c:pt idx="182" formatCode="0.00">
                  <c:v>270.10125749999997</c:v>
                </c:pt>
                <c:pt idx="183" formatCode="0.00">
                  <c:v>270.10125749999997</c:v>
                </c:pt>
                <c:pt idx="184" formatCode="0.00">
                  <c:v>270.10125749999997</c:v>
                </c:pt>
                <c:pt idx="185" formatCode="0.00">
                  <c:v>270.10125749999997</c:v>
                </c:pt>
                <c:pt idx="186" formatCode="0.00">
                  <c:v>270.10125749999997</c:v>
                </c:pt>
                <c:pt idx="187" formatCode="0.00">
                  <c:v>270.10125749999997</c:v>
                </c:pt>
                <c:pt idx="188" formatCode="0.00">
                  <c:v>270.10125749999997</c:v>
                </c:pt>
                <c:pt idx="189" formatCode="0.00">
                  <c:v>270.10125749999997</c:v>
                </c:pt>
                <c:pt idx="190" formatCode="0.00">
                  <c:v>270.10125749999997</c:v>
                </c:pt>
                <c:pt idx="191" formatCode="0.00">
                  <c:v>270.08441149999999</c:v>
                </c:pt>
                <c:pt idx="192" formatCode="0.00">
                  <c:v>270.10125749999997</c:v>
                </c:pt>
                <c:pt idx="193" formatCode="0.00">
                  <c:v>270.10444649999999</c:v>
                </c:pt>
                <c:pt idx="194" formatCode="0.00">
                  <c:v>270.11373900000001</c:v>
                </c:pt>
                <c:pt idx="195" formatCode="0.00">
                  <c:v>270.11889650000001</c:v>
                </c:pt>
                <c:pt idx="196" formatCode="0.00">
                  <c:v>270.12226899999996</c:v>
                </c:pt>
                <c:pt idx="197" formatCode="0.00">
                  <c:v>270.12617499999999</c:v>
                </c:pt>
                <c:pt idx="198" formatCode="0.00">
                  <c:v>270.12957749999998</c:v>
                </c:pt>
                <c:pt idx="199" formatCode="0.00">
                  <c:v>270.13218700000004</c:v>
                </c:pt>
                <c:pt idx="200" formatCode="0.00">
                  <c:v>270.14146449999998</c:v>
                </c:pt>
                <c:pt idx="201" formatCode="0.00">
                  <c:v>270.15011600000003</c:v>
                </c:pt>
                <c:pt idx="202" formatCode="0.00">
                  <c:v>270.15139750000003</c:v>
                </c:pt>
                <c:pt idx="203" formatCode="0.00">
                  <c:v>270.15177900000003</c:v>
                </c:pt>
                <c:pt idx="204" formatCode="0.00">
                  <c:v>270.15177900000003</c:v>
                </c:pt>
                <c:pt idx="205" formatCode="0.00">
                  <c:v>270.15177900000003</c:v>
                </c:pt>
                <c:pt idx="206" formatCode="0.00">
                  <c:v>270.15177900000003</c:v>
                </c:pt>
                <c:pt idx="207" formatCode="0.00">
                  <c:v>270.15177900000003</c:v>
                </c:pt>
                <c:pt idx="208" formatCode="0.00">
                  <c:v>270.15177900000003</c:v>
                </c:pt>
                <c:pt idx="209" formatCode="0.00">
                  <c:v>270.15177900000003</c:v>
                </c:pt>
                <c:pt idx="210" formatCode="0.00">
                  <c:v>270.15177900000003</c:v>
                </c:pt>
                <c:pt idx="211" formatCode="0.00">
                  <c:v>270.15177900000003</c:v>
                </c:pt>
                <c:pt idx="212" formatCode="0.00">
                  <c:v>270.15177900000003</c:v>
                </c:pt>
                <c:pt idx="213" formatCode="0.00">
                  <c:v>270.15139750000003</c:v>
                </c:pt>
                <c:pt idx="214" formatCode="0.00">
                  <c:v>270.15011600000003</c:v>
                </c:pt>
                <c:pt idx="215" formatCode="0.00">
                  <c:v>270.15011600000003</c:v>
                </c:pt>
                <c:pt idx="216" formatCode="0.00">
                  <c:v>270.14146449999998</c:v>
                </c:pt>
                <c:pt idx="217" formatCode="0.00">
                  <c:v>270.13218700000004</c:v>
                </c:pt>
                <c:pt idx="218" formatCode="0.00">
                  <c:v>270.12957749999998</c:v>
                </c:pt>
                <c:pt idx="219" formatCode="0.00">
                  <c:v>270.12617499999999</c:v>
                </c:pt>
                <c:pt idx="220" formatCode="0.00">
                  <c:v>270.12037650000002</c:v>
                </c:pt>
                <c:pt idx="221" formatCode="0.00">
                  <c:v>270.12037650000002</c:v>
                </c:pt>
                <c:pt idx="222" formatCode="0.00">
                  <c:v>270.12617499999999</c:v>
                </c:pt>
                <c:pt idx="223" formatCode="0.00">
                  <c:v>270.13121050000001</c:v>
                </c:pt>
                <c:pt idx="224" formatCode="0.00">
                  <c:v>270.14146449999998</c:v>
                </c:pt>
                <c:pt idx="225" formatCode="0.00">
                  <c:v>270.15011600000003</c:v>
                </c:pt>
                <c:pt idx="226" formatCode="0.00">
                  <c:v>270.15039050000001</c:v>
                </c:pt>
                <c:pt idx="227" formatCode="0.00">
                  <c:v>270.15177900000003</c:v>
                </c:pt>
                <c:pt idx="228" formatCode="0.00">
                  <c:v>270.15177900000003</c:v>
                </c:pt>
                <c:pt idx="229" formatCode="0.00">
                  <c:v>270.17463699999996</c:v>
                </c:pt>
                <c:pt idx="230" formatCode="0.00">
                  <c:v>270.20555149999996</c:v>
                </c:pt>
                <c:pt idx="231" formatCode="0.00">
                  <c:v>270.21844499999997</c:v>
                </c:pt>
                <c:pt idx="232" formatCode="0.00">
                  <c:v>270.22634900000003</c:v>
                </c:pt>
                <c:pt idx="233" formatCode="0.00">
                  <c:v>270.23185749999999</c:v>
                </c:pt>
                <c:pt idx="234" formatCode="0.00">
                  <c:v>270.24252300000001</c:v>
                </c:pt>
                <c:pt idx="235" formatCode="0.00">
                  <c:v>270.25764449999997</c:v>
                </c:pt>
                <c:pt idx="236" formatCode="0.00">
                  <c:v>270.26564050000002</c:v>
                </c:pt>
                <c:pt idx="237" formatCode="0.00">
                  <c:v>270.27095050000003</c:v>
                </c:pt>
                <c:pt idx="238" formatCode="0.00">
                  <c:v>270.27912900000001</c:v>
                </c:pt>
                <c:pt idx="239" formatCode="0.00">
                  <c:v>270.28515600000003</c:v>
                </c:pt>
                <c:pt idx="240" formatCode="0.00">
                  <c:v>270.3068695</c:v>
                </c:pt>
                <c:pt idx="241" formatCode="0.00">
                  <c:v>270.33528150000001</c:v>
                </c:pt>
                <c:pt idx="242" formatCode="0.00">
                  <c:v>270.34631350000001</c:v>
                </c:pt>
                <c:pt idx="243" formatCode="0.00">
                  <c:v>270.34939600000001</c:v>
                </c:pt>
                <c:pt idx="244" formatCode="0.00">
                  <c:v>270.34939600000001</c:v>
                </c:pt>
                <c:pt idx="245" formatCode="0.00">
                  <c:v>270.34939600000001</c:v>
                </c:pt>
                <c:pt idx="246" formatCode="0.00">
                  <c:v>270.34939600000001</c:v>
                </c:pt>
                <c:pt idx="247" formatCode="0.00">
                  <c:v>270.34939600000001</c:v>
                </c:pt>
                <c:pt idx="248" formatCode="0.00">
                  <c:v>270.34939600000001</c:v>
                </c:pt>
                <c:pt idx="249" formatCode="0.00">
                  <c:v>270.34939600000001</c:v>
                </c:pt>
                <c:pt idx="250" formatCode="0.00">
                  <c:v>270.34631350000001</c:v>
                </c:pt>
                <c:pt idx="251" formatCode="0.00">
                  <c:v>270.31552099999999</c:v>
                </c:pt>
                <c:pt idx="252" formatCode="0.00">
                  <c:v>270.28515600000003</c:v>
                </c:pt>
                <c:pt idx="253" formatCode="0.00">
                  <c:v>270.27502449999997</c:v>
                </c:pt>
                <c:pt idx="254" formatCode="0.00">
                  <c:v>270.26564050000002</c:v>
                </c:pt>
                <c:pt idx="255" formatCode="0.00">
                  <c:v>270.25764449999997</c:v>
                </c:pt>
                <c:pt idx="256" formatCode="0.00">
                  <c:v>270.24632250000002</c:v>
                </c:pt>
                <c:pt idx="257" formatCode="0.00">
                  <c:v>270.23565699999995</c:v>
                </c:pt>
                <c:pt idx="258" formatCode="0.00">
                  <c:v>270.23565699999995</c:v>
                </c:pt>
                <c:pt idx="259" formatCode="0.00">
                  <c:v>270.23565699999995</c:v>
                </c:pt>
                <c:pt idx="260" formatCode="0.00">
                  <c:v>270.23565699999995</c:v>
                </c:pt>
                <c:pt idx="261" formatCode="0.00">
                  <c:v>270.24632250000002</c:v>
                </c:pt>
                <c:pt idx="262" formatCode="0.00">
                  <c:v>270.24632250000002</c:v>
                </c:pt>
                <c:pt idx="263" formatCode="0.00">
                  <c:v>270.26702850000004</c:v>
                </c:pt>
                <c:pt idx="264" formatCode="0.00">
                  <c:v>270.28515600000003</c:v>
                </c:pt>
                <c:pt idx="265" formatCode="0.00">
                  <c:v>270.3179015</c:v>
                </c:pt>
                <c:pt idx="266" formatCode="0.00">
                  <c:v>270.35510250000004</c:v>
                </c:pt>
                <c:pt idx="267" formatCode="0.00">
                  <c:v>270.35510250000004</c:v>
                </c:pt>
                <c:pt idx="268" formatCode="0.00">
                  <c:v>270.35510250000004</c:v>
                </c:pt>
                <c:pt idx="269" formatCode="0.00">
                  <c:v>270.35510250000004</c:v>
                </c:pt>
                <c:pt idx="270" formatCode="0.00">
                  <c:v>270.35510250000004</c:v>
                </c:pt>
                <c:pt idx="271" formatCode="0.00">
                  <c:v>270.35510250000004</c:v>
                </c:pt>
                <c:pt idx="272" formatCode="0.00">
                  <c:v>270.32430999999997</c:v>
                </c:pt>
                <c:pt idx="273" formatCode="0.00">
                  <c:v>270.28515600000003</c:v>
                </c:pt>
                <c:pt idx="274" formatCode="0.00">
                  <c:v>270.26702850000004</c:v>
                </c:pt>
                <c:pt idx="275" formatCode="0.00">
                  <c:v>270.24632250000002</c:v>
                </c:pt>
                <c:pt idx="276" formatCode="0.00">
                  <c:v>270.23565699999995</c:v>
                </c:pt>
                <c:pt idx="277" formatCode="0.00">
                  <c:v>270.22634900000003</c:v>
                </c:pt>
                <c:pt idx="278" formatCode="0.00">
                  <c:v>270.21302800000001</c:v>
                </c:pt>
                <c:pt idx="279" formatCode="0.00">
                  <c:v>270.17755149999999</c:v>
                </c:pt>
                <c:pt idx="280" formatCode="0.00">
                  <c:v>270.14398199999999</c:v>
                </c:pt>
                <c:pt idx="281" formatCode="0.00">
                  <c:v>270.12989800000003</c:v>
                </c:pt>
                <c:pt idx="282" formatCode="0.00">
                  <c:v>270.1232455</c:v>
                </c:pt>
                <c:pt idx="283" formatCode="0.00">
                  <c:v>270.12162799999999</c:v>
                </c:pt>
                <c:pt idx="284" formatCode="0.00">
                  <c:v>270.11842349999995</c:v>
                </c:pt>
                <c:pt idx="285" formatCode="0.00">
                  <c:v>270.11531100000002</c:v>
                </c:pt>
                <c:pt idx="286" formatCode="0.00">
                  <c:v>270.11447150000004</c:v>
                </c:pt>
                <c:pt idx="287" formatCode="0.00">
                  <c:v>270.10836749999999</c:v>
                </c:pt>
                <c:pt idx="288" formatCode="0.00">
                  <c:v>270.09877</c:v>
                </c:pt>
                <c:pt idx="289" formatCode="0.00">
                  <c:v>270.08843999999999</c:v>
                </c:pt>
                <c:pt idx="290" formatCode="0.00">
                  <c:v>270.07786550000003</c:v>
                </c:pt>
                <c:pt idx="291" formatCode="0.00">
                  <c:v>270.063873</c:v>
                </c:pt>
                <c:pt idx="292" formatCode="0.00">
                  <c:v>269.90922499999999</c:v>
                </c:pt>
                <c:pt idx="293" formatCode="0.00">
                  <c:v>269.50250199999999</c:v>
                </c:pt>
                <c:pt idx="294" formatCode="0.00">
                  <c:v>269.04342650000001</c:v>
                </c:pt>
                <c:pt idx="295" formatCode="0.00">
                  <c:v>268.63324</c:v>
                </c:pt>
                <c:pt idx="296" formatCode="0.00">
                  <c:v>268.022919</c:v>
                </c:pt>
                <c:pt idx="297" formatCode="0.00">
                  <c:v>267.30485550000003</c:v>
                </c:pt>
                <c:pt idx="298" formatCode="0.00">
                  <c:v>266.649292</c:v>
                </c:pt>
                <c:pt idx="299" formatCode="0.00">
                  <c:v>266.12179550000002</c:v>
                </c:pt>
                <c:pt idx="300" formatCode="0.00">
                  <c:v>265.789108</c:v>
                </c:pt>
                <c:pt idx="301" formatCode="0.00">
                  <c:v>265.51173399999999</c:v>
                </c:pt>
                <c:pt idx="302" formatCode="0.00">
                  <c:v>265.30805950000001</c:v>
                </c:pt>
                <c:pt idx="303" formatCode="0.00">
                  <c:v>265.16979950000001</c:v>
                </c:pt>
                <c:pt idx="304" formatCode="0.00">
                  <c:v>265.03619400000002</c:v>
                </c:pt>
                <c:pt idx="305" formatCode="0.00">
                  <c:v>264.89726300000001</c:v>
                </c:pt>
                <c:pt idx="306" formatCode="0.00">
                  <c:v>264.79765350000002</c:v>
                </c:pt>
                <c:pt idx="307" formatCode="0.00">
                  <c:v>264.71176150000002</c:v>
                </c:pt>
                <c:pt idx="308" formatCode="0.00">
                  <c:v>264.57260100000002</c:v>
                </c:pt>
                <c:pt idx="309" formatCode="0.00">
                  <c:v>264.44496149999998</c:v>
                </c:pt>
                <c:pt idx="310" formatCode="0.00">
                  <c:v>264.25221249999998</c:v>
                </c:pt>
                <c:pt idx="311" formatCode="0.00">
                  <c:v>264.04057299999999</c:v>
                </c:pt>
                <c:pt idx="312" formatCode="0.00">
                  <c:v>263.88357550000001</c:v>
                </c:pt>
                <c:pt idx="313" formatCode="0.00">
                  <c:v>263.59698500000002</c:v>
                </c:pt>
                <c:pt idx="314" formatCode="0.00">
                  <c:v>263.2408145</c:v>
                </c:pt>
                <c:pt idx="315" formatCode="0.00">
                  <c:v>262.84078999999997</c:v>
                </c:pt>
                <c:pt idx="316" formatCode="0.00">
                  <c:v>262.45933549999995</c:v>
                </c:pt>
                <c:pt idx="317" formatCode="0.00">
                  <c:v>262.18899550000003</c:v>
                </c:pt>
                <c:pt idx="318" formatCode="0.00">
                  <c:v>261.96078499999999</c:v>
                </c:pt>
                <c:pt idx="319" formatCode="0.00">
                  <c:v>261.78295900000001</c:v>
                </c:pt>
                <c:pt idx="320" formatCode="0.00">
                  <c:v>261.61921699999999</c:v>
                </c:pt>
                <c:pt idx="321" formatCode="0.00">
                  <c:v>261.448395</c:v>
                </c:pt>
                <c:pt idx="322" formatCode="0.00">
                  <c:v>261.32102999999995</c:v>
                </c:pt>
                <c:pt idx="323" formatCode="0.00">
                  <c:v>261.19091800000001</c:v>
                </c:pt>
                <c:pt idx="324" formatCode="0.00">
                  <c:v>261.00613399999997</c:v>
                </c:pt>
                <c:pt idx="325" formatCode="0.00">
                  <c:v>260.82913200000002</c:v>
                </c:pt>
                <c:pt idx="326" formatCode="0.00">
                  <c:v>260.591568</c:v>
                </c:pt>
                <c:pt idx="327" formatCode="0.00">
                  <c:v>260.33152799999999</c:v>
                </c:pt>
                <c:pt idx="328" formatCode="0.00">
                  <c:v>260.180588</c:v>
                </c:pt>
                <c:pt idx="329" formatCode="0.00">
                  <c:v>260.13282800000002</c:v>
                </c:pt>
                <c:pt idx="330" formatCode="0.00">
                  <c:v>260.10908499999999</c:v>
                </c:pt>
                <c:pt idx="331" formatCode="0.00">
                  <c:v>260.05624399999999</c:v>
                </c:pt>
                <c:pt idx="332" formatCode="0.00">
                  <c:v>259.95555149999996</c:v>
                </c:pt>
                <c:pt idx="333" formatCode="0.00">
                  <c:v>259.7448425</c:v>
                </c:pt>
                <c:pt idx="334" formatCode="0.00">
                  <c:v>259.54212949999999</c:v>
                </c:pt>
                <c:pt idx="335" formatCode="0.00">
                  <c:v>259.3479615</c:v>
                </c:pt>
                <c:pt idx="336" formatCode="0.00">
                  <c:v>259.12934849999999</c:v>
                </c:pt>
                <c:pt idx="337" formatCode="0.00">
                  <c:v>259.00735450000002</c:v>
                </c:pt>
                <c:pt idx="338" formatCode="0.00">
                  <c:v>258.88899249999997</c:v>
                </c:pt>
                <c:pt idx="339" formatCode="0.00">
                  <c:v>258.80252100000001</c:v>
                </c:pt>
                <c:pt idx="340" formatCode="0.00">
                  <c:v>258.78225699999996</c:v>
                </c:pt>
                <c:pt idx="341" formatCode="0.00">
                  <c:v>258.722061</c:v>
                </c:pt>
                <c:pt idx="342" formatCode="0.00">
                  <c:v>258.63946550000003</c:v>
                </c:pt>
                <c:pt idx="343" formatCode="0.00">
                  <c:v>258.49322549999999</c:v>
                </c:pt>
                <c:pt idx="344" formatCode="0.00">
                  <c:v>258.27752699999996</c:v>
                </c:pt>
                <c:pt idx="345" formatCode="0.00">
                  <c:v>258.07174699999996</c:v>
                </c:pt>
                <c:pt idx="346" formatCode="0.00">
                  <c:v>257.89947549999999</c:v>
                </c:pt>
                <c:pt idx="347" formatCode="0.00">
                  <c:v>257.77603149999999</c:v>
                </c:pt>
                <c:pt idx="348" formatCode="0.00">
                  <c:v>257.68031299999996</c:v>
                </c:pt>
                <c:pt idx="349" formatCode="0.00">
                  <c:v>257.539444</c:v>
                </c:pt>
                <c:pt idx="350" formatCode="0.00">
                  <c:v>257.42326350000002</c:v>
                </c:pt>
                <c:pt idx="351" formatCode="0.00">
                  <c:v>257.30714399999999</c:v>
                </c:pt>
                <c:pt idx="352" formatCode="0.00">
                  <c:v>257.17323299999998</c:v>
                </c:pt>
                <c:pt idx="353" formatCode="0.00">
                  <c:v>257.1129305</c:v>
                </c:pt>
                <c:pt idx="354" formatCode="0.00">
                  <c:v>257.01042200000001</c:v>
                </c:pt>
                <c:pt idx="355" formatCode="0.00">
                  <c:v>256.90475500000002</c:v>
                </c:pt>
                <c:pt idx="356" formatCode="0.00">
                  <c:v>256.75573750000001</c:v>
                </c:pt>
                <c:pt idx="357" formatCode="0.00">
                  <c:v>256.55384850000002</c:v>
                </c:pt>
                <c:pt idx="358" formatCode="0.00">
                  <c:v>256.34977750000002</c:v>
                </c:pt>
                <c:pt idx="359" formatCode="0.00">
                  <c:v>256.1347045</c:v>
                </c:pt>
                <c:pt idx="360" formatCode="0.00">
                  <c:v>255.98179599999997</c:v>
                </c:pt>
                <c:pt idx="361" formatCode="0.00">
                  <c:v>255.83858499999999</c:v>
                </c:pt>
                <c:pt idx="362" formatCode="0.00">
                  <c:v>255.65519749999999</c:v>
                </c:pt>
                <c:pt idx="363" formatCode="0.00">
                  <c:v>255.48531350000002</c:v>
                </c:pt>
                <c:pt idx="364" formatCode="0.00">
                  <c:v>255.32491299999998</c:v>
                </c:pt>
                <c:pt idx="365" formatCode="0.00">
                  <c:v>255.13507099999998</c:v>
                </c:pt>
                <c:pt idx="366" formatCode="0.00">
                  <c:v>254.98829649999999</c:v>
                </c:pt>
                <c:pt idx="367" formatCode="0.00">
                  <c:v>254.81954150000001</c:v>
                </c:pt>
                <c:pt idx="368" formatCode="0.00">
                  <c:v>254.60339349999998</c:v>
                </c:pt>
                <c:pt idx="369" formatCode="0.00">
                  <c:v>254.422867</c:v>
                </c:pt>
                <c:pt idx="370" formatCode="0.00">
                  <c:v>254.26160449999998</c:v>
                </c:pt>
                <c:pt idx="371" formatCode="0.00">
                  <c:v>254.17882550000002</c:v>
                </c:pt>
                <c:pt idx="372" formatCode="0.00">
                  <c:v>254.17226400000001</c:v>
                </c:pt>
                <c:pt idx="373" formatCode="0.00">
                  <c:v>254.163635</c:v>
                </c:pt>
                <c:pt idx="374" formatCode="0.00">
                  <c:v>254.13578000000001</c:v>
                </c:pt>
                <c:pt idx="375" formatCode="0.00">
                  <c:v>254.1137085</c:v>
                </c:pt>
                <c:pt idx="376" formatCode="0.00">
                  <c:v>254.102791</c:v>
                </c:pt>
                <c:pt idx="377" formatCode="0.00">
                  <c:v>254.08049</c:v>
                </c:pt>
                <c:pt idx="378" formatCode="0.00">
                  <c:v>254.0670925</c:v>
                </c:pt>
                <c:pt idx="379" formatCode="0.00">
                  <c:v>254.061363</c:v>
                </c:pt>
                <c:pt idx="380" formatCode="0.00">
                  <c:v>254.01535050000001</c:v>
                </c:pt>
                <c:pt idx="381" formatCode="0.00">
                  <c:v>253.916901</c:v>
                </c:pt>
                <c:pt idx="382" formatCode="0.00">
                  <c:v>253.76738</c:v>
                </c:pt>
                <c:pt idx="383" formatCode="0.00">
                  <c:v>253.55176549999999</c:v>
                </c:pt>
                <c:pt idx="384" formatCode="0.00">
                  <c:v>253.29744699999998</c:v>
                </c:pt>
                <c:pt idx="385" formatCode="0.00">
                  <c:v>253.01966849999999</c:v>
                </c:pt>
                <c:pt idx="386" formatCode="0.00">
                  <c:v>252.8124775</c:v>
                </c:pt>
                <c:pt idx="387" formatCode="0.00">
                  <c:v>252.66802250000001</c:v>
                </c:pt>
                <c:pt idx="388" formatCode="0.00">
                  <c:v>252.54731750000002</c:v>
                </c:pt>
                <c:pt idx="389" formatCode="0.00">
                  <c:v>252.49291199999999</c:v>
                </c:pt>
                <c:pt idx="390" formatCode="0.00">
                  <c:v>252.4711835</c:v>
                </c:pt>
                <c:pt idx="391" formatCode="0.00">
                  <c:v>252.45964800000002</c:v>
                </c:pt>
                <c:pt idx="392" formatCode="0.00">
                  <c:v>252.44210799999999</c:v>
                </c:pt>
                <c:pt idx="393" formatCode="0.00">
                  <c:v>252.42851999999999</c:v>
                </c:pt>
                <c:pt idx="394" formatCode="0.00">
                  <c:v>252.4226075</c:v>
                </c:pt>
                <c:pt idx="395" formatCode="0.00">
                  <c:v>252.4120485</c:v>
                </c:pt>
                <c:pt idx="396" formatCode="0.00">
                  <c:v>252.40164949999999</c:v>
                </c:pt>
                <c:pt idx="397" formatCode="0.00">
                  <c:v>252.37941000000001</c:v>
                </c:pt>
                <c:pt idx="398" formatCode="0.00">
                  <c:v>252.34536750000001</c:v>
                </c:pt>
                <c:pt idx="399" formatCode="0.00">
                  <c:v>252.32933800000001</c:v>
                </c:pt>
                <c:pt idx="400" formatCode="0.00">
                  <c:v>252.25292200000001</c:v>
                </c:pt>
                <c:pt idx="401" formatCode="0.00">
                  <c:v>252.16628249999999</c:v>
                </c:pt>
                <c:pt idx="402" formatCode="0.00">
                  <c:v>252.13127900000001</c:v>
                </c:pt>
                <c:pt idx="403" formatCode="0.00">
                  <c:v>252.0708085</c:v>
                </c:pt>
                <c:pt idx="404" formatCode="0.00">
                  <c:v>251.976181</c:v>
                </c:pt>
                <c:pt idx="405" formatCode="0.00">
                  <c:v>251.91582499999998</c:v>
                </c:pt>
                <c:pt idx="406" formatCode="0.00">
                  <c:v>251.875664</c:v>
                </c:pt>
                <c:pt idx="407" formatCode="0.00">
                  <c:v>251.82875050000001</c:v>
                </c:pt>
                <c:pt idx="408" formatCode="0.00">
                  <c:v>251.81544500000001</c:v>
                </c:pt>
                <c:pt idx="409" formatCode="0.00">
                  <c:v>251.753693</c:v>
                </c:pt>
                <c:pt idx="410" formatCode="0.00">
                  <c:v>251.5927585</c:v>
                </c:pt>
                <c:pt idx="411" formatCode="0.00">
                  <c:v>251.39688150000001</c:v>
                </c:pt>
                <c:pt idx="412" formatCode="0.00">
                  <c:v>251.26956949999999</c:v>
                </c:pt>
                <c:pt idx="413" formatCode="0.00">
                  <c:v>251.21480550000001</c:v>
                </c:pt>
                <c:pt idx="414" formatCode="0.00">
                  <c:v>251.16847999999999</c:v>
                </c:pt>
                <c:pt idx="415" formatCode="0.00">
                  <c:v>251.1175235</c:v>
                </c:pt>
                <c:pt idx="416" formatCode="0.00">
                  <c:v>251.07541700000002</c:v>
                </c:pt>
                <c:pt idx="417" formatCode="0.00">
                  <c:v>251.050545</c:v>
                </c:pt>
                <c:pt idx="418" formatCode="0.00">
                  <c:v>251.0396575</c:v>
                </c:pt>
                <c:pt idx="419" formatCode="0.00">
                  <c:v>251.0325545</c:v>
                </c:pt>
                <c:pt idx="420" formatCode="0.00">
                  <c:v>251.01824199999999</c:v>
                </c:pt>
                <c:pt idx="421" formatCode="0.00">
                  <c:v>251.0078125</c:v>
                </c:pt>
                <c:pt idx="422" formatCode="0.00">
                  <c:v>251.002388</c:v>
                </c:pt>
                <c:pt idx="423" formatCode="0.00">
                  <c:v>250.99638400000001</c:v>
                </c:pt>
                <c:pt idx="424" formatCode="0.00">
                  <c:v>250.97322100000002</c:v>
                </c:pt>
                <c:pt idx="425" formatCode="0.00">
                  <c:v>250.94549549999999</c:v>
                </c:pt>
                <c:pt idx="426" formatCode="0.00">
                  <c:v>250.90950750000002</c:v>
                </c:pt>
                <c:pt idx="427" formatCode="0.00">
                  <c:v>250.8302305</c:v>
                </c:pt>
                <c:pt idx="428" formatCode="0.00">
                  <c:v>250.76196299999998</c:v>
                </c:pt>
                <c:pt idx="429" formatCode="0.00">
                  <c:v>250.68922449999999</c:v>
                </c:pt>
                <c:pt idx="430" formatCode="0.00">
                  <c:v>250.596474</c:v>
                </c:pt>
                <c:pt idx="431" formatCode="0.00">
                  <c:v>250.46964300000002</c:v>
                </c:pt>
                <c:pt idx="432" formatCode="0.00">
                  <c:v>250.29418950000002</c:v>
                </c:pt>
                <c:pt idx="433" formatCode="0.00">
                  <c:v>250.141693</c:v>
                </c:pt>
                <c:pt idx="434" formatCode="0.00">
                  <c:v>249.98715200000001</c:v>
                </c:pt>
                <c:pt idx="435" formatCode="0.00">
                  <c:v>249.79924750000001</c:v>
                </c:pt>
                <c:pt idx="436" formatCode="0.00">
                  <c:v>249.56883249999998</c:v>
                </c:pt>
                <c:pt idx="437" formatCode="0.00">
                  <c:v>249.43551650000001</c:v>
                </c:pt>
                <c:pt idx="438" formatCode="0.00">
                  <c:v>249.42643749999999</c:v>
                </c:pt>
                <c:pt idx="439" formatCode="0.00">
                  <c:v>249.41277350000001</c:v>
                </c:pt>
                <c:pt idx="440" formatCode="0.00">
                  <c:v>249.40033750000001</c:v>
                </c:pt>
                <c:pt idx="441" formatCode="0.00">
                  <c:v>249.38587200000001</c:v>
                </c:pt>
                <c:pt idx="442" formatCode="0.00">
                  <c:v>249.373276</c:v>
                </c:pt>
                <c:pt idx="443" formatCode="0.00">
                  <c:v>249.357483</c:v>
                </c:pt>
                <c:pt idx="444" formatCode="0.00">
                  <c:v>249.3408355</c:v>
                </c:pt>
                <c:pt idx="445" formatCode="0.00">
                  <c:v>249.33422849999999</c:v>
                </c:pt>
                <c:pt idx="446" formatCode="0.00">
                  <c:v>249.3111265</c:v>
                </c:pt>
                <c:pt idx="447" formatCode="0.00">
                  <c:v>249.28803249999999</c:v>
                </c:pt>
                <c:pt idx="448" formatCode="0.00">
                  <c:v>249.27338399999999</c:v>
                </c:pt>
                <c:pt idx="449" formatCode="0.00">
                  <c:v>249.17200450000001</c:v>
                </c:pt>
                <c:pt idx="450" formatCode="0.00">
                  <c:v>249.06214900000001</c:v>
                </c:pt>
                <c:pt idx="451" formatCode="0.00">
                  <c:v>249.02761099999998</c:v>
                </c:pt>
                <c:pt idx="452" formatCode="0.00">
                  <c:v>248.9733205</c:v>
                </c:pt>
                <c:pt idx="453" formatCode="0.00">
                  <c:v>248.91440599999999</c:v>
                </c:pt>
                <c:pt idx="454" formatCode="0.00">
                  <c:v>248.8960495</c:v>
                </c:pt>
                <c:pt idx="455" formatCode="0.00">
                  <c:v>248.88799299999999</c:v>
                </c:pt>
                <c:pt idx="456" formatCode="0.00">
                  <c:v>248.876114</c:v>
                </c:pt>
                <c:pt idx="457" formatCode="0.00">
                  <c:v>248.87043750000001</c:v>
                </c:pt>
                <c:pt idx="458" formatCode="0.00">
                  <c:v>248.87043750000001</c:v>
                </c:pt>
                <c:pt idx="459" formatCode="0.00">
                  <c:v>248.87043750000001</c:v>
                </c:pt>
                <c:pt idx="460" formatCode="0.00">
                  <c:v>248.87043750000001</c:v>
                </c:pt>
                <c:pt idx="461" formatCode="0.00">
                  <c:v>248.87043750000001</c:v>
                </c:pt>
                <c:pt idx="462" formatCode="0.00">
                  <c:v>248.87043750000001</c:v>
                </c:pt>
                <c:pt idx="463" formatCode="0.00">
                  <c:v>248.87043750000001</c:v>
                </c:pt>
                <c:pt idx="464" formatCode="0.00">
                  <c:v>248.87043750000001</c:v>
                </c:pt>
                <c:pt idx="465" formatCode="0.00">
                  <c:v>248.87043750000001</c:v>
                </c:pt>
                <c:pt idx="466" formatCode="0.00">
                  <c:v>248.87043750000001</c:v>
                </c:pt>
                <c:pt idx="467" formatCode="0.00">
                  <c:v>248.87043750000001</c:v>
                </c:pt>
                <c:pt idx="468" formatCode="0.00">
                  <c:v>248.87043750000001</c:v>
                </c:pt>
                <c:pt idx="469" formatCode="0.00">
                  <c:v>248.87043750000001</c:v>
                </c:pt>
                <c:pt idx="470" formatCode="0.00">
                  <c:v>248.86119100000002</c:v>
                </c:pt>
                <c:pt idx="471" formatCode="0.00">
                  <c:v>248.8432315</c:v>
                </c:pt>
                <c:pt idx="472" formatCode="0.00">
                  <c:v>248.82901800000002</c:v>
                </c:pt>
                <c:pt idx="473" formatCode="0.00">
                  <c:v>248.81771850000001</c:v>
                </c:pt>
                <c:pt idx="474" formatCode="0.00">
                  <c:v>248.81092799999999</c:v>
                </c:pt>
                <c:pt idx="475" formatCode="0.00">
                  <c:v>248.80817400000001</c:v>
                </c:pt>
                <c:pt idx="476" formatCode="0.00">
                  <c:v>248.80817400000001</c:v>
                </c:pt>
                <c:pt idx="477" formatCode="0.00">
                  <c:v>248.80817400000001</c:v>
                </c:pt>
                <c:pt idx="478" formatCode="0.00">
                  <c:v>248.80817400000001</c:v>
                </c:pt>
                <c:pt idx="479" formatCode="0.00">
                  <c:v>248.80817400000001</c:v>
                </c:pt>
                <c:pt idx="480" formatCode="0.00">
                  <c:v>248.80817400000001</c:v>
                </c:pt>
                <c:pt idx="481" formatCode="0.00">
                  <c:v>248.80817400000001</c:v>
                </c:pt>
                <c:pt idx="482" formatCode="0.00">
                  <c:v>248.80817400000001</c:v>
                </c:pt>
                <c:pt idx="483" formatCode="0.00">
                  <c:v>248.80817400000001</c:v>
                </c:pt>
                <c:pt idx="484" formatCode="0.00">
                  <c:v>248.80817400000001</c:v>
                </c:pt>
                <c:pt idx="485" formatCode="0.00">
                  <c:v>248.80817400000001</c:v>
                </c:pt>
                <c:pt idx="486" formatCode="0.00">
                  <c:v>248.80817400000001</c:v>
                </c:pt>
                <c:pt idx="487" formatCode="0.00">
                  <c:v>248.80817400000001</c:v>
                </c:pt>
                <c:pt idx="488" formatCode="0.00">
                  <c:v>248.80817400000001</c:v>
                </c:pt>
                <c:pt idx="489" formatCode="0.00">
                  <c:v>248.80531300000001</c:v>
                </c:pt>
                <c:pt idx="490" formatCode="0.00">
                  <c:v>248.801254</c:v>
                </c:pt>
                <c:pt idx="491" formatCode="0.00">
                  <c:v>248.794128</c:v>
                </c:pt>
                <c:pt idx="492" formatCode="0.00">
                  <c:v>248.77661849999998</c:v>
                </c:pt>
                <c:pt idx="493" formatCode="0.00">
                  <c:v>248.73269649999997</c:v>
                </c:pt>
                <c:pt idx="494" formatCode="0.00">
                  <c:v>248.683571</c:v>
                </c:pt>
                <c:pt idx="495" formatCode="0.00">
                  <c:v>248.65389250000001</c:v>
                </c:pt>
                <c:pt idx="496" formatCode="0.00">
                  <c:v>248.57009149999999</c:v>
                </c:pt>
                <c:pt idx="497" formatCode="0.00">
                  <c:v>248.47695199999998</c:v>
                </c:pt>
                <c:pt idx="498" formatCode="0.00">
                  <c:v>248.44082650000001</c:v>
                </c:pt>
                <c:pt idx="499" formatCode="0.00">
                  <c:v>248.41716750000001</c:v>
                </c:pt>
                <c:pt idx="500" formatCode="0.00">
                  <c:v>248.40044399999999</c:v>
                </c:pt>
                <c:pt idx="501" formatCode="0.00">
                  <c:v>248.38136300000002</c:v>
                </c:pt>
                <c:pt idx="502" formatCode="0.00">
                  <c:v>248.36708049999999</c:v>
                </c:pt>
                <c:pt idx="503" formatCode="0.00">
                  <c:v>248.3619995</c:v>
                </c:pt>
                <c:pt idx="504" formatCode="0.00">
                  <c:v>248.30823549999999</c:v>
                </c:pt>
                <c:pt idx="505" formatCode="0.00">
                  <c:v>248.18985749999999</c:v>
                </c:pt>
                <c:pt idx="506" formatCode="0.00">
                  <c:v>248.12416049999999</c:v>
                </c:pt>
                <c:pt idx="507" formatCode="0.00">
                  <c:v>248.12326050000001</c:v>
                </c:pt>
                <c:pt idx="508" formatCode="0.00">
                  <c:v>248.11637150000001</c:v>
                </c:pt>
                <c:pt idx="509" formatCode="0.00">
                  <c:v>248.0976335</c:v>
                </c:pt>
                <c:pt idx="510" formatCode="0.00">
                  <c:v>248.07994100000002</c:v>
                </c:pt>
                <c:pt idx="511" formatCode="0.00">
                  <c:v>248.06963350000001</c:v>
                </c:pt>
                <c:pt idx="512" formatCode="0.00">
                  <c:v>248.05615999999998</c:v>
                </c:pt>
                <c:pt idx="513" formatCode="0.00">
                  <c:v>248.01100199999999</c:v>
                </c:pt>
                <c:pt idx="514" formatCode="0.00">
                  <c:v>247.912598</c:v>
                </c:pt>
                <c:pt idx="515" formatCode="0.00">
                  <c:v>247.77533</c:v>
                </c:pt>
                <c:pt idx="516" formatCode="0.00">
                  <c:v>247.6955495</c:v>
                </c:pt>
                <c:pt idx="517" formatCode="0.00">
                  <c:v>247.6778415</c:v>
                </c:pt>
                <c:pt idx="518" formatCode="0.00">
                  <c:v>247.6593325</c:v>
                </c:pt>
                <c:pt idx="519" formatCode="0.00">
                  <c:v>247.65074149999998</c:v>
                </c:pt>
                <c:pt idx="520" formatCode="0.00">
                  <c:v>247.64486649999998</c:v>
                </c:pt>
                <c:pt idx="521" formatCode="0.00">
                  <c:v>247.63763399999999</c:v>
                </c:pt>
                <c:pt idx="522" formatCode="0.00">
                  <c:v>247.62700649999999</c:v>
                </c:pt>
                <c:pt idx="523" formatCode="0.00">
                  <c:v>247.61814099999998</c:v>
                </c:pt>
                <c:pt idx="524" formatCode="0.00">
                  <c:v>247.61423450000001</c:v>
                </c:pt>
                <c:pt idx="525" formatCode="0.00">
                  <c:v>247.61149599999999</c:v>
                </c:pt>
                <c:pt idx="526" formatCode="0.00">
                  <c:v>247.6078875</c:v>
                </c:pt>
                <c:pt idx="527" formatCode="0.00">
                  <c:v>247.6078875</c:v>
                </c:pt>
                <c:pt idx="528" formatCode="0.00">
                  <c:v>247.58952349999998</c:v>
                </c:pt>
                <c:pt idx="529" formatCode="0.00">
                  <c:v>247.57337200000001</c:v>
                </c:pt>
                <c:pt idx="530" formatCode="0.00">
                  <c:v>247.57214349999998</c:v>
                </c:pt>
                <c:pt idx="531" formatCode="0.00">
                  <c:v>247.56769550000001</c:v>
                </c:pt>
                <c:pt idx="532" formatCode="0.00">
                  <c:v>247.56373600000001</c:v>
                </c:pt>
                <c:pt idx="533" formatCode="0.00">
                  <c:v>247.56203450000001</c:v>
                </c:pt>
                <c:pt idx="534" formatCode="0.00">
                  <c:v>247.55638900000002</c:v>
                </c:pt>
                <c:pt idx="535" formatCode="0.00">
                  <c:v>247.54902650000002</c:v>
                </c:pt>
                <c:pt idx="536" formatCode="0.00">
                  <c:v>247.5455245</c:v>
                </c:pt>
                <c:pt idx="537" formatCode="0.00">
                  <c:v>247.53642300000001</c:v>
                </c:pt>
                <c:pt idx="538" formatCode="0.00">
                  <c:v>247.52420849999999</c:v>
                </c:pt>
                <c:pt idx="539" formatCode="0.00">
                  <c:v>247.51750949999999</c:v>
                </c:pt>
                <c:pt idx="540" formatCode="0.00">
                  <c:v>247.500427</c:v>
                </c:pt>
                <c:pt idx="541" formatCode="0.00">
                  <c:v>247.48620600000001</c:v>
                </c:pt>
                <c:pt idx="542" formatCode="0.00">
                  <c:v>247.48225400000001</c:v>
                </c:pt>
                <c:pt idx="543" formatCode="0.00">
                  <c:v>247.47735599999999</c:v>
                </c:pt>
                <c:pt idx="544" formatCode="0.00">
                  <c:v>247.475258</c:v>
                </c:pt>
                <c:pt idx="545" formatCode="0.00">
                  <c:v>247.475258</c:v>
                </c:pt>
                <c:pt idx="546" formatCode="0.00">
                  <c:v>247.475258</c:v>
                </c:pt>
                <c:pt idx="547" formatCode="0.00">
                  <c:v>247.475258</c:v>
                </c:pt>
                <c:pt idx="548" formatCode="0.00">
                  <c:v>247.475258</c:v>
                </c:pt>
                <c:pt idx="549" formatCode="0.00">
                  <c:v>247.475258</c:v>
                </c:pt>
                <c:pt idx="550" formatCode="0.00">
                  <c:v>247.45577250000002</c:v>
                </c:pt>
                <c:pt idx="551" formatCode="0.00">
                  <c:v>247.45577250000002</c:v>
                </c:pt>
                <c:pt idx="552" formatCode="0.00">
                  <c:v>247.45577250000002</c:v>
                </c:pt>
                <c:pt idx="553" formatCode="0.00">
                  <c:v>247.45577250000002</c:v>
                </c:pt>
                <c:pt idx="554" formatCode="0.00">
                  <c:v>247.45577250000002</c:v>
                </c:pt>
                <c:pt idx="555" formatCode="0.00">
                  <c:v>247.43781250000001</c:v>
                </c:pt>
                <c:pt idx="556" formatCode="0.00">
                  <c:v>247.4356765</c:v>
                </c:pt>
                <c:pt idx="557" formatCode="0.00">
                  <c:v>247.4275135</c:v>
                </c:pt>
                <c:pt idx="558" formatCode="0.00">
                  <c:v>247.4217075</c:v>
                </c:pt>
                <c:pt idx="559" formatCode="0.00">
                  <c:v>247.4217075</c:v>
                </c:pt>
                <c:pt idx="560" formatCode="0.00">
                  <c:v>247.4217075</c:v>
                </c:pt>
                <c:pt idx="561" formatCode="0.00">
                  <c:v>247.4217075</c:v>
                </c:pt>
                <c:pt idx="562" formatCode="0.00">
                  <c:v>247.4217075</c:v>
                </c:pt>
                <c:pt idx="563" formatCode="0.00">
                  <c:v>247.4217075</c:v>
                </c:pt>
                <c:pt idx="564" formatCode="0.00">
                  <c:v>247.4217075</c:v>
                </c:pt>
                <c:pt idx="565" formatCode="0.00">
                  <c:v>247.4217075</c:v>
                </c:pt>
                <c:pt idx="566" formatCode="0.00">
                  <c:v>247.4217075</c:v>
                </c:pt>
                <c:pt idx="567" formatCode="0.00">
                  <c:v>247.42984799999999</c:v>
                </c:pt>
                <c:pt idx="568" formatCode="0.00">
                  <c:v>247.42984799999999</c:v>
                </c:pt>
                <c:pt idx="569" formatCode="0.00">
                  <c:v>247.42984799999999</c:v>
                </c:pt>
                <c:pt idx="570" formatCode="0.00">
                  <c:v>247.4217075</c:v>
                </c:pt>
                <c:pt idx="571" formatCode="0.00">
                  <c:v>247.41423800000001</c:v>
                </c:pt>
                <c:pt idx="572" formatCode="0.00">
                  <c:v>247.40296899999998</c:v>
                </c:pt>
                <c:pt idx="573" formatCode="0.00">
                  <c:v>247.38915250000002</c:v>
                </c:pt>
                <c:pt idx="574" formatCode="0.00">
                  <c:v>247.37969200000001</c:v>
                </c:pt>
                <c:pt idx="575" formatCode="0.00">
                  <c:v>247.37455750000001</c:v>
                </c:pt>
                <c:pt idx="576" formatCode="0.00">
                  <c:v>247.370789</c:v>
                </c:pt>
                <c:pt idx="577" formatCode="0.00">
                  <c:v>247.370026</c:v>
                </c:pt>
                <c:pt idx="578" formatCode="0.00">
                  <c:v>247.3665695</c:v>
                </c:pt>
                <c:pt idx="579" formatCode="0.00">
                  <c:v>247.35829150000001</c:v>
                </c:pt>
                <c:pt idx="580" formatCode="0.00">
                  <c:v>247.345642</c:v>
                </c:pt>
                <c:pt idx="581" formatCode="0.00">
                  <c:v>247.33803549999999</c:v>
                </c:pt>
                <c:pt idx="582" formatCode="0.00">
                  <c:v>247.3359145</c:v>
                </c:pt>
                <c:pt idx="583" formatCode="0.00">
                  <c:v>247.3359145</c:v>
                </c:pt>
                <c:pt idx="584" formatCode="0.00">
                  <c:v>247.3359145</c:v>
                </c:pt>
                <c:pt idx="585" formatCode="0.00">
                  <c:v>247.3359145</c:v>
                </c:pt>
                <c:pt idx="586" formatCode="0.00">
                  <c:v>247.3359145</c:v>
                </c:pt>
                <c:pt idx="587" formatCode="0.00">
                  <c:v>247.32614899999999</c:v>
                </c:pt>
                <c:pt idx="588" formatCode="0.00">
                  <c:v>247.318161</c:v>
                </c:pt>
                <c:pt idx="589" formatCode="0.00">
                  <c:v>247.318161</c:v>
                </c:pt>
                <c:pt idx="590" formatCode="0.00">
                  <c:v>247.318161</c:v>
                </c:pt>
                <c:pt idx="591" formatCode="0.00">
                  <c:v>247.318161</c:v>
                </c:pt>
                <c:pt idx="592" formatCode="0.00">
                  <c:v>247.318161</c:v>
                </c:pt>
                <c:pt idx="593" formatCode="0.00">
                  <c:v>247.318161</c:v>
                </c:pt>
                <c:pt idx="594" formatCode="0.00">
                  <c:v>247.318161</c:v>
                </c:pt>
                <c:pt idx="595" formatCode="0.00">
                  <c:v>247.318161</c:v>
                </c:pt>
                <c:pt idx="596" formatCode="0.00">
                  <c:v>247.31500199999999</c:v>
                </c:pt>
                <c:pt idx="597" formatCode="0.00">
                  <c:v>247.3076015</c:v>
                </c:pt>
                <c:pt idx="598" formatCode="0.00">
                  <c:v>247.30096399999999</c:v>
                </c:pt>
                <c:pt idx="599" formatCode="0.00">
                  <c:v>247.30096399999999</c:v>
                </c:pt>
                <c:pt idx="600" formatCode="0.00">
                  <c:v>247.30096399999999</c:v>
                </c:pt>
                <c:pt idx="601" formatCode="0.00">
                  <c:v>247.28978699999999</c:v>
                </c:pt>
                <c:pt idx="602" formatCode="0.00">
                  <c:v>247.2724</c:v>
                </c:pt>
                <c:pt idx="603" formatCode="0.00">
                  <c:v>247.26371799999998</c:v>
                </c:pt>
                <c:pt idx="604" formatCode="0.00">
                  <c:v>247.26338950000002</c:v>
                </c:pt>
                <c:pt idx="605" formatCode="0.00">
                  <c:v>247.24082900000002</c:v>
                </c:pt>
                <c:pt idx="606" formatCode="0.00">
                  <c:v>247.24082900000002</c:v>
                </c:pt>
                <c:pt idx="607" formatCode="0.00">
                  <c:v>247.24082900000002</c:v>
                </c:pt>
                <c:pt idx="608" formatCode="0.00">
                  <c:v>247.24082900000002</c:v>
                </c:pt>
                <c:pt idx="609" formatCode="0.00">
                  <c:v>247.24082900000002</c:v>
                </c:pt>
                <c:pt idx="610" formatCode="0.00">
                  <c:v>247.24082900000002</c:v>
                </c:pt>
                <c:pt idx="611" formatCode="0.00">
                  <c:v>247.24082900000002</c:v>
                </c:pt>
                <c:pt idx="612" formatCode="0.00">
                  <c:v>247.24082900000002</c:v>
                </c:pt>
                <c:pt idx="613" formatCode="0.00">
                  <c:v>247.24082900000002</c:v>
                </c:pt>
                <c:pt idx="614" formatCode="0.00">
                  <c:v>247.24082900000002</c:v>
                </c:pt>
                <c:pt idx="615" formatCode="0.00">
                  <c:v>247.24082900000002</c:v>
                </c:pt>
                <c:pt idx="616" formatCode="0.00">
                  <c:v>247.24082900000002</c:v>
                </c:pt>
                <c:pt idx="617" formatCode="0.00">
                  <c:v>247.24082900000002</c:v>
                </c:pt>
                <c:pt idx="618" formatCode="0.00">
                  <c:v>247.24082900000002</c:v>
                </c:pt>
                <c:pt idx="619" formatCode="0.00">
                  <c:v>247.24082900000002</c:v>
                </c:pt>
                <c:pt idx="620" formatCode="0.00">
                  <c:v>247.24082900000002</c:v>
                </c:pt>
                <c:pt idx="621" formatCode="0.00">
                  <c:v>247.24086750000001</c:v>
                </c:pt>
                <c:pt idx="622" formatCode="0.00">
                  <c:v>247.24086750000001</c:v>
                </c:pt>
                <c:pt idx="623" formatCode="0.00">
                  <c:v>247.26128399999999</c:v>
                </c:pt>
                <c:pt idx="624" formatCode="0.00">
                  <c:v>247.26371799999998</c:v>
                </c:pt>
                <c:pt idx="625" formatCode="0.00">
                  <c:v>247.26371799999998</c:v>
                </c:pt>
                <c:pt idx="626" formatCode="0.00">
                  <c:v>247.26371799999998</c:v>
                </c:pt>
                <c:pt idx="627" formatCode="0.00">
                  <c:v>247.26371799999998</c:v>
                </c:pt>
                <c:pt idx="628" formatCode="0.00">
                  <c:v>247.26371799999998</c:v>
                </c:pt>
                <c:pt idx="629" formatCode="0.00">
                  <c:v>247.26371799999998</c:v>
                </c:pt>
                <c:pt idx="630" formatCode="0.00">
                  <c:v>247.26371799999998</c:v>
                </c:pt>
                <c:pt idx="631" formatCode="0.00">
                  <c:v>247.26371799999998</c:v>
                </c:pt>
                <c:pt idx="632" formatCode="0.00">
                  <c:v>247.26371799999998</c:v>
                </c:pt>
                <c:pt idx="633" formatCode="0.00">
                  <c:v>247.26371799999998</c:v>
                </c:pt>
                <c:pt idx="634" formatCode="0.00">
                  <c:v>247.26371799999998</c:v>
                </c:pt>
                <c:pt idx="635" formatCode="0.00">
                  <c:v>247.26371799999998</c:v>
                </c:pt>
                <c:pt idx="636" formatCode="0.00">
                  <c:v>247.26371799999998</c:v>
                </c:pt>
                <c:pt idx="637" formatCode="0.00">
                  <c:v>247.26371799999998</c:v>
                </c:pt>
                <c:pt idx="638" formatCode="0.00">
                  <c:v>247.26371799999998</c:v>
                </c:pt>
                <c:pt idx="639" formatCode="0.00">
                  <c:v>247.26371799999998</c:v>
                </c:pt>
                <c:pt idx="640" formatCode="0.00">
                  <c:v>247.26371799999998</c:v>
                </c:pt>
                <c:pt idx="641" formatCode="0.00">
                  <c:v>247.26371799999998</c:v>
                </c:pt>
                <c:pt idx="642" formatCode="0.00">
                  <c:v>247.26371799999998</c:v>
                </c:pt>
                <c:pt idx="643" formatCode="0.00">
                  <c:v>247.26371799999998</c:v>
                </c:pt>
                <c:pt idx="644" formatCode="0.00">
                  <c:v>247.26128399999999</c:v>
                </c:pt>
                <c:pt idx="645" formatCode="0.00">
                  <c:v>247.2388685</c:v>
                </c:pt>
                <c:pt idx="646" formatCode="0.00">
                  <c:v>247.2089995</c:v>
                </c:pt>
                <c:pt idx="647" formatCode="0.00">
                  <c:v>247.19767000000002</c:v>
                </c:pt>
                <c:pt idx="648" formatCode="0.00">
                  <c:v>247.17541499999999</c:v>
                </c:pt>
                <c:pt idx="649" formatCode="0.00">
                  <c:v>247.14929949999998</c:v>
                </c:pt>
                <c:pt idx="650" formatCode="0.00">
                  <c:v>247.13943449999999</c:v>
                </c:pt>
                <c:pt idx="651" formatCode="0.00">
                  <c:v>247.122963</c:v>
                </c:pt>
                <c:pt idx="652" formatCode="0.00">
                  <c:v>247.09416199999998</c:v>
                </c:pt>
                <c:pt idx="653" formatCode="0.00">
                  <c:v>247.08883650000001</c:v>
                </c:pt>
                <c:pt idx="654" formatCode="0.00">
                  <c:v>247.08883650000001</c:v>
                </c:pt>
                <c:pt idx="655" formatCode="0.00">
                  <c:v>247.02355949999998</c:v>
                </c:pt>
                <c:pt idx="656" formatCode="0.00">
                  <c:v>247.00090799999998</c:v>
                </c:pt>
                <c:pt idx="657" formatCode="0.00">
                  <c:v>246.97406000000001</c:v>
                </c:pt>
                <c:pt idx="658" formatCode="0.00">
                  <c:v>246.9440075</c:v>
                </c:pt>
                <c:pt idx="659" formatCode="0.00">
                  <c:v>246.93278500000002</c:v>
                </c:pt>
                <c:pt idx="660" formatCode="0.00">
                  <c:v>246.920029</c:v>
                </c:pt>
                <c:pt idx="661" formatCode="0.00">
                  <c:v>246.88365199999998</c:v>
                </c:pt>
                <c:pt idx="662" formatCode="0.00">
                  <c:v>246.8534775</c:v>
                </c:pt>
                <c:pt idx="663" formatCode="0.00">
                  <c:v>246.83716600000002</c:v>
                </c:pt>
                <c:pt idx="664" formatCode="0.00">
                  <c:v>246.8183975</c:v>
                </c:pt>
                <c:pt idx="665" formatCode="0.00">
                  <c:v>246.8120725</c:v>
                </c:pt>
                <c:pt idx="666" formatCode="0.00">
                  <c:v>246.809494</c:v>
                </c:pt>
                <c:pt idx="667" formatCode="0.00">
                  <c:v>246.79750849999999</c:v>
                </c:pt>
                <c:pt idx="668" formatCode="0.00">
                  <c:v>246.78003699999999</c:v>
                </c:pt>
                <c:pt idx="669" formatCode="0.00">
                  <c:v>246.7691725</c:v>
                </c:pt>
                <c:pt idx="670" formatCode="0.00">
                  <c:v>246.75810999999999</c:v>
                </c:pt>
                <c:pt idx="671" formatCode="0.00">
                  <c:v>246.74983950000001</c:v>
                </c:pt>
                <c:pt idx="672" formatCode="0.00">
                  <c:v>246.724594</c:v>
                </c:pt>
                <c:pt idx="673" formatCode="0.00">
                  <c:v>246.690056</c:v>
                </c:pt>
                <c:pt idx="674" formatCode="0.00">
                  <c:v>246.678406</c:v>
                </c:pt>
                <c:pt idx="675" formatCode="0.00">
                  <c:v>246.66242999999997</c:v>
                </c:pt>
                <c:pt idx="676" formatCode="0.00">
                  <c:v>246.64302049999998</c:v>
                </c:pt>
                <c:pt idx="677" formatCode="0.00">
                  <c:v>246.64302049999998</c:v>
                </c:pt>
                <c:pt idx="678" formatCode="0.00">
                  <c:v>246.64302049999998</c:v>
                </c:pt>
                <c:pt idx="679" formatCode="0.00">
                  <c:v>246.64302049999998</c:v>
                </c:pt>
                <c:pt idx="680" formatCode="0.00">
                  <c:v>246.64302049999998</c:v>
                </c:pt>
                <c:pt idx="681" formatCode="0.00">
                  <c:v>246.64302049999998</c:v>
                </c:pt>
                <c:pt idx="682" formatCode="0.00">
                  <c:v>246.64302049999998</c:v>
                </c:pt>
                <c:pt idx="683" formatCode="0.00">
                  <c:v>246.64302049999998</c:v>
                </c:pt>
                <c:pt idx="684" formatCode="0.00">
                  <c:v>246.64302049999998</c:v>
                </c:pt>
                <c:pt idx="685" formatCode="0.00">
                  <c:v>246.64302049999998</c:v>
                </c:pt>
                <c:pt idx="686" formatCode="0.00">
                  <c:v>246.64302049999998</c:v>
                </c:pt>
                <c:pt idx="687" formatCode="0.00">
                  <c:v>246.64302049999998</c:v>
                </c:pt>
                <c:pt idx="688" formatCode="0.00">
                  <c:v>246.64302049999998</c:v>
                </c:pt>
                <c:pt idx="689" formatCode="0.00">
                  <c:v>246.64302049999998</c:v>
                </c:pt>
                <c:pt idx="690" formatCode="0.00">
                  <c:v>246.64302049999998</c:v>
                </c:pt>
                <c:pt idx="691" formatCode="0.00">
                  <c:v>246.64302049999998</c:v>
                </c:pt>
                <c:pt idx="692" formatCode="0.00">
                  <c:v>246.65164199999998</c:v>
                </c:pt>
                <c:pt idx="693" formatCode="0.00">
                  <c:v>246.656792</c:v>
                </c:pt>
                <c:pt idx="694" formatCode="0.00">
                  <c:v>246.656792</c:v>
                </c:pt>
                <c:pt idx="695" formatCode="0.00">
                  <c:v>246.656792</c:v>
                </c:pt>
                <c:pt idx="696" formatCode="0.00">
                  <c:v>246.656792</c:v>
                </c:pt>
                <c:pt idx="697" formatCode="0.00">
                  <c:v>246.65164199999998</c:v>
                </c:pt>
                <c:pt idx="698" formatCode="0.00">
                  <c:v>246.64302049999998</c:v>
                </c:pt>
                <c:pt idx="699" formatCode="0.00">
                  <c:v>246.64302049999998</c:v>
                </c:pt>
                <c:pt idx="700" formatCode="0.00">
                  <c:v>246.64302049999998</c:v>
                </c:pt>
                <c:pt idx="701" formatCode="0.00">
                  <c:v>246.64302049999998</c:v>
                </c:pt>
                <c:pt idx="702" formatCode="0.00">
                  <c:v>246.64302049999998</c:v>
                </c:pt>
                <c:pt idx="703" formatCode="0.00">
                  <c:v>246.64302049999998</c:v>
                </c:pt>
                <c:pt idx="704" formatCode="0.00">
                  <c:v>246.64302049999998</c:v>
                </c:pt>
                <c:pt idx="705" formatCode="0.00">
                  <c:v>246.64302049999998</c:v>
                </c:pt>
                <c:pt idx="706" formatCode="0.00">
                  <c:v>246.6474915</c:v>
                </c:pt>
                <c:pt idx="707" formatCode="0.00">
                  <c:v>246.656792</c:v>
                </c:pt>
                <c:pt idx="708" formatCode="0.00">
                  <c:v>246.65768449999999</c:v>
                </c:pt>
                <c:pt idx="709" formatCode="0.00">
                  <c:v>246.66351299999999</c:v>
                </c:pt>
                <c:pt idx="710" formatCode="0.00">
                  <c:v>246.6708525</c:v>
                </c:pt>
                <c:pt idx="711" formatCode="0.00">
                  <c:v>246.67453749999999</c:v>
                </c:pt>
                <c:pt idx="712" formatCode="0.00">
                  <c:v>246.68143450000002</c:v>
                </c:pt>
                <c:pt idx="713" formatCode="0.00">
                  <c:v>246.69402300000002</c:v>
                </c:pt>
                <c:pt idx="714" formatCode="0.00">
                  <c:v>246.70311699999999</c:v>
                </c:pt>
                <c:pt idx="715" formatCode="0.00">
                  <c:v>246.71202049999999</c:v>
                </c:pt>
                <c:pt idx="716" formatCode="0.00">
                  <c:v>246.720169</c:v>
                </c:pt>
                <c:pt idx="717" formatCode="0.00">
                  <c:v>246.73164400000002</c:v>
                </c:pt>
                <c:pt idx="718" formatCode="0.00">
                  <c:v>246.74348450000002</c:v>
                </c:pt>
                <c:pt idx="719" formatCode="0.00">
                  <c:v>246.74882500000001</c:v>
                </c:pt>
                <c:pt idx="720" formatCode="0.00">
                  <c:v>246.74882500000001</c:v>
                </c:pt>
                <c:pt idx="721" formatCode="0.00">
                  <c:v>246.74882500000001</c:v>
                </c:pt>
                <c:pt idx="722" formatCode="0.00">
                  <c:v>246.74882500000001</c:v>
                </c:pt>
                <c:pt idx="723" formatCode="0.00">
                  <c:v>246.74882500000001</c:v>
                </c:pt>
                <c:pt idx="724" formatCode="0.00">
                  <c:v>246.74882500000001</c:v>
                </c:pt>
                <c:pt idx="725" formatCode="0.00">
                  <c:v>246.74882500000001</c:v>
                </c:pt>
                <c:pt idx="726" formatCode="0.00">
                  <c:v>246.74882500000001</c:v>
                </c:pt>
                <c:pt idx="727" formatCode="0.00">
                  <c:v>246.74882500000001</c:v>
                </c:pt>
                <c:pt idx="728" formatCode="0.00">
                  <c:v>246.74882500000001</c:v>
                </c:pt>
                <c:pt idx="729" formatCode="0.00">
                  <c:v>246.74882500000001</c:v>
                </c:pt>
                <c:pt idx="730" formatCode="0.00">
                  <c:v>246.75370800000002</c:v>
                </c:pt>
                <c:pt idx="731" formatCode="0.00">
                  <c:v>246.755684</c:v>
                </c:pt>
                <c:pt idx="732" formatCode="0.00">
                  <c:v>246.76066600000001</c:v>
                </c:pt>
                <c:pt idx="733" formatCode="0.00">
                  <c:v>246.76443499999999</c:v>
                </c:pt>
                <c:pt idx="734" formatCode="0.00">
                  <c:v>246.766457</c:v>
                </c:pt>
                <c:pt idx="735" formatCode="0.00">
                  <c:v>246.77253000000002</c:v>
                </c:pt>
                <c:pt idx="736" formatCode="0.00">
                  <c:v>246.77253000000002</c:v>
                </c:pt>
                <c:pt idx="737" formatCode="0.00">
                  <c:v>246.77253000000002</c:v>
                </c:pt>
                <c:pt idx="738" formatCode="0.00">
                  <c:v>246.77253000000002</c:v>
                </c:pt>
                <c:pt idx="739" formatCode="0.00">
                  <c:v>246.77253000000002</c:v>
                </c:pt>
                <c:pt idx="740" formatCode="0.00">
                  <c:v>246.7772755</c:v>
                </c:pt>
                <c:pt idx="741" formatCode="0.00">
                  <c:v>246.7772755</c:v>
                </c:pt>
                <c:pt idx="742" formatCode="0.00">
                  <c:v>246.77823649999999</c:v>
                </c:pt>
                <c:pt idx="743" formatCode="0.00">
                  <c:v>246.77823649999999</c:v>
                </c:pt>
                <c:pt idx="744" formatCode="0.00">
                  <c:v>246.77823649999999</c:v>
                </c:pt>
                <c:pt idx="745" formatCode="0.00">
                  <c:v>246.77890000000002</c:v>
                </c:pt>
                <c:pt idx="746" formatCode="0.00">
                  <c:v>246.77890000000002</c:v>
                </c:pt>
                <c:pt idx="747" formatCode="0.00">
                  <c:v>246.78436299999998</c:v>
                </c:pt>
                <c:pt idx="748" formatCode="0.00">
                  <c:v>246.792641</c:v>
                </c:pt>
                <c:pt idx="749" formatCode="0.00">
                  <c:v>246.79615050000001</c:v>
                </c:pt>
                <c:pt idx="750" formatCode="0.00">
                  <c:v>246.79982799999999</c:v>
                </c:pt>
                <c:pt idx="751" formatCode="0.00">
                  <c:v>246.79982799999999</c:v>
                </c:pt>
                <c:pt idx="752" formatCode="0.00">
                  <c:v>246.79982799999999</c:v>
                </c:pt>
                <c:pt idx="753" formatCode="0.00">
                  <c:v>246.79615050000001</c:v>
                </c:pt>
                <c:pt idx="754" formatCode="0.00">
                  <c:v>246.792641</c:v>
                </c:pt>
                <c:pt idx="755" formatCode="0.00">
                  <c:v>246.78436299999998</c:v>
                </c:pt>
                <c:pt idx="756" formatCode="0.00">
                  <c:v>246.77890000000002</c:v>
                </c:pt>
                <c:pt idx="757" formatCode="0.00">
                  <c:v>246.77823649999999</c:v>
                </c:pt>
                <c:pt idx="758" formatCode="0.00">
                  <c:v>246.7772755</c:v>
                </c:pt>
                <c:pt idx="759" formatCode="0.00">
                  <c:v>246.7772755</c:v>
                </c:pt>
                <c:pt idx="760" formatCode="0.00">
                  <c:v>246.7772755</c:v>
                </c:pt>
                <c:pt idx="761" formatCode="0.00">
                  <c:v>246.77510849999999</c:v>
                </c:pt>
                <c:pt idx="762" formatCode="0.00">
                  <c:v>246.77003500000001</c:v>
                </c:pt>
                <c:pt idx="763" formatCode="0.00">
                  <c:v>246.76644900000002</c:v>
                </c:pt>
                <c:pt idx="764" formatCode="0.00">
                  <c:v>246.76577750000001</c:v>
                </c:pt>
                <c:pt idx="765" formatCode="0.00">
                  <c:v>246.76493099999999</c:v>
                </c:pt>
                <c:pt idx="766" formatCode="0.00">
                  <c:v>246.75945300000001</c:v>
                </c:pt>
                <c:pt idx="767" formatCode="0.00">
                  <c:v>246.749977</c:v>
                </c:pt>
                <c:pt idx="768" formatCode="0.00">
                  <c:v>246.7352295</c:v>
                </c:pt>
                <c:pt idx="769" formatCode="0.00">
                  <c:v>246.7237015</c:v>
                </c:pt>
                <c:pt idx="770" formatCode="0.00">
                  <c:v>246.7237015</c:v>
                </c:pt>
                <c:pt idx="771" formatCode="0.00">
                  <c:v>246.7237015</c:v>
                </c:pt>
                <c:pt idx="772" formatCode="0.00">
                  <c:v>246.7158585</c:v>
                </c:pt>
                <c:pt idx="773" formatCode="0.00">
                  <c:v>246.70824449999998</c:v>
                </c:pt>
                <c:pt idx="774" formatCode="0.00">
                  <c:v>246.70824449999998</c:v>
                </c:pt>
                <c:pt idx="775" formatCode="0.00">
                  <c:v>246.70824449999998</c:v>
                </c:pt>
                <c:pt idx="776" formatCode="0.00">
                  <c:v>246.70824449999998</c:v>
                </c:pt>
                <c:pt idx="777" formatCode="0.00">
                  <c:v>246.70824449999998</c:v>
                </c:pt>
                <c:pt idx="778" formatCode="0.00">
                  <c:v>246.70824449999998</c:v>
                </c:pt>
                <c:pt idx="779" formatCode="0.00">
                  <c:v>246.70824449999998</c:v>
                </c:pt>
                <c:pt idx="780" formatCode="0.00">
                  <c:v>246.69984449999998</c:v>
                </c:pt>
                <c:pt idx="781" formatCode="0.00">
                  <c:v>246.69699850000001</c:v>
                </c:pt>
                <c:pt idx="782" formatCode="0.00">
                  <c:v>246.69684599999999</c:v>
                </c:pt>
                <c:pt idx="783" formatCode="0.00">
                  <c:v>246.69684599999999</c:v>
                </c:pt>
                <c:pt idx="784" formatCode="0.00">
                  <c:v>246.69684599999999</c:v>
                </c:pt>
                <c:pt idx="785" formatCode="0.00">
                  <c:v>246.69684599999999</c:v>
                </c:pt>
                <c:pt idx="786" formatCode="0.00">
                  <c:v>246.69684599999999</c:v>
                </c:pt>
                <c:pt idx="787" formatCode="0.00">
                  <c:v>246.69684599999999</c:v>
                </c:pt>
                <c:pt idx="788" formatCode="0.00">
                  <c:v>246.69684599999999</c:v>
                </c:pt>
                <c:pt idx="789" formatCode="0.00">
                  <c:v>246.69116199999999</c:v>
                </c:pt>
                <c:pt idx="790" formatCode="0.00">
                  <c:v>246.6862715</c:v>
                </c:pt>
                <c:pt idx="791" formatCode="0.00">
                  <c:v>246.68029000000001</c:v>
                </c:pt>
                <c:pt idx="792" formatCode="0.00">
                  <c:v>246.67868000000001</c:v>
                </c:pt>
                <c:pt idx="793" formatCode="0.00">
                  <c:v>246.676849</c:v>
                </c:pt>
                <c:pt idx="794" formatCode="0.00">
                  <c:v>246.6749725</c:v>
                </c:pt>
                <c:pt idx="795" formatCode="0.00">
                  <c:v>246.67475899999999</c:v>
                </c:pt>
                <c:pt idx="796" formatCode="0.00">
                  <c:v>246.67417899999998</c:v>
                </c:pt>
                <c:pt idx="797" formatCode="0.00">
                  <c:v>246.672821</c:v>
                </c:pt>
                <c:pt idx="798" formatCode="0.00">
                  <c:v>246.66722849999999</c:v>
                </c:pt>
                <c:pt idx="799" formatCode="0.00">
                  <c:v>246.66128499999999</c:v>
                </c:pt>
                <c:pt idx="800" formatCode="0.00">
                  <c:v>246.65621149999998</c:v>
                </c:pt>
                <c:pt idx="801" formatCode="0.00">
                  <c:v>246.65621149999998</c:v>
                </c:pt>
                <c:pt idx="802" formatCode="0.00">
                  <c:v>246.65621149999998</c:v>
                </c:pt>
                <c:pt idx="803" formatCode="0.00">
                  <c:v>246.65621149999998</c:v>
                </c:pt>
                <c:pt idx="804" formatCode="0.00">
                  <c:v>246.65621149999998</c:v>
                </c:pt>
                <c:pt idx="805" formatCode="0.00">
                  <c:v>246.65621149999998</c:v>
                </c:pt>
                <c:pt idx="806" formatCode="0.00">
                  <c:v>246.66128499999999</c:v>
                </c:pt>
                <c:pt idx="807" formatCode="0.00">
                  <c:v>246.66722849999999</c:v>
                </c:pt>
                <c:pt idx="808" formatCode="0.00">
                  <c:v>246.66722849999999</c:v>
                </c:pt>
                <c:pt idx="809" formatCode="0.00">
                  <c:v>246.672821</c:v>
                </c:pt>
                <c:pt idx="810" formatCode="0.00">
                  <c:v>246.67417899999998</c:v>
                </c:pt>
                <c:pt idx="811" formatCode="0.00">
                  <c:v>246.67475899999999</c:v>
                </c:pt>
                <c:pt idx="812" formatCode="0.00">
                  <c:v>246.6749725</c:v>
                </c:pt>
                <c:pt idx="813" formatCode="0.00">
                  <c:v>246.676849</c:v>
                </c:pt>
                <c:pt idx="814" formatCode="0.00">
                  <c:v>246.67868000000001</c:v>
                </c:pt>
                <c:pt idx="815" formatCode="0.00">
                  <c:v>246.68071750000001</c:v>
                </c:pt>
                <c:pt idx="816" formatCode="0.00">
                  <c:v>246.68669899999998</c:v>
                </c:pt>
                <c:pt idx="817" formatCode="0.00">
                  <c:v>246.696327</c:v>
                </c:pt>
                <c:pt idx="818" formatCode="0.00">
                  <c:v>246.70216349999998</c:v>
                </c:pt>
                <c:pt idx="819" formatCode="0.00">
                  <c:v>246.70216349999998</c:v>
                </c:pt>
                <c:pt idx="820" formatCode="0.00">
                  <c:v>246.70216349999998</c:v>
                </c:pt>
                <c:pt idx="821" formatCode="0.00">
                  <c:v>246.70216349999998</c:v>
                </c:pt>
                <c:pt idx="822" formatCode="0.00">
                  <c:v>246.705162</c:v>
                </c:pt>
                <c:pt idx="823" formatCode="0.00">
                  <c:v>246.71061700000001</c:v>
                </c:pt>
                <c:pt idx="824" formatCode="0.00">
                  <c:v>246.72449499999999</c:v>
                </c:pt>
                <c:pt idx="825" formatCode="0.00">
                  <c:v>246.743439</c:v>
                </c:pt>
                <c:pt idx="826" formatCode="0.00">
                  <c:v>246.75593550000002</c:v>
                </c:pt>
                <c:pt idx="827" formatCode="0.00">
                  <c:v>246.773323</c:v>
                </c:pt>
                <c:pt idx="828" formatCode="0.00">
                  <c:v>246.7917635</c:v>
                </c:pt>
                <c:pt idx="829" formatCode="0.00">
                  <c:v>246.80680849999999</c:v>
                </c:pt>
                <c:pt idx="830" formatCode="0.00">
                  <c:v>246.81724550000001</c:v>
                </c:pt>
                <c:pt idx="831" formatCode="0.00">
                  <c:v>246.826111</c:v>
                </c:pt>
                <c:pt idx="832" formatCode="0.00">
                  <c:v>246.8354875</c:v>
                </c:pt>
                <c:pt idx="833" formatCode="0.00">
                  <c:v>246.84553549999998</c:v>
                </c:pt>
                <c:pt idx="834" formatCode="0.00">
                  <c:v>246.8577885</c:v>
                </c:pt>
                <c:pt idx="835" formatCode="0.00">
                  <c:v>246.84553549999998</c:v>
                </c:pt>
                <c:pt idx="836" formatCode="0.00">
                  <c:v>246.84553549999998</c:v>
                </c:pt>
                <c:pt idx="837" formatCode="0.00">
                  <c:v>246.84553549999998</c:v>
                </c:pt>
                <c:pt idx="838" formatCode="0.00">
                  <c:v>246.84553549999998</c:v>
                </c:pt>
                <c:pt idx="839" formatCode="0.00">
                  <c:v>246.84553549999998</c:v>
                </c:pt>
                <c:pt idx="840" formatCode="0.00">
                  <c:v>246.84553549999998</c:v>
                </c:pt>
                <c:pt idx="841" formatCode="0.00">
                  <c:v>246.84553549999998</c:v>
                </c:pt>
                <c:pt idx="842" formatCode="0.00">
                  <c:v>246.84553549999998</c:v>
                </c:pt>
                <c:pt idx="843" formatCode="0.00">
                  <c:v>246.84553549999998</c:v>
                </c:pt>
                <c:pt idx="844" formatCode="0.00">
                  <c:v>246.84553549999998</c:v>
                </c:pt>
                <c:pt idx="845" formatCode="0.00">
                  <c:v>246.84553549999998</c:v>
                </c:pt>
                <c:pt idx="846" formatCode="0.00">
                  <c:v>246.84553549999998</c:v>
                </c:pt>
                <c:pt idx="847" formatCode="0.00">
                  <c:v>246.84553549999998</c:v>
                </c:pt>
                <c:pt idx="848" formatCode="0.00">
                  <c:v>246.84553549999998</c:v>
                </c:pt>
                <c:pt idx="849" formatCode="0.00">
                  <c:v>246.84553549999998</c:v>
                </c:pt>
                <c:pt idx="850" formatCode="0.00">
                  <c:v>246.84553549999998</c:v>
                </c:pt>
                <c:pt idx="851" formatCode="0.00">
                  <c:v>246.84553549999998</c:v>
                </c:pt>
                <c:pt idx="852" formatCode="0.00">
                  <c:v>246.84553549999998</c:v>
                </c:pt>
                <c:pt idx="853" formatCode="0.00">
                  <c:v>246.811577</c:v>
                </c:pt>
                <c:pt idx="854" formatCode="0.00">
                  <c:v>246.76850150000001</c:v>
                </c:pt>
                <c:pt idx="855" formatCode="0.00">
                  <c:v>246.7493135</c:v>
                </c:pt>
                <c:pt idx="856" formatCode="0.00">
                  <c:v>246.74163849999999</c:v>
                </c:pt>
                <c:pt idx="857" formatCode="0.00">
                  <c:v>246.70919800000001</c:v>
                </c:pt>
                <c:pt idx="858" formatCode="0.00">
                  <c:v>246.70919800000001</c:v>
                </c:pt>
                <c:pt idx="859" formatCode="0.00">
                  <c:v>246.70919800000001</c:v>
                </c:pt>
                <c:pt idx="860" formatCode="0.00">
                  <c:v>246.700546</c:v>
                </c:pt>
                <c:pt idx="861" formatCode="0.00">
                  <c:v>246.67596400000002</c:v>
                </c:pt>
                <c:pt idx="862" formatCode="0.00">
                  <c:v>246.66518400000001</c:v>
                </c:pt>
                <c:pt idx="863" formatCode="0.00">
                  <c:v>246.65193199999999</c:v>
                </c:pt>
                <c:pt idx="864" formatCode="0.00">
                  <c:v>246.64054899999999</c:v>
                </c:pt>
                <c:pt idx="865" formatCode="0.00">
                  <c:v>246.629288</c:v>
                </c:pt>
                <c:pt idx="866" formatCode="0.00">
                  <c:v>246.600403</c:v>
                </c:pt>
                <c:pt idx="867" formatCode="0.00">
                  <c:v>246.580307</c:v>
                </c:pt>
                <c:pt idx="868" formatCode="0.00">
                  <c:v>246.5671615</c:v>
                </c:pt>
                <c:pt idx="869" formatCode="0.00">
                  <c:v>246.5412905</c:v>
                </c:pt>
                <c:pt idx="870" formatCode="0.00">
                  <c:v>246.526421</c:v>
                </c:pt>
                <c:pt idx="871" formatCode="0.00">
                  <c:v>246.526421</c:v>
                </c:pt>
                <c:pt idx="872" formatCode="0.00">
                  <c:v>246.526421</c:v>
                </c:pt>
                <c:pt idx="873" formatCode="0.00">
                  <c:v>246.526421</c:v>
                </c:pt>
                <c:pt idx="874" formatCode="0.00">
                  <c:v>246.526421</c:v>
                </c:pt>
                <c:pt idx="875" formatCode="0.00">
                  <c:v>246.526421</c:v>
                </c:pt>
                <c:pt idx="876" formatCode="0.00">
                  <c:v>246.526421</c:v>
                </c:pt>
                <c:pt idx="877" formatCode="0.00">
                  <c:v>246.526421</c:v>
                </c:pt>
                <c:pt idx="878" formatCode="0.00">
                  <c:v>246.526421</c:v>
                </c:pt>
                <c:pt idx="879" formatCode="0.00">
                  <c:v>246.526421</c:v>
                </c:pt>
                <c:pt idx="880" formatCode="0.00">
                  <c:v>246.526421</c:v>
                </c:pt>
                <c:pt idx="881" formatCode="0.00">
                  <c:v>246.526421</c:v>
                </c:pt>
                <c:pt idx="882" formatCode="0.00">
                  <c:v>246.526421</c:v>
                </c:pt>
                <c:pt idx="883" formatCode="0.00">
                  <c:v>246.526421</c:v>
                </c:pt>
                <c:pt idx="884" formatCode="0.00">
                  <c:v>246.526421</c:v>
                </c:pt>
                <c:pt idx="885" formatCode="0.00">
                  <c:v>246.526421</c:v>
                </c:pt>
                <c:pt idx="886" formatCode="0.00">
                  <c:v>246.526421</c:v>
                </c:pt>
                <c:pt idx="887" formatCode="0.00">
                  <c:v>246.526421</c:v>
                </c:pt>
                <c:pt idx="888" formatCode="0.00">
                  <c:v>246.5412905</c:v>
                </c:pt>
                <c:pt idx="889" formatCode="0.00">
                  <c:v>246.5671615</c:v>
                </c:pt>
                <c:pt idx="890" formatCode="0.00">
                  <c:v>246.59481799999998</c:v>
                </c:pt>
                <c:pt idx="891" formatCode="0.00">
                  <c:v>246.62617499999999</c:v>
                </c:pt>
                <c:pt idx="892" formatCode="0.00">
                  <c:v>246.65193199999999</c:v>
                </c:pt>
                <c:pt idx="893" formatCode="0.00">
                  <c:v>246.66765599999999</c:v>
                </c:pt>
                <c:pt idx="894" formatCode="0.00">
                  <c:v>246.678642</c:v>
                </c:pt>
                <c:pt idx="895" formatCode="0.00">
                  <c:v>246.68547799999999</c:v>
                </c:pt>
                <c:pt idx="896" formatCode="0.00">
                  <c:v>246.68820199999999</c:v>
                </c:pt>
                <c:pt idx="897" formatCode="0.00">
                  <c:v>246.6939165</c:v>
                </c:pt>
                <c:pt idx="898" formatCode="0.00">
                  <c:v>246.7089005</c:v>
                </c:pt>
                <c:pt idx="899" formatCode="0.00">
                  <c:v>246.71946700000001</c:v>
                </c:pt>
                <c:pt idx="900" formatCode="0.00">
                  <c:v>246.72867550000001</c:v>
                </c:pt>
                <c:pt idx="901" formatCode="0.00">
                  <c:v>246.72867550000001</c:v>
                </c:pt>
                <c:pt idx="902" formatCode="0.00">
                  <c:v>246.72867550000001</c:v>
                </c:pt>
                <c:pt idx="903" formatCode="0.00">
                  <c:v>246.72867550000001</c:v>
                </c:pt>
                <c:pt idx="904" formatCode="0.00">
                  <c:v>246.72867550000001</c:v>
                </c:pt>
                <c:pt idx="905" formatCode="0.00">
                  <c:v>246.72867550000001</c:v>
                </c:pt>
                <c:pt idx="906" formatCode="0.00">
                  <c:v>246.72867550000001</c:v>
                </c:pt>
                <c:pt idx="907" formatCode="0.00">
                  <c:v>246.72867550000001</c:v>
                </c:pt>
                <c:pt idx="908" formatCode="0.00">
                  <c:v>246.71946700000001</c:v>
                </c:pt>
                <c:pt idx="909" formatCode="0.00">
                  <c:v>246.7089005</c:v>
                </c:pt>
                <c:pt idx="910" formatCode="0.00">
                  <c:v>246.6939165</c:v>
                </c:pt>
                <c:pt idx="911" formatCode="0.00">
                  <c:v>246.6939165</c:v>
                </c:pt>
                <c:pt idx="912" formatCode="0.00">
                  <c:v>246.6939165</c:v>
                </c:pt>
                <c:pt idx="913" formatCode="0.00">
                  <c:v>246.6939165</c:v>
                </c:pt>
                <c:pt idx="914" formatCode="0.00">
                  <c:v>246.6939165</c:v>
                </c:pt>
                <c:pt idx="915" formatCode="0.00">
                  <c:v>246.6939165</c:v>
                </c:pt>
                <c:pt idx="916" formatCode="0.00">
                  <c:v>246.6939165</c:v>
                </c:pt>
                <c:pt idx="917" formatCode="0.00">
                  <c:v>246.6939165</c:v>
                </c:pt>
                <c:pt idx="918" formatCode="0.00">
                  <c:v>246.6939165</c:v>
                </c:pt>
                <c:pt idx="919" formatCode="0.00">
                  <c:v>246.6939165</c:v>
                </c:pt>
                <c:pt idx="920" formatCode="0.00">
                  <c:v>246.6939165</c:v>
                </c:pt>
                <c:pt idx="921" formatCode="0.00">
                  <c:v>246.6939165</c:v>
                </c:pt>
                <c:pt idx="922" formatCode="0.00">
                  <c:v>246.6939165</c:v>
                </c:pt>
                <c:pt idx="923" formatCode="0.00">
                  <c:v>246.68820199999999</c:v>
                </c:pt>
                <c:pt idx="924" formatCode="0.00">
                  <c:v>246.68547799999999</c:v>
                </c:pt>
                <c:pt idx="925" formatCode="0.00">
                  <c:v>246.57424900000001</c:v>
                </c:pt>
                <c:pt idx="926" formatCode="0.00">
                  <c:v>246.2712555</c:v>
                </c:pt>
                <c:pt idx="927" formatCode="0.00">
                  <c:v>245.8379975</c:v>
                </c:pt>
                <c:pt idx="928" formatCode="0.00">
                  <c:v>245.3967135</c:v>
                </c:pt>
                <c:pt idx="929" formatCode="0.00">
                  <c:v>244.92276800000002</c:v>
                </c:pt>
                <c:pt idx="930" formatCode="0.00">
                  <c:v>244.391098</c:v>
                </c:pt>
                <c:pt idx="931" formatCode="0.00">
                  <c:v>243.8883285</c:v>
                </c:pt>
                <c:pt idx="932" formatCode="0.00">
                  <c:v>243.33341250000001</c:v>
                </c:pt>
                <c:pt idx="933" formatCode="0.00">
                  <c:v>242.74189000000001</c:v>
                </c:pt>
                <c:pt idx="934" formatCode="0.00">
                  <c:v>242.22320550000001</c:v>
                </c:pt>
                <c:pt idx="935" formatCode="0.00">
                  <c:v>241.781845</c:v>
                </c:pt>
                <c:pt idx="936" formatCode="0.00">
                  <c:v>241.45292649999999</c:v>
                </c:pt>
                <c:pt idx="937" formatCode="0.00">
                  <c:v>241.1860045</c:v>
                </c:pt>
                <c:pt idx="938" formatCode="0.00">
                  <c:v>240.93374599999999</c:v>
                </c:pt>
                <c:pt idx="939" formatCode="0.00">
                  <c:v>240.63938899999999</c:v>
                </c:pt>
                <c:pt idx="940" formatCode="0.00">
                  <c:v>240.36187749999999</c:v>
                </c:pt>
                <c:pt idx="941" formatCode="0.00">
                  <c:v>240.119362</c:v>
                </c:pt>
                <c:pt idx="942" formatCode="0.00">
                  <c:v>239.871048</c:v>
                </c:pt>
                <c:pt idx="943" formatCode="0.00">
                  <c:v>239.6922375</c:v>
                </c:pt>
                <c:pt idx="944" formatCode="0.00">
                  <c:v>239.5229415</c:v>
                </c:pt>
                <c:pt idx="945" formatCode="0.00">
                  <c:v>239.33786050000001</c:v>
                </c:pt>
                <c:pt idx="946" formatCode="0.00">
                  <c:v>239.17336299999999</c:v>
                </c:pt>
                <c:pt idx="947" formatCode="0.00">
                  <c:v>239.0354155</c:v>
                </c:pt>
                <c:pt idx="948" formatCode="0.00">
                  <c:v>238.89127350000001</c:v>
                </c:pt>
                <c:pt idx="949" formatCode="0.00">
                  <c:v>238.68376950000001</c:v>
                </c:pt>
                <c:pt idx="950" formatCode="0.00">
                  <c:v>238.44905850000001</c:v>
                </c:pt>
                <c:pt idx="951" formatCode="0.00">
                  <c:v>238.24892399999999</c:v>
                </c:pt>
                <c:pt idx="952" formatCode="0.00">
                  <c:v>238.06526150000002</c:v>
                </c:pt>
                <c:pt idx="953" formatCode="0.00">
                  <c:v>237.90525050000002</c:v>
                </c:pt>
                <c:pt idx="954" formatCode="0.00">
                  <c:v>237.76317599999999</c:v>
                </c:pt>
                <c:pt idx="955" formatCode="0.00">
                  <c:v>237.574783</c:v>
                </c:pt>
                <c:pt idx="956" formatCode="0.00">
                  <c:v>237.40926350000001</c:v>
                </c:pt>
                <c:pt idx="957" formatCode="0.00">
                  <c:v>237.30110200000001</c:v>
                </c:pt>
                <c:pt idx="958" formatCode="0.00">
                  <c:v>237.181656</c:v>
                </c:pt>
                <c:pt idx="959" formatCode="0.00">
                  <c:v>237.08322149999998</c:v>
                </c:pt>
                <c:pt idx="960" formatCode="0.00">
                  <c:v>236.98267399999997</c:v>
                </c:pt>
                <c:pt idx="961" formatCode="0.00">
                  <c:v>236.84972399999998</c:v>
                </c:pt>
                <c:pt idx="962" formatCode="0.00">
                  <c:v>236.70512400000001</c:v>
                </c:pt>
                <c:pt idx="963" formatCode="0.00">
                  <c:v>236.55005649999998</c:v>
                </c:pt>
                <c:pt idx="964" formatCode="0.00">
                  <c:v>236.39048750000001</c:v>
                </c:pt>
                <c:pt idx="965" formatCode="0.00">
                  <c:v>236.22136699999999</c:v>
                </c:pt>
                <c:pt idx="966" formatCode="0.00">
                  <c:v>236.06953449999997</c:v>
                </c:pt>
                <c:pt idx="967" formatCode="0.00">
                  <c:v>235.901062</c:v>
                </c:pt>
                <c:pt idx="968" formatCode="0.00">
                  <c:v>235.70542899999998</c:v>
                </c:pt>
                <c:pt idx="969" formatCode="0.00">
                  <c:v>235.49793249999999</c:v>
                </c:pt>
                <c:pt idx="970" formatCode="0.00">
                  <c:v>235.24724599999999</c:v>
                </c:pt>
                <c:pt idx="971" formatCode="0.00">
                  <c:v>235.01419049999998</c:v>
                </c:pt>
                <c:pt idx="972" formatCode="0.00">
                  <c:v>234.77551249999999</c:v>
                </c:pt>
                <c:pt idx="973" formatCode="0.00">
                  <c:v>234.53823850000001</c:v>
                </c:pt>
                <c:pt idx="974" formatCode="0.00">
                  <c:v>234.36571500000002</c:v>
                </c:pt>
                <c:pt idx="975" formatCode="0.00">
                  <c:v>234.22048949999999</c:v>
                </c:pt>
                <c:pt idx="976" formatCode="0.00">
                  <c:v>234.11265550000002</c:v>
                </c:pt>
                <c:pt idx="977" formatCode="0.00">
                  <c:v>234.07316600000001</c:v>
                </c:pt>
                <c:pt idx="978" formatCode="0.00">
                  <c:v>234.03916199999998</c:v>
                </c:pt>
                <c:pt idx="979" formatCode="0.00">
                  <c:v>233.93713400000001</c:v>
                </c:pt>
                <c:pt idx="980" formatCode="0.00">
                  <c:v>233.747139</c:v>
                </c:pt>
                <c:pt idx="981" formatCode="0.00">
                  <c:v>233.5324095</c:v>
                </c:pt>
                <c:pt idx="982" formatCode="0.00">
                  <c:v>233.28559849999999</c:v>
                </c:pt>
                <c:pt idx="983" formatCode="0.00">
                  <c:v>233.04257949999999</c:v>
                </c:pt>
                <c:pt idx="984" formatCode="0.00">
                  <c:v>232.8883975</c:v>
                </c:pt>
                <c:pt idx="985" formatCode="0.00">
                  <c:v>232.76282550000002</c:v>
                </c:pt>
                <c:pt idx="986" formatCode="0.00">
                  <c:v>232.6527485</c:v>
                </c:pt>
                <c:pt idx="987" formatCode="0.00">
                  <c:v>232.55197149999998</c:v>
                </c:pt>
                <c:pt idx="988" formatCode="0.00">
                  <c:v>232.40524299999998</c:v>
                </c:pt>
                <c:pt idx="989" formatCode="0.00">
                  <c:v>232.26225299999999</c:v>
                </c:pt>
                <c:pt idx="990" formatCode="0.00">
                  <c:v>232.164131</c:v>
                </c:pt>
                <c:pt idx="991" formatCode="0.00">
                  <c:v>232.05864700000001</c:v>
                </c:pt>
                <c:pt idx="992" formatCode="0.00">
                  <c:v>231.95822149999998</c:v>
                </c:pt>
                <c:pt idx="993" formatCode="0.00">
                  <c:v>231.8539505</c:v>
                </c:pt>
                <c:pt idx="994" formatCode="0.00">
                  <c:v>231.73818199999999</c:v>
                </c:pt>
                <c:pt idx="995" formatCode="0.00">
                  <c:v>231.6189115</c:v>
                </c:pt>
                <c:pt idx="996" formatCode="0.00">
                  <c:v>231.500618</c:v>
                </c:pt>
                <c:pt idx="997" formatCode="0.00">
                  <c:v>231.39572950000002</c:v>
                </c:pt>
                <c:pt idx="998" formatCode="0.00">
                  <c:v>231.253693</c:v>
                </c:pt>
                <c:pt idx="999" formatCode="0.00">
                  <c:v>231.143753</c:v>
                </c:pt>
                <c:pt idx="1000" formatCode="0.00">
                  <c:v>231.00346350000001</c:v>
                </c:pt>
                <c:pt idx="1001" formatCode="0.00">
                  <c:v>230.81735250000003</c:v>
                </c:pt>
                <c:pt idx="1002" formatCode="0.00">
                  <c:v>230.56377450000002</c:v>
                </c:pt>
                <c:pt idx="1003" formatCode="0.00">
                  <c:v>230.30095699999998</c:v>
                </c:pt>
                <c:pt idx="1004" formatCode="0.00">
                  <c:v>230.1896745</c:v>
                </c:pt>
                <c:pt idx="1005" formatCode="0.00">
                  <c:v>230.1413345</c:v>
                </c:pt>
                <c:pt idx="1006" formatCode="0.00">
                  <c:v>230.11405200000002</c:v>
                </c:pt>
                <c:pt idx="1007" formatCode="0.00">
                  <c:v>230.04478499999999</c:v>
                </c:pt>
                <c:pt idx="1008" formatCode="0.00">
                  <c:v>229.97506750000002</c:v>
                </c:pt>
                <c:pt idx="1009" formatCode="0.00">
                  <c:v>229.94442750000002</c:v>
                </c:pt>
                <c:pt idx="1010" formatCode="0.00">
                  <c:v>229.924667</c:v>
                </c:pt>
                <c:pt idx="1011" formatCode="0.00">
                  <c:v>229.91907500000002</c:v>
                </c:pt>
                <c:pt idx="1012" formatCode="0.00">
                  <c:v>229.89746100000002</c:v>
                </c:pt>
                <c:pt idx="1013" formatCode="0.00">
                  <c:v>229.8716355</c:v>
                </c:pt>
                <c:pt idx="1014" formatCode="0.00">
                  <c:v>229.85915399999999</c:v>
                </c:pt>
                <c:pt idx="1015" formatCode="0.00">
                  <c:v>229.84564949999998</c:v>
                </c:pt>
                <c:pt idx="1016" formatCode="0.00">
                  <c:v>229.8096615</c:v>
                </c:pt>
                <c:pt idx="1017" formatCode="0.00">
                  <c:v>229.75286850000001</c:v>
                </c:pt>
                <c:pt idx="1018" formatCode="0.00">
                  <c:v>229.671997</c:v>
                </c:pt>
                <c:pt idx="1019" formatCode="0.00">
                  <c:v>229.55886850000002</c:v>
                </c:pt>
                <c:pt idx="1020" formatCode="0.00">
                  <c:v>229.4478915</c:v>
                </c:pt>
                <c:pt idx="1021" formatCode="0.00">
                  <c:v>229.36080200000001</c:v>
                </c:pt>
                <c:pt idx="1022" formatCode="0.00">
                  <c:v>229.3186115</c:v>
                </c:pt>
                <c:pt idx="1023" formatCode="0.00">
                  <c:v>229.31272150000001</c:v>
                </c:pt>
                <c:pt idx="1024" formatCode="0.00">
                  <c:v>229.282265</c:v>
                </c:pt>
                <c:pt idx="1025" formatCode="0.00">
                  <c:v>229.2223055</c:v>
                </c:pt>
                <c:pt idx="1026" formatCode="0.00">
                  <c:v>229.169861</c:v>
                </c:pt>
                <c:pt idx="1027" formatCode="0.00">
                  <c:v>229.11449450000001</c:v>
                </c:pt>
                <c:pt idx="1028" formatCode="0.00">
                  <c:v>229.047798</c:v>
                </c:pt>
                <c:pt idx="1029" formatCode="0.00">
                  <c:v>228.9842835</c:v>
                </c:pt>
                <c:pt idx="1030" formatCode="0.00">
                  <c:v>228.90460999999999</c:v>
                </c:pt>
                <c:pt idx="1031" formatCode="0.00">
                  <c:v>228.84127799999999</c:v>
                </c:pt>
                <c:pt idx="1032" formatCode="0.00">
                  <c:v>228.77584050000002</c:v>
                </c:pt>
                <c:pt idx="1033" formatCode="0.00">
                  <c:v>228.69472500000001</c:v>
                </c:pt>
                <c:pt idx="1034" formatCode="0.00">
                  <c:v>228.6525805</c:v>
                </c:pt>
                <c:pt idx="1035" formatCode="0.00">
                  <c:v>228.57236499999999</c:v>
                </c:pt>
                <c:pt idx="1036" formatCode="0.00">
                  <c:v>228.47477700000002</c:v>
                </c:pt>
                <c:pt idx="1037" formatCode="0.00">
                  <c:v>228.3831175</c:v>
                </c:pt>
                <c:pt idx="1038" formatCode="0.00">
                  <c:v>228.28900899999999</c:v>
                </c:pt>
                <c:pt idx="1039" formatCode="0.00">
                  <c:v>228.2255475</c:v>
                </c:pt>
                <c:pt idx="1040" formatCode="0.00">
                  <c:v>228.1373825</c:v>
                </c:pt>
                <c:pt idx="1041" formatCode="0.00">
                  <c:v>228.04420499999998</c:v>
                </c:pt>
                <c:pt idx="1042" formatCode="0.00">
                  <c:v>227.99480449999999</c:v>
                </c:pt>
                <c:pt idx="1043" formatCode="0.00">
                  <c:v>227.98088849999999</c:v>
                </c:pt>
                <c:pt idx="1044" formatCode="0.00">
                  <c:v>227.9767535</c:v>
                </c:pt>
                <c:pt idx="1045" formatCode="0.00">
                  <c:v>227.94181850000001</c:v>
                </c:pt>
                <c:pt idx="1046" formatCode="0.00">
                  <c:v>227.88034049999999</c:v>
                </c:pt>
                <c:pt idx="1047" formatCode="0.00">
                  <c:v>227.77651950000001</c:v>
                </c:pt>
                <c:pt idx="1048" formatCode="0.00">
                  <c:v>227.6249315</c:v>
                </c:pt>
                <c:pt idx="1049" formatCode="0.00">
                  <c:v>227.4595875</c:v>
                </c:pt>
                <c:pt idx="1050" formatCode="0.00">
                  <c:v>227.30201</c:v>
                </c:pt>
                <c:pt idx="1051" formatCode="0.00">
                  <c:v>227.20952649999998</c:v>
                </c:pt>
                <c:pt idx="1052" formatCode="0.00">
                  <c:v>227.1823885</c:v>
                </c:pt>
                <c:pt idx="1053" formatCode="0.00">
                  <c:v>227.17433149999999</c:v>
                </c:pt>
                <c:pt idx="1054" formatCode="0.00">
                  <c:v>227.15846999999999</c:v>
                </c:pt>
                <c:pt idx="1055" formatCode="0.00">
                  <c:v>227.14513399999998</c:v>
                </c:pt>
                <c:pt idx="1056" formatCode="0.00">
                  <c:v>227.09956349999999</c:v>
                </c:pt>
                <c:pt idx="1057" formatCode="0.00">
                  <c:v>227.02901450000002</c:v>
                </c:pt>
                <c:pt idx="1058" formatCode="0.00">
                  <c:v>226.96306600000003</c:v>
                </c:pt>
                <c:pt idx="1059" formatCode="0.00">
                  <c:v>226.904945</c:v>
                </c:pt>
                <c:pt idx="1060" formatCode="0.00">
                  <c:v>226.88037100000003</c:v>
                </c:pt>
                <c:pt idx="1061" formatCode="0.00">
                  <c:v>226.843964</c:v>
                </c:pt>
                <c:pt idx="1062" formatCode="0.00">
                  <c:v>226.81160749999998</c:v>
                </c:pt>
                <c:pt idx="1063" formatCode="0.00">
                  <c:v>226.7548065</c:v>
                </c:pt>
                <c:pt idx="1064" formatCode="0.00">
                  <c:v>226.63548300000002</c:v>
                </c:pt>
                <c:pt idx="1065" formatCode="0.00">
                  <c:v>226.49688750000001</c:v>
                </c:pt>
                <c:pt idx="1066" formatCode="0.00">
                  <c:v>226.37435149999999</c:v>
                </c:pt>
                <c:pt idx="1067" formatCode="0.00">
                  <c:v>226.34134649999999</c:v>
                </c:pt>
                <c:pt idx="1068" formatCode="0.00">
                  <c:v>226.34134649999999</c:v>
                </c:pt>
                <c:pt idx="1069" formatCode="0.00">
                  <c:v>226.30865449999999</c:v>
                </c:pt>
                <c:pt idx="1070" formatCode="0.00">
                  <c:v>226.28997049999998</c:v>
                </c:pt>
                <c:pt idx="1071" formatCode="0.00">
                  <c:v>226.28403500000002</c:v>
                </c:pt>
                <c:pt idx="1072" formatCode="0.00">
                  <c:v>226.27790049999999</c:v>
                </c:pt>
                <c:pt idx="1073" formatCode="0.00">
                  <c:v>226.26718099999999</c:v>
                </c:pt>
                <c:pt idx="1074" formatCode="0.00">
                  <c:v>226.254448</c:v>
                </c:pt>
                <c:pt idx="1075" formatCode="0.00">
                  <c:v>226.250664</c:v>
                </c:pt>
                <c:pt idx="1076" formatCode="0.00">
                  <c:v>226.24984000000001</c:v>
                </c:pt>
                <c:pt idx="1077" formatCode="0.00">
                  <c:v>226.18701199999998</c:v>
                </c:pt>
                <c:pt idx="1078" formatCode="0.00">
                  <c:v>226.114441</c:v>
                </c:pt>
                <c:pt idx="1079" formatCode="0.00">
                  <c:v>226.0835955</c:v>
                </c:pt>
                <c:pt idx="1080" formatCode="0.00">
                  <c:v>226.04425850000001</c:v>
                </c:pt>
                <c:pt idx="1081" formatCode="0.00">
                  <c:v>225.9993135</c:v>
                </c:pt>
                <c:pt idx="1082" formatCode="0.00">
                  <c:v>225.9725875</c:v>
                </c:pt>
                <c:pt idx="1083" formatCode="0.00">
                  <c:v>225.9713285</c:v>
                </c:pt>
                <c:pt idx="1084" formatCode="0.00">
                  <c:v>225.960838</c:v>
                </c:pt>
                <c:pt idx="1085" formatCode="0.00">
                  <c:v>225.926704</c:v>
                </c:pt>
                <c:pt idx="1086" formatCode="0.00">
                  <c:v>225.88538349999999</c:v>
                </c:pt>
                <c:pt idx="1087" formatCode="0.00">
                  <c:v>225.864563</c:v>
                </c:pt>
                <c:pt idx="1088" formatCode="0.00">
                  <c:v>225.8595885</c:v>
                </c:pt>
                <c:pt idx="1089" formatCode="0.00">
                  <c:v>225.81264499999997</c:v>
                </c:pt>
                <c:pt idx="1090" formatCode="0.00">
                  <c:v>225.738991</c:v>
                </c:pt>
                <c:pt idx="1091" formatCode="0.00">
                  <c:v>225.66261300000002</c:v>
                </c:pt>
                <c:pt idx="1092" formatCode="0.00">
                  <c:v>225.59319299999999</c:v>
                </c:pt>
                <c:pt idx="1093" formatCode="0.00">
                  <c:v>225.57215099999999</c:v>
                </c:pt>
                <c:pt idx="1094" formatCode="0.00">
                  <c:v>225.5057525</c:v>
                </c:pt>
                <c:pt idx="1095" formatCode="0.00">
                  <c:v>225.4306335</c:v>
                </c:pt>
                <c:pt idx="1096" formatCode="0.00">
                  <c:v>225.39306599999998</c:v>
                </c:pt>
                <c:pt idx="1097" formatCode="0.00">
                  <c:v>225.34296399999999</c:v>
                </c:pt>
                <c:pt idx="1098" formatCode="0.00">
                  <c:v>225.2604675</c:v>
                </c:pt>
                <c:pt idx="1099" formatCode="0.00">
                  <c:v>225.19345100000001</c:v>
                </c:pt>
                <c:pt idx="1100" formatCode="0.00">
                  <c:v>225.18682100000001</c:v>
                </c:pt>
                <c:pt idx="1101" formatCode="0.00">
                  <c:v>225.18202200000002</c:v>
                </c:pt>
                <c:pt idx="1102" formatCode="0.00">
                  <c:v>225.16539</c:v>
                </c:pt>
                <c:pt idx="1103" formatCode="0.00">
                  <c:v>225.15204599999998</c:v>
                </c:pt>
                <c:pt idx="1104" formatCode="0.00">
                  <c:v>225.1259</c:v>
                </c:pt>
                <c:pt idx="1105" formatCode="0.00">
                  <c:v>225.06501</c:v>
                </c:pt>
                <c:pt idx="1106" formatCode="0.00">
                  <c:v>225.01528949999999</c:v>
                </c:pt>
                <c:pt idx="1107" formatCode="0.00">
                  <c:v>225.01528949999999</c:v>
                </c:pt>
                <c:pt idx="1108" formatCode="0.00">
                  <c:v>225.01528949999999</c:v>
                </c:pt>
                <c:pt idx="1109" formatCode="0.00">
                  <c:v>225.01528949999999</c:v>
                </c:pt>
                <c:pt idx="1110" formatCode="0.00">
                  <c:v>224.99118049999998</c:v>
                </c:pt>
                <c:pt idx="1111" formatCode="0.00">
                  <c:v>224.97943850000001</c:v>
                </c:pt>
                <c:pt idx="1112" formatCode="0.00">
                  <c:v>224.9750975</c:v>
                </c:pt>
                <c:pt idx="1113" formatCode="0.00">
                  <c:v>224.96556850000002</c:v>
                </c:pt>
                <c:pt idx="1114" formatCode="0.00">
                  <c:v>224.95691650000001</c:v>
                </c:pt>
                <c:pt idx="1115" formatCode="0.00">
                  <c:v>224.9490965</c:v>
                </c:pt>
                <c:pt idx="1116" formatCode="0.00">
                  <c:v>224.93193050000002</c:v>
                </c:pt>
                <c:pt idx="1117" formatCode="0.00">
                  <c:v>224.91847200000001</c:v>
                </c:pt>
                <c:pt idx="1118" formatCode="0.00">
                  <c:v>224.90678400000002</c:v>
                </c:pt>
                <c:pt idx="1119" formatCode="0.00">
                  <c:v>224.88952649999999</c:v>
                </c:pt>
                <c:pt idx="1120" formatCode="0.00">
                  <c:v>224.86563100000001</c:v>
                </c:pt>
                <c:pt idx="1121" formatCode="0.00">
                  <c:v>224.8120725</c:v>
                </c:pt>
                <c:pt idx="1122" formatCode="0.00">
                  <c:v>224.75048800000002</c:v>
                </c:pt>
                <c:pt idx="1123" formatCode="0.00">
                  <c:v>224.69754800000001</c:v>
                </c:pt>
                <c:pt idx="1124" formatCode="0.00">
                  <c:v>224.60960399999999</c:v>
                </c:pt>
                <c:pt idx="1125" formatCode="0.00">
                  <c:v>224.51137549999999</c:v>
                </c:pt>
                <c:pt idx="1126" formatCode="0.00">
                  <c:v>224.43710350000001</c:v>
                </c:pt>
                <c:pt idx="1127" formatCode="0.00">
                  <c:v>224.37361150000001</c:v>
                </c:pt>
                <c:pt idx="1128" formatCode="0.00">
                  <c:v>224.34234600000002</c:v>
                </c:pt>
                <c:pt idx="1129" formatCode="0.00">
                  <c:v>224.33294649999999</c:v>
                </c:pt>
                <c:pt idx="1130" formatCode="0.00">
                  <c:v>224.31027950000001</c:v>
                </c:pt>
                <c:pt idx="1131" formatCode="0.00">
                  <c:v>224.28585800000002</c:v>
                </c:pt>
                <c:pt idx="1132" formatCode="0.00">
                  <c:v>224.262291</c:v>
                </c:pt>
                <c:pt idx="1133" formatCode="0.00">
                  <c:v>224.227699</c:v>
                </c:pt>
                <c:pt idx="1134" formatCode="0.00">
                  <c:v>224.20685550000002</c:v>
                </c:pt>
                <c:pt idx="1135" formatCode="0.00">
                  <c:v>224.20356750000002</c:v>
                </c:pt>
                <c:pt idx="1136" formatCode="0.00">
                  <c:v>224.20075250000002</c:v>
                </c:pt>
                <c:pt idx="1137" formatCode="0.00">
                  <c:v>224.19654100000002</c:v>
                </c:pt>
                <c:pt idx="1138" formatCode="0.00">
                  <c:v>224.18937700000001</c:v>
                </c:pt>
                <c:pt idx="1139" formatCode="0.00">
                  <c:v>224.18937700000001</c:v>
                </c:pt>
                <c:pt idx="1140" formatCode="0.00">
                  <c:v>224.18524200000002</c:v>
                </c:pt>
                <c:pt idx="1141" formatCode="0.00">
                  <c:v>224.18450949999999</c:v>
                </c:pt>
                <c:pt idx="1142" formatCode="0.00">
                  <c:v>224.18318950000003</c:v>
                </c:pt>
                <c:pt idx="1143" formatCode="0.00">
                  <c:v>224.18081649999999</c:v>
                </c:pt>
                <c:pt idx="1144" formatCode="0.00">
                  <c:v>224.17811549999999</c:v>
                </c:pt>
                <c:pt idx="1145" formatCode="0.00">
                  <c:v>224.1731795</c:v>
                </c:pt>
                <c:pt idx="1146" formatCode="0.00">
                  <c:v>224.16483299999999</c:v>
                </c:pt>
                <c:pt idx="1147" formatCode="0.00">
                  <c:v>224.1595915</c:v>
                </c:pt>
                <c:pt idx="1148" formatCode="0.00">
                  <c:v>224.1564635</c:v>
                </c:pt>
                <c:pt idx="1149" formatCode="0.00">
                  <c:v>224.1515885</c:v>
                </c:pt>
                <c:pt idx="1150" formatCode="0.00">
                  <c:v>224.14513399999998</c:v>
                </c:pt>
                <c:pt idx="1151" formatCode="0.00">
                  <c:v>224.14038049999999</c:v>
                </c:pt>
                <c:pt idx="1152" formatCode="0.00">
                  <c:v>224.13926649999999</c:v>
                </c:pt>
                <c:pt idx="1153" formatCode="0.00">
                  <c:v>224.1386105</c:v>
                </c:pt>
                <c:pt idx="1154" formatCode="0.00">
                  <c:v>224.13703900000002</c:v>
                </c:pt>
                <c:pt idx="1155" formatCode="0.00">
                  <c:v>224.12345099999999</c:v>
                </c:pt>
                <c:pt idx="1156" formatCode="0.00">
                  <c:v>224.1109845</c:v>
                </c:pt>
                <c:pt idx="1157" formatCode="0.00">
                  <c:v>224.106842</c:v>
                </c:pt>
                <c:pt idx="1158" formatCode="0.00">
                  <c:v>224.0996475</c:v>
                </c:pt>
                <c:pt idx="1159" formatCode="0.00">
                  <c:v>224.08612049999999</c:v>
                </c:pt>
                <c:pt idx="1160" formatCode="0.00">
                  <c:v>224.06376649999999</c:v>
                </c:pt>
                <c:pt idx="1161" formatCode="0.00">
                  <c:v>224.03154000000001</c:v>
                </c:pt>
                <c:pt idx="1162" formatCode="0.00">
                  <c:v>223.99271400000001</c:v>
                </c:pt>
                <c:pt idx="1163" formatCode="0.00">
                  <c:v>223.99271400000001</c:v>
                </c:pt>
                <c:pt idx="1164" formatCode="0.00">
                  <c:v>223.98765550000002</c:v>
                </c:pt>
                <c:pt idx="1165" formatCode="0.00">
                  <c:v>223.977585</c:v>
                </c:pt>
                <c:pt idx="1166" formatCode="0.00">
                  <c:v>223.9735795</c:v>
                </c:pt>
                <c:pt idx="1167" formatCode="0.00">
                  <c:v>223.96736899999999</c:v>
                </c:pt>
                <c:pt idx="1168" formatCode="0.00">
                  <c:v>223.96736899999999</c:v>
                </c:pt>
                <c:pt idx="1169" formatCode="0.00">
                  <c:v>223.95704649999999</c:v>
                </c:pt>
                <c:pt idx="1170" formatCode="0.00">
                  <c:v>223.95704649999999</c:v>
                </c:pt>
                <c:pt idx="1171" formatCode="0.00">
                  <c:v>223.95245399999999</c:v>
                </c:pt>
                <c:pt idx="1172" formatCode="0.00">
                  <c:v>223.9521565</c:v>
                </c:pt>
                <c:pt idx="1173" formatCode="0.00">
                  <c:v>223.9521565</c:v>
                </c:pt>
                <c:pt idx="1174" formatCode="0.00">
                  <c:v>223.9521565</c:v>
                </c:pt>
                <c:pt idx="1175" formatCode="0.00">
                  <c:v>223.9521565</c:v>
                </c:pt>
                <c:pt idx="1176" formatCode="0.00">
                  <c:v>223.9521565</c:v>
                </c:pt>
                <c:pt idx="1177" formatCode="0.00">
                  <c:v>223.9521565</c:v>
                </c:pt>
                <c:pt idx="1178" formatCode="0.00">
                  <c:v>223.9521565</c:v>
                </c:pt>
                <c:pt idx="1179" formatCode="0.00">
                  <c:v>223.9521565</c:v>
                </c:pt>
                <c:pt idx="1180" formatCode="0.00">
                  <c:v>223.9521565</c:v>
                </c:pt>
                <c:pt idx="1181" formatCode="0.00">
                  <c:v>223.9521565</c:v>
                </c:pt>
                <c:pt idx="1182" formatCode="0.00">
                  <c:v>223.95060749999999</c:v>
                </c:pt>
                <c:pt idx="1183" formatCode="0.00">
                  <c:v>223.93968949999999</c:v>
                </c:pt>
                <c:pt idx="1184" formatCode="0.00">
                  <c:v>223.92690249999998</c:v>
                </c:pt>
                <c:pt idx="1185" formatCode="0.00">
                  <c:v>223.92253849999997</c:v>
                </c:pt>
                <c:pt idx="1186" formatCode="0.00">
                  <c:v>223.9159545</c:v>
                </c:pt>
                <c:pt idx="1187" formatCode="0.00">
                  <c:v>223.9159545</c:v>
                </c:pt>
                <c:pt idx="1188" formatCode="0.00">
                  <c:v>223.9159545</c:v>
                </c:pt>
                <c:pt idx="1189" formatCode="0.00">
                  <c:v>223.9159545</c:v>
                </c:pt>
                <c:pt idx="1190" formatCode="0.00">
                  <c:v>223.9159545</c:v>
                </c:pt>
                <c:pt idx="1191" formatCode="0.00">
                  <c:v>223.9159545</c:v>
                </c:pt>
                <c:pt idx="1192" formatCode="0.00">
                  <c:v>223.9159545</c:v>
                </c:pt>
                <c:pt idx="1193" formatCode="0.00">
                  <c:v>223.9159545</c:v>
                </c:pt>
                <c:pt idx="1194" formatCode="0.00">
                  <c:v>223.9159545</c:v>
                </c:pt>
                <c:pt idx="1195" formatCode="0.00">
                  <c:v>223.9159545</c:v>
                </c:pt>
                <c:pt idx="1196" formatCode="0.00">
                  <c:v>223.9159545</c:v>
                </c:pt>
                <c:pt idx="1197" formatCode="0.00">
                  <c:v>223.9159545</c:v>
                </c:pt>
                <c:pt idx="1198" formatCode="0.00">
                  <c:v>223.92253849999997</c:v>
                </c:pt>
                <c:pt idx="1199" formatCode="0.00">
                  <c:v>223.92690249999998</c:v>
                </c:pt>
                <c:pt idx="1200" formatCode="0.00">
                  <c:v>223.93968949999999</c:v>
                </c:pt>
                <c:pt idx="1201" formatCode="0.00">
                  <c:v>223.95060749999999</c:v>
                </c:pt>
                <c:pt idx="1202" formatCode="0.00">
                  <c:v>223.9521565</c:v>
                </c:pt>
                <c:pt idx="1203" formatCode="0.00">
                  <c:v>223.95245399999999</c:v>
                </c:pt>
                <c:pt idx="1204" formatCode="0.00">
                  <c:v>223.95704649999999</c:v>
                </c:pt>
                <c:pt idx="1205" formatCode="0.00">
                  <c:v>223.9640575</c:v>
                </c:pt>
                <c:pt idx="1206" formatCode="0.00">
                  <c:v>223.9697875</c:v>
                </c:pt>
                <c:pt idx="1207" formatCode="0.00">
                  <c:v>223.976349</c:v>
                </c:pt>
                <c:pt idx="1208" formatCode="0.00">
                  <c:v>223.98028550000001</c:v>
                </c:pt>
                <c:pt idx="1209" formatCode="0.00">
                  <c:v>223.98028550000001</c:v>
                </c:pt>
                <c:pt idx="1210" formatCode="0.00">
                  <c:v>223.98028550000001</c:v>
                </c:pt>
                <c:pt idx="1211" formatCode="0.00">
                  <c:v>223.98028550000001</c:v>
                </c:pt>
                <c:pt idx="1212" formatCode="0.00">
                  <c:v>223.98028550000001</c:v>
                </c:pt>
                <c:pt idx="1213" formatCode="0.00">
                  <c:v>223.976349</c:v>
                </c:pt>
                <c:pt idx="1214" formatCode="0.00">
                  <c:v>223.9697875</c:v>
                </c:pt>
                <c:pt idx="1215" formatCode="0.00">
                  <c:v>223.95946499999999</c:v>
                </c:pt>
                <c:pt idx="1216" formatCode="0.00">
                  <c:v>223.95090499999998</c:v>
                </c:pt>
                <c:pt idx="1217" formatCode="0.00">
                  <c:v>223.95946499999999</c:v>
                </c:pt>
                <c:pt idx="1218" formatCode="0.00">
                  <c:v>223.95946499999999</c:v>
                </c:pt>
                <c:pt idx="1219" formatCode="0.00">
                  <c:v>223.9730375</c:v>
                </c:pt>
                <c:pt idx="1220" formatCode="0.00">
                  <c:v>223.98028550000001</c:v>
                </c:pt>
                <c:pt idx="1221" formatCode="0.00">
                  <c:v>223.981796</c:v>
                </c:pt>
                <c:pt idx="1222" formatCode="0.00">
                  <c:v>223.98959350000001</c:v>
                </c:pt>
                <c:pt idx="1223" formatCode="0.00">
                  <c:v>223.98959350000001</c:v>
                </c:pt>
                <c:pt idx="1224" formatCode="0.00">
                  <c:v>223.98959350000001</c:v>
                </c:pt>
                <c:pt idx="1225" formatCode="0.00">
                  <c:v>223.9987185</c:v>
                </c:pt>
                <c:pt idx="1226" formatCode="0.00">
                  <c:v>224.00725549999999</c:v>
                </c:pt>
                <c:pt idx="1227" formatCode="0.00">
                  <c:v>224.01428200000001</c:v>
                </c:pt>
                <c:pt idx="1228" formatCode="0.00">
                  <c:v>224.01655550000001</c:v>
                </c:pt>
                <c:pt idx="1229" formatCode="0.00">
                  <c:v>224.01655550000001</c:v>
                </c:pt>
                <c:pt idx="1230" formatCode="0.00">
                  <c:v>224.01655550000001</c:v>
                </c:pt>
                <c:pt idx="1231" formatCode="0.00">
                  <c:v>224.01655550000001</c:v>
                </c:pt>
                <c:pt idx="1232" formatCode="0.00">
                  <c:v>224.01655550000001</c:v>
                </c:pt>
                <c:pt idx="1233" formatCode="0.00">
                  <c:v>224.01655550000001</c:v>
                </c:pt>
                <c:pt idx="1234" formatCode="0.00">
                  <c:v>224.01655550000001</c:v>
                </c:pt>
                <c:pt idx="1235" formatCode="0.00">
                  <c:v>224.01655550000001</c:v>
                </c:pt>
                <c:pt idx="1236" formatCode="0.00">
                  <c:v>224.01655550000001</c:v>
                </c:pt>
                <c:pt idx="1237" formatCode="0.00">
                  <c:v>224.01428200000001</c:v>
                </c:pt>
                <c:pt idx="1238" formatCode="0.00">
                  <c:v>224.00725549999999</c:v>
                </c:pt>
                <c:pt idx="1239" formatCode="0.00">
                  <c:v>223.9987185</c:v>
                </c:pt>
                <c:pt idx="1240" formatCode="0.00">
                  <c:v>223.98959350000001</c:v>
                </c:pt>
                <c:pt idx="1241" formatCode="0.00">
                  <c:v>223.981796</c:v>
                </c:pt>
                <c:pt idx="1242" formatCode="0.00">
                  <c:v>223.98028550000001</c:v>
                </c:pt>
                <c:pt idx="1243" formatCode="0.00">
                  <c:v>223.97212200000001</c:v>
                </c:pt>
                <c:pt idx="1244" formatCode="0.00">
                  <c:v>223.957832</c:v>
                </c:pt>
                <c:pt idx="1245" formatCode="0.00">
                  <c:v>223.95047750000001</c:v>
                </c:pt>
                <c:pt idx="1246" formatCode="0.00">
                  <c:v>223.93386100000001</c:v>
                </c:pt>
                <c:pt idx="1247" formatCode="0.00">
                  <c:v>223.90600599999999</c:v>
                </c:pt>
                <c:pt idx="1248" formatCode="0.00">
                  <c:v>223.85189800000001</c:v>
                </c:pt>
                <c:pt idx="1249" formatCode="0.00">
                  <c:v>223.786224</c:v>
                </c:pt>
                <c:pt idx="1250" formatCode="0.00">
                  <c:v>223.7503585</c:v>
                </c:pt>
                <c:pt idx="1251" formatCode="0.00">
                  <c:v>223.71693450000001</c:v>
                </c:pt>
                <c:pt idx="1252" formatCode="0.00">
                  <c:v>223.64421850000002</c:v>
                </c:pt>
                <c:pt idx="1253" formatCode="0.00">
                  <c:v>223.6012265</c:v>
                </c:pt>
                <c:pt idx="1254" formatCode="0.00">
                  <c:v>223.58173349999998</c:v>
                </c:pt>
                <c:pt idx="1255" formatCode="0.00">
                  <c:v>223.569435</c:v>
                </c:pt>
                <c:pt idx="1256" formatCode="0.00">
                  <c:v>223.5666655</c:v>
                </c:pt>
                <c:pt idx="1257" formatCode="0.00">
                  <c:v>223.555725</c:v>
                </c:pt>
                <c:pt idx="1258" formatCode="0.00">
                  <c:v>223.5395355</c:v>
                </c:pt>
                <c:pt idx="1259" formatCode="0.00">
                  <c:v>223.52731299999999</c:v>
                </c:pt>
                <c:pt idx="1260" formatCode="0.00">
                  <c:v>223.51548</c:v>
                </c:pt>
                <c:pt idx="1261" formatCode="0.00">
                  <c:v>223.51548</c:v>
                </c:pt>
                <c:pt idx="1262" formatCode="0.00">
                  <c:v>223.51548</c:v>
                </c:pt>
                <c:pt idx="1263" formatCode="0.00">
                  <c:v>223.51548</c:v>
                </c:pt>
                <c:pt idx="1264" formatCode="0.00">
                  <c:v>223.51548</c:v>
                </c:pt>
                <c:pt idx="1265" formatCode="0.00">
                  <c:v>223.507744</c:v>
                </c:pt>
                <c:pt idx="1266" formatCode="0.00">
                  <c:v>223.49740600000001</c:v>
                </c:pt>
                <c:pt idx="1267" formatCode="0.00">
                  <c:v>223.484825</c:v>
                </c:pt>
                <c:pt idx="1268" formatCode="0.00">
                  <c:v>223.48031600000002</c:v>
                </c:pt>
                <c:pt idx="1269" formatCode="0.00">
                  <c:v>223.4764175</c:v>
                </c:pt>
                <c:pt idx="1270" formatCode="0.00">
                  <c:v>223.4764175</c:v>
                </c:pt>
                <c:pt idx="1271" formatCode="0.00">
                  <c:v>223.47436499999998</c:v>
                </c:pt>
                <c:pt idx="1272" formatCode="0.00">
                  <c:v>223.47436499999998</c:v>
                </c:pt>
                <c:pt idx="1273" formatCode="0.00">
                  <c:v>223.46942150000001</c:v>
                </c:pt>
                <c:pt idx="1274" formatCode="0.00">
                  <c:v>223.46463799999998</c:v>
                </c:pt>
                <c:pt idx="1275" formatCode="0.00">
                  <c:v>223.46300500000001</c:v>
                </c:pt>
                <c:pt idx="1276" formatCode="0.00">
                  <c:v>223.461105</c:v>
                </c:pt>
                <c:pt idx="1277" formatCode="0.00">
                  <c:v>223.45648199999999</c:v>
                </c:pt>
                <c:pt idx="1278" formatCode="0.00">
                  <c:v>223.45648199999999</c:v>
                </c:pt>
                <c:pt idx="1279" formatCode="0.00">
                  <c:v>223.44989050000001</c:v>
                </c:pt>
                <c:pt idx="1280" formatCode="0.00">
                  <c:v>223.446236</c:v>
                </c:pt>
                <c:pt idx="1281" formatCode="0.00">
                  <c:v>223.44496149999998</c:v>
                </c:pt>
                <c:pt idx="1282" formatCode="0.00">
                  <c:v>223.44496149999998</c:v>
                </c:pt>
                <c:pt idx="1283" formatCode="0.00">
                  <c:v>223.44496149999998</c:v>
                </c:pt>
                <c:pt idx="1284" formatCode="0.00">
                  <c:v>223.44496149999998</c:v>
                </c:pt>
                <c:pt idx="1285" formatCode="0.00">
                  <c:v>223.44496149999998</c:v>
                </c:pt>
                <c:pt idx="1286" formatCode="0.00">
                  <c:v>223.4496235</c:v>
                </c:pt>
                <c:pt idx="1287" formatCode="0.00">
                  <c:v>223.4496235</c:v>
                </c:pt>
                <c:pt idx="1288" formatCode="0.00">
                  <c:v>223.4496235</c:v>
                </c:pt>
                <c:pt idx="1289" formatCode="0.00">
                  <c:v>223.45790099999999</c:v>
                </c:pt>
                <c:pt idx="1290" formatCode="0.00">
                  <c:v>223.46300500000001</c:v>
                </c:pt>
                <c:pt idx="1291" formatCode="0.00">
                  <c:v>223.46300500000001</c:v>
                </c:pt>
                <c:pt idx="1292" formatCode="0.00">
                  <c:v>223.46300500000001</c:v>
                </c:pt>
                <c:pt idx="1293" formatCode="0.00">
                  <c:v>223.46300500000001</c:v>
                </c:pt>
                <c:pt idx="1294" formatCode="0.00">
                  <c:v>223.46300500000001</c:v>
                </c:pt>
                <c:pt idx="1295" formatCode="0.00">
                  <c:v>223.46300500000001</c:v>
                </c:pt>
                <c:pt idx="1296" formatCode="0.00">
                  <c:v>223.46300500000001</c:v>
                </c:pt>
                <c:pt idx="1297" formatCode="0.00">
                  <c:v>223.46300500000001</c:v>
                </c:pt>
                <c:pt idx="1298" formatCode="0.00">
                  <c:v>223.46300500000001</c:v>
                </c:pt>
                <c:pt idx="1299" formatCode="0.00">
                  <c:v>223.46300500000001</c:v>
                </c:pt>
                <c:pt idx="1300" formatCode="0.00">
                  <c:v>223.46300500000001</c:v>
                </c:pt>
                <c:pt idx="1301" formatCode="0.00">
                  <c:v>223.46300500000001</c:v>
                </c:pt>
                <c:pt idx="1302" formatCode="0.00">
                  <c:v>223.46300500000001</c:v>
                </c:pt>
                <c:pt idx="1303" formatCode="0.00">
                  <c:v>223.46300500000001</c:v>
                </c:pt>
                <c:pt idx="1304" formatCode="0.00">
                  <c:v>223.46300500000001</c:v>
                </c:pt>
                <c:pt idx="1305" formatCode="0.00">
                  <c:v>223.46300500000001</c:v>
                </c:pt>
                <c:pt idx="1306" formatCode="0.00">
                  <c:v>223.46030400000001</c:v>
                </c:pt>
                <c:pt idx="1307" formatCode="0.00">
                  <c:v>223.45568100000003</c:v>
                </c:pt>
                <c:pt idx="1308" formatCode="0.00">
                  <c:v>223.4496235</c:v>
                </c:pt>
                <c:pt idx="1309" formatCode="0.00">
                  <c:v>223.4496235</c:v>
                </c:pt>
                <c:pt idx="1310" formatCode="0.00">
                  <c:v>223.44861600000002</c:v>
                </c:pt>
                <c:pt idx="1311" formatCode="0.00">
                  <c:v>223.44861600000002</c:v>
                </c:pt>
                <c:pt idx="1312" formatCode="0.00">
                  <c:v>223.44861600000002</c:v>
                </c:pt>
                <c:pt idx="1313" formatCode="0.00">
                  <c:v>223.44861600000002</c:v>
                </c:pt>
                <c:pt idx="1314" formatCode="0.00">
                  <c:v>223.45410950000002</c:v>
                </c:pt>
                <c:pt idx="1315" formatCode="0.00">
                  <c:v>223.4565125</c:v>
                </c:pt>
                <c:pt idx="1316" formatCode="0.00">
                  <c:v>223.46030400000001</c:v>
                </c:pt>
                <c:pt idx="1317" formatCode="0.00">
                  <c:v>223.467758</c:v>
                </c:pt>
                <c:pt idx="1318" formatCode="0.00">
                  <c:v>223.47302250000001</c:v>
                </c:pt>
                <c:pt idx="1319" formatCode="0.00">
                  <c:v>223.4743345</c:v>
                </c:pt>
                <c:pt idx="1320" formatCode="0.00">
                  <c:v>223.4743345</c:v>
                </c:pt>
                <c:pt idx="1321" formatCode="0.00">
                  <c:v>223.47480000000002</c:v>
                </c:pt>
                <c:pt idx="1322" formatCode="0.00">
                  <c:v>223.47480000000002</c:v>
                </c:pt>
                <c:pt idx="1323" formatCode="0.00">
                  <c:v>223.47711149999998</c:v>
                </c:pt>
                <c:pt idx="1324" formatCode="0.00">
                  <c:v>223.49475849999999</c:v>
                </c:pt>
                <c:pt idx="1325" formatCode="0.00">
                  <c:v>223.51173399999999</c:v>
                </c:pt>
                <c:pt idx="1326" formatCode="0.00">
                  <c:v>223.51173399999999</c:v>
                </c:pt>
                <c:pt idx="1327" formatCode="0.00">
                  <c:v>223.51173399999999</c:v>
                </c:pt>
                <c:pt idx="1328" formatCode="0.00">
                  <c:v>223.51173399999999</c:v>
                </c:pt>
                <c:pt idx="1329" formatCode="0.00">
                  <c:v>223.51173399999999</c:v>
                </c:pt>
                <c:pt idx="1330" formatCode="0.00">
                  <c:v>223.51173399999999</c:v>
                </c:pt>
                <c:pt idx="1331" formatCode="0.00">
                  <c:v>223.51173399999999</c:v>
                </c:pt>
                <c:pt idx="1332" formatCode="0.00">
                  <c:v>223.49459049999999</c:v>
                </c:pt>
                <c:pt idx="1333" formatCode="0.00">
                  <c:v>223.4753035</c:v>
                </c:pt>
                <c:pt idx="1334" formatCode="0.00">
                  <c:v>223.46553800000001</c:v>
                </c:pt>
                <c:pt idx="1335" formatCode="0.00">
                  <c:v>223.46553800000001</c:v>
                </c:pt>
                <c:pt idx="1336" formatCode="0.00">
                  <c:v>223.45919050000001</c:v>
                </c:pt>
                <c:pt idx="1337" formatCode="0.00">
                  <c:v>223.45919050000001</c:v>
                </c:pt>
                <c:pt idx="1338" formatCode="0.00">
                  <c:v>223.45919050000001</c:v>
                </c:pt>
                <c:pt idx="1339" formatCode="0.00">
                  <c:v>223.4565125</c:v>
                </c:pt>
                <c:pt idx="1340" formatCode="0.00">
                  <c:v>223.45478850000001</c:v>
                </c:pt>
                <c:pt idx="1341" formatCode="0.00">
                  <c:v>223.4565125</c:v>
                </c:pt>
                <c:pt idx="1342" formatCode="0.00">
                  <c:v>223.45919050000001</c:v>
                </c:pt>
                <c:pt idx="1343" formatCode="0.00">
                  <c:v>223.46895599999999</c:v>
                </c:pt>
                <c:pt idx="1344" formatCode="0.00">
                  <c:v>223.485107</c:v>
                </c:pt>
                <c:pt idx="1345" formatCode="0.00">
                  <c:v>223.49478900000003</c:v>
                </c:pt>
                <c:pt idx="1346" formatCode="0.00">
                  <c:v>223.50427250000001</c:v>
                </c:pt>
                <c:pt idx="1347" formatCode="0.00">
                  <c:v>223.51173399999999</c:v>
                </c:pt>
                <c:pt idx="1348" formatCode="0.00">
                  <c:v>223.51173399999999</c:v>
                </c:pt>
                <c:pt idx="1349" formatCode="0.00">
                  <c:v>223.51173399999999</c:v>
                </c:pt>
                <c:pt idx="1350" formatCode="0.00">
                  <c:v>223.51173399999999</c:v>
                </c:pt>
                <c:pt idx="1351" formatCode="0.00">
                  <c:v>223.51173399999999</c:v>
                </c:pt>
                <c:pt idx="1352" formatCode="0.00">
                  <c:v>223.51173399999999</c:v>
                </c:pt>
                <c:pt idx="1353" formatCode="0.00">
                  <c:v>223.51173399999999</c:v>
                </c:pt>
                <c:pt idx="1354" formatCode="0.00">
                  <c:v>223.51173399999999</c:v>
                </c:pt>
                <c:pt idx="1355" formatCode="0.00">
                  <c:v>223.51384000000002</c:v>
                </c:pt>
                <c:pt idx="1356" formatCode="0.00">
                  <c:v>223.51384000000002</c:v>
                </c:pt>
                <c:pt idx="1357" formatCode="0.00">
                  <c:v>223.51384000000002</c:v>
                </c:pt>
                <c:pt idx="1358" formatCode="0.00">
                  <c:v>223.51384000000002</c:v>
                </c:pt>
                <c:pt idx="1359" formatCode="0.00">
                  <c:v>223.51384000000002</c:v>
                </c:pt>
                <c:pt idx="1360" formatCode="0.00">
                  <c:v>223.51384000000002</c:v>
                </c:pt>
                <c:pt idx="1361" formatCode="0.00">
                  <c:v>223.51384000000002</c:v>
                </c:pt>
                <c:pt idx="1362" formatCode="0.00">
                  <c:v>223.51384000000002</c:v>
                </c:pt>
                <c:pt idx="1363" formatCode="0.00">
                  <c:v>223.51384000000002</c:v>
                </c:pt>
                <c:pt idx="1364" formatCode="0.00">
                  <c:v>223.51384000000002</c:v>
                </c:pt>
                <c:pt idx="1365" formatCode="0.00">
                  <c:v>223.51367199999999</c:v>
                </c:pt>
                <c:pt idx="1366" formatCode="0.00">
                  <c:v>223.51277149999999</c:v>
                </c:pt>
                <c:pt idx="1367" formatCode="0.00">
                  <c:v>223.51277149999999</c:v>
                </c:pt>
                <c:pt idx="1368" formatCode="0.00">
                  <c:v>223.51277149999999</c:v>
                </c:pt>
                <c:pt idx="1369" formatCode="0.00">
                  <c:v>223.51277149999999</c:v>
                </c:pt>
                <c:pt idx="1370" formatCode="0.00">
                  <c:v>223.51277149999999</c:v>
                </c:pt>
                <c:pt idx="1371" formatCode="0.00">
                  <c:v>223.50427250000001</c:v>
                </c:pt>
                <c:pt idx="1372" formatCode="0.00">
                  <c:v>223.49478900000003</c:v>
                </c:pt>
                <c:pt idx="1373" formatCode="0.00">
                  <c:v>223.49163049999999</c:v>
                </c:pt>
                <c:pt idx="1374" formatCode="0.00">
                  <c:v>223.489296</c:v>
                </c:pt>
                <c:pt idx="1375" formatCode="0.00">
                  <c:v>223.48738850000001</c:v>
                </c:pt>
                <c:pt idx="1376" formatCode="0.00">
                  <c:v>223.489296</c:v>
                </c:pt>
                <c:pt idx="1377" formatCode="0.00">
                  <c:v>223.489296</c:v>
                </c:pt>
                <c:pt idx="1378" formatCode="0.00">
                  <c:v>223.489296</c:v>
                </c:pt>
                <c:pt idx="1379" formatCode="0.00">
                  <c:v>223.489296</c:v>
                </c:pt>
                <c:pt idx="1380" formatCode="0.00">
                  <c:v>223.489296</c:v>
                </c:pt>
                <c:pt idx="1381" formatCode="0.00">
                  <c:v>223.489296</c:v>
                </c:pt>
                <c:pt idx="1382" formatCode="0.00">
                  <c:v>223.489296</c:v>
                </c:pt>
                <c:pt idx="1383" formatCode="0.00">
                  <c:v>223.489296</c:v>
                </c:pt>
                <c:pt idx="1384" formatCode="0.00">
                  <c:v>223.489296</c:v>
                </c:pt>
                <c:pt idx="1385" formatCode="0.00">
                  <c:v>223.48738850000001</c:v>
                </c:pt>
                <c:pt idx="1386" formatCode="0.00">
                  <c:v>223.48738850000001</c:v>
                </c:pt>
                <c:pt idx="1387" formatCode="0.00">
                  <c:v>223.48497800000001</c:v>
                </c:pt>
                <c:pt idx="1388" formatCode="0.00">
                  <c:v>223.48202550000002</c:v>
                </c:pt>
                <c:pt idx="1389" formatCode="0.00">
                  <c:v>223.48202550000002</c:v>
                </c:pt>
                <c:pt idx="1390" formatCode="0.00">
                  <c:v>223.48202550000002</c:v>
                </c:pt>
                <c:pt idx="1391" formatCode="0.00">
                  <c:v>223.4751665</c:v>
                </c:pt>
                <c:pt idx="1392" formatCode="0.00">
                  <c:v>223.46506499999998</c:v>
                </c:pt>
                <c:pt idx="1393" formatCode="0.00">
                  <c:v>223.4550855</c:v>
                </c:pt>
                <c:pt idx="1394" formatCode="0.00">
                  <c:v>223.449333</c:v>
                </c:pt>
                <c:pt idx="1395" formatCode="0.00">
                  <c:v>223.44302349999998</c:v>
                </c:pt>
                <c:pt idx="1396" formatCode="0.00">
                  <c:v>223.429779</c:v>
                </c:pt>
                <c:pt idx="1397" formatCode="0.00">
                  <c:v>223.41892250000001</c:v>
                </c:pt>
                <c:pt idx="1398" formatCode="0.00">
                  <c:v>223.407242</c:v>
                </c:pt>
                <c:pt idx="1399" formatCode="0.00">
                  <c:v>223.399338</c:v>
                </c:pt>
                <c:pt idx="1400" formatCode="0.00">
                  <c:v>223.39769749999999</c:v>
                </c:pt>
                <c:pt idx="1401" formatCode="0.00">
                  <c:v>223.3659285</c:v>
                </c:pt>
                <c:pt idx="1402" formatCode="0.00">
                  <c:v>223.23770100000002</c:v>
                </c:pt>
                <c:pt idx="1403" formatCode="0.00">
                  <c:v>222.95129349999999</c:v>
                </c:pt>
                <c:pt idx="1404" formatCode="0.00">
                  <c:v>222.54806500000001</c:v>
                </c:pt>
                <c:pt idx="1405" formatCode="0.00">
                  <c:v>222.0804215</c:v>
                </c:pt>
                <c:pt idx="1406" formatCode="0.00">
                  <c:v>221.5494995</c:v>
                </c:pt>
                <c:pt idx="1407" formatCode="0.00">
                  <c:v>220.97233599999998</c:v>
                </c:pt>
                <c:pt idx="1408" formatCode="0.00">
                  <c:v>220.36762249999998</c:v>
                </c:pt>
                <c:pt idx="1409" formatCode="0.00">
                  <c:v>219.81897749999999</c:v>
                </c:pt>
                <c:pt idx="1410" formatCode="0.00">
                  <c:v>219.28239450000001</c:v>
                </c:pt>
                <c:pt idx="1411" formatCode="0.00">
                  <c:v>218.72003899999999</c:v>
                </c:pt>
                <c:pt idx="1412" formatCode="0.00">
                  <c:v>218.2277675</c:v>
                </c:pt>
                <c:pt idx="1413" formatCode="0.00">
                  <c:v>217.78877249999999</c:v>
                </c:pt>
                <c:pt idx="1414" formatCode="0.00">
                  <c:v>217.36576099999999</c:v>
                </c:pt>
                <c:pt idx="1415" formatCode="0.00">
                  <c:v>216.97231299999999</c:v>
                </c:pt>
                <c:pt idx="1416" formatCode="0.00">
                  <c:v>216.63118750000001</c:v>
                </c:pt>
                <c:pt idx="1417" formatCode="0.00">
                  <c:v>216.33779899999999</c:v>
                </c:pt>
                <c:pt idx="1418" formatCode="0.00">
                  <c:v>216.0501405</c:v>
                </c:pt>
                <c:pt idx="1419" formatCode="0.00">
                  <c:v>215.73262800000001</c:v>
                </c:pt>
                <c:pt idx="1420" formatCode="0.00">
                  <c:v>215.340103</c:v>
                </c:pt>
                <c:pt idx="1421" formatCode="0.00">
                  <c:v>214.94502999999997</c:v>
                </c:pt>
                <c:pt idx="1422" formatCode="0.00">
                  <c:v>214.62108599999999</c:v>
                </c:pt>
                <c:pt idx="1423" formatCode="0.00">
                  <c:v>214.35733049999999</c:v>
                </c:pt>
                <c:pt idx="1424" formatCode="0.00">
                  <c:v>214.187836</c:v>
                </c:pt>
                <c:pt idx="1425" formatCode="0.00">
                  <c:v>214.09983099999999</c:v>
                </c:pt>
                <c:pt idx="1426" formatCode="0.00">
                  <c:v>214.06840549999998</c:v>
                </c:pt>
                <c:pt idx="1427" formatCode="0.00">
                  <c:v>214.0490265</c:v>
                </c:pt>
                <c:pt idx="1428" formatCode="0.00">
                  <c:v>213.99610100000001</c:v>
                </c:pt>
                <c:pt idx="1429" formatCode="0.00">
                  <c:v>213.91871600000002</c:v>
                </c:pt>
                <c:pt idx="1430" formatCode="0.00">
                  <c:v>213.75643150000002</c:v>
                </c:pt>
                <c:pt idx="1431" formatCode="0.00">
                  <c:v>213.54819500000002</c:v>
                </c:pt>
                <c:pt idx="1432" formatCode="0.00">
                  <c:v>213.3294525</c:v>
                </c:pt>
                <c:pt idx="1433" formatCode="0.00">
                  <c:v>213.11204549999999</c:v>
                </c:pt>
                <c:pt idx="1434" formatCode="0.00">
                  <c:v>212.957291</c:v>
                </c:pt>
                <c:pt idx="1435" formatCode="0.00">
                  <c:v>212.76744100000002</c:v>
                </c:pt>
                <c:pt idx="1436" formatCode="0.00">
                  <c:v>212.6228255</c:v>
                </c:pt>
                <c:pt idx="1437" formatCode="0.00">
                  <c:v>212.530586</c:v>
                </c:pt>
                <c:pt idx="1438" formatCode="0.00">
                  <c:v>212.41021699999999</c:v>
                </c:pt>
                <c:pt idx="1439" formatCode="0.00">
                  <c:v>212.33325150000002</c:v>
                </c:pt>
                <c:pt idx="1440" formatCode="0.00">
                  <c:v>212.20272799999998</c:v>
                </c:pt>
                <c:pt idx="1441" formatCode="0.00">
                  <c:v>212.02037799999999</c:v>
                </c:pt>
                <c:pt idx="1442" formatCode="0.00">
                  <c:v>211.8184205</c:v>
                </c:pt>
                <c:pt idx="1443" formatCode="0.00">
                  <c:v>211.56291199999998</c:v>
                </c:pt>
                <c:pt idx="1444" formatCode="0.00">
                  <c:v>211.30850950000001</c:v>
                </c:pt>
                <c:pt idx="1445" formatCode="0.00">
                  <c:v>211.09930400000002</c:v>
                </c:pt>
                <c:pt idx="1446" formatCode="0.00">
                  <c:v>210.90734850000001</c:v>
                </c:pt>
                <c:pt idx="1447" formatCode="0.00">
                  <c:v>210.738922</c:v>
                </c:pt>
                <c:pt idx="1448" formatCode="0.00">
                  <c:v>210.6077425</c:v>
                </c:pt>
                <c:pt idx="1449" formatCode="0.00">
                  <c:v>210.46627849999999</c:v>
                </c:pt>
                <c:pt idx="1450" formatCode="0.00">
                  <c:v>210.2868805</c:v>
                </c:pt>
                <c:pt idx="1451" formatCode="0.00">
                  <c:v>210.01045950000002</c:v>
                </c:pt>
                <c:pt idx="1452" formatCode="0.00">
                  <c:v>209.7446745</c:v>
                </c:pt>
                <c:pt idx="1453" formatCode="0.00">
                  <c:v>209.569275</c:v>
                </c:pt>
                <c:pt idx="1454" formatCode="0.00">
                  <c:v>209.45275150000001</c:v>
                </c:pt>
                <c:pt idx="1455" formatCode="0.00">
                  <c:v>209.32621799999998</c:v>
                </c:pt>
                <c:pt idx="1456" formatCode="0.00">
                  <c:v>209.14514149999999</c:v>
                </c:pt>
                <c:pt idx="1457" formatCode="0.00">
                  <c:v>209.018394</c:v>
                </c:pt>
                <c:pt idx="1458" formatCode="0.00">
                  <c:v>208.92514</c:v>
                </c:pt>
                <c:pt idx="1459" formatCode="0.00">
                  <c:v>208.76806649999997</c:v>
                </c:pt>
                <c:pt idx="1460" formatCode="0.00">
                  <c:v>208.62790699999999</c:v>
                </c:pt>
                <c:pt idx="1461" formatCode="0.00">
                  <c:v>208.494362</c:v>
                </c:pt>
                <c:pt idx="1462" formatCode="0.00">
                  <c:v>208.32280750000001</c:v>
                </c:pt>
                <c:pt idx="1463" formatCode="0.00">
                  <c:v>208.13490300000001</c:v>
                </c:pt>
                <c:pt idx="1464" formatCode="0.00">
                  <c:v>207.97383099999999</c:v>
                </c:pt>
                <c:pt idx="1465" formatCode="0.00">
                  <c:v>207.86083199999999</c:v>
                </c:pt>
                <c:pt idx="1466" formatCode="0.00">
                  <c:v>207.74423200000001</c:v>
                </c:pt>
                <c:pt idx="1467" formatCode="0.00">
                  <c:v>207.646118</c:v>
                </c:pt>
                <c:pt idx="1468" formatCode="0.00">
                  <c:v>207.5885925</c:v>
                </c:pt>
                <c:pt idx="1469" formatCode="0.00">
                  <c:v>207.5500715</c:v>
                </c:pt>
                <c:pt idx="1470" formatCode="0.00">
                  <c:v>207.51450349999999</c:v>
                </c:pt>
                <c:pt idx="1471" formatCode="0.00">
                  <c:v>207.496735</c:v>
                </c:pt>
                <c:pt idx="1472" formatCode="0.00">
                  <c:v>207.46859749999999</c:v>
                </c:pt>
                <c:pt idx="1473" formatCode="0.00">
                  <c:v>207.39482849999999</c:v>
                </c:pt>
                <c:pt idx="1474" formatCode="0.00">
                  <c:v>207.30200149999999</c:v>
                </c:pt>
                <c:pt idx="1475" formatCode="0.00">
                  <c:v>207.18093099999999</c:v>
                </c:pt>
                <c:pt idx="1476" formatCode="0.00">
                  <c:v>207.07986449999999</c:v>
                </c:pt>
                <c:pt idx="1477" formatCode="0.00">
                  <c:v>206.97664649999999</c:v>
                </c:pt>
                <c:pt idx="1478" formatCode="0.00">
                  <c:v>206.80744199999998</c:v>
                </c:pt>
                <c:pt idx="1479" formatCode="0.00">
                  <c:v>206.64724000000001</c:v>
                </c:pt>
                <c:pt idx="1480" formatCode="0.00">
                  <c:v>206.477486</c:v>
                </c:pt>
                <c:pt idx="1481" formatCode="0.00">
                  <c:v>206.33956899999998</c:v>
                </c:pt>
                <c:pt idx="1482" formatCode="0.00">
                  <c:v>206.21754449999997</c:v>
                </c:pt>
                <c:pt idx="1483" formatCode="0.00">
                  <c:v>206.116356</c:v>
                </c:pt>
                <c:pt idx="1484" formatCode="0.00">
                  <c:v>206.08858499999999</c:v>
                </c:pt>
                <c:pt idx="1485" formatCode="0.00">
                  <c:v>206.0743865</c:v>
                </c:pt>
                <c:pt idx="1486" formatCode="0.00">
                  <c:v>206.05425249999999</c:v>
                </c:pt>
                <c:pt idx="1487" formatCode="0.00">
                  <c:v>206.03518700000001</c:v>
                </c:pt>
                <c:pt idx="1488" formatCode="0.00">
                  <c:v>206.00694299999998</c:v>
                </c:pt>
                <c:pt idx="1489" formatCode="0.00">
                  <c:v>205.92998499999999</c:v>
                </c:pt>
                <c:pt idx="1490" formatCode="0.00">
                  <c:v>205.82688100000001</c:v>
                </c:pt>
                <c:pt idx="1491" formatCode="0.00">
                  <c:v>205.761955</c:v>
                </c:pt>
                <c:pt idx="1492" formatCode="0.00">
                  <c:v>205.7006835</c:v>
                </c:pt>
                <c:pt idx="1493" formatCode="0.00">
                  <c:v>205.61016100000001</c:v>
                </c:pt>
                <c:pt idx="1494" formatCode="0.00">
                  <c:v>205.4924245</c:v>
                </c:pt>
                <c:pt idx="1495" formatCode="0.00">
                  <c:v>205.38675699999999</c:v>
                </c:pt>
                <c:pt idx="1496" formatCode="0.00">
                  <c:v>205.34245299999998</c:v>
                </c:pt>
                <c:pt idx="1497" formatCode="0.00">
                  <c:v>205.328293</c:v>
                </c:pt>
                <c:pt idx="1498" formatCode="0.00">
                  <c:v>205.28952050000001</c:v>
                </c:pt>
                <c:pt idx="1499" formatCode="0.00">
                  <c:v>205.162308</c:v>
                </c:pt>
                <c:pt idx="1500" formatCode="0.00">
                  <c:v>205.06765000000001</c:v>
                </c:pt>
                <c:pt idx="1501" formatCode="0.00">
                  <c:v>205.047867</c:v>
                </c:pt>
                <c:pt idx="1502" formatCode="0.00">
                  <c:v>205.01503</c:v>
                </c:pt>
                <c:pt idx="1503" formatCode="0.00">
                  <c:v>204.99736799999999</c:v>
                </c:pt>
                <c:pt idx="1504" formatCode="0.00">
                  <c:v>204.984543</c:v>
                </c:pt>
                <c:pt idx="1505" formatCode="0.00">
                  <c:v>204.90400700000001</c:v>
                </c:pt>
                <c:pt idx="1506" formatCode="0.00">
                  <c:v>204.81220250000001</c:v>
                </c:pt>
                <c:pt idx="1507" formatCode="0.00">
                  <c:v>204.76522849999998</c:v>
                </c:pt>
                <c:pt idx="1508" formatCode="0.00">
                  <c:v>204.54866799999999</c:v>
                </c:pt>
                <c:pt idx="1509" formatCode="0.00">
                  <c:v>204.31655899999998</c:v>
                </c:pt>
                <c:pt idx="1510" formatCode="0.00">
                  <c:v>204.22804300000001</c:v>
                </c:pt>
                <c:pt idx="1511" formatCode="0.00">
                  <c:v>204.15589899999998</c:v>
                </c:pt>
                <c:pt idx="1512" formatCode="0.00">
                  <c:v>204.13297999999998</c:v>
                </c:pt>
                <c:pt idx="1513" formatCode="0.00">
                  <c:v>204.12302399999999</c:v>
                </c:pt>
                <c:pt idx="1514" formatCode="0.00">
                  <c:v>204.07003049999997</c:v>
                </c:pt>
                <c:pt idx="1515" formatCode="0.00">
                  <c:v>203.98951749999998</c:v>
                </c:pt>
                <c:pt idx="1516" formatCode="0.00">
                  <c:v>203.88568149999998</c:v>
                </c:pt>
                <c:pt idx="1517" formatCode="0.00">
                  <c:v>203.757149</c:v>
                </c:pt>
                <c:pt idx="1518" formatCode="0.00">
                  <c:v>203.690956</c:v>
                </c:pt>
                <c:pt idx="1519" formatCode="0.00">
                  <c:v>203.64475999999999</c:v>
                </c:pt>
                <c:pt idx="1520" formatCode="0.00">
                  <c:v>203.58174149999999</c:v>
                </c:pt>
                <c:pt idx="1521" formatCode="0.00">
                  <c:v>203.52075200000002</c:v>
                </c:pt>
                <c:pt idx="1522" formatCode="0.00">
                  <c:v>203.46582799999999</c:v>
                </c:pt>
                <c:pt idx="1523" formatCode="0.00">
                  <c:v>203.437195</c:v>
                </c:pt>
                <c:pt idx="1524" formatCode="0.00">
                  <c:v>203.35702500000002</c:v>
                </c:pt>
                <c:pt idx="1525" formatCode="0.00">
                  <c:v>203.25632450000001</c:v>
                </c:pt>
                <c:pt idx="1526" formatCode="0.00">
                  <c:v>203.15116900000001</c:v>
                </c:pt>
                <c:pt idx="1527" formatCode="0.00">
                  <c:v>203.04497550000002</c:v>
                </c:pt>
                <c:pt idx="1528" formatCode="0.00">
                  <c:v>203.00187700000001</c:v>
                </c:pt>
                <c:pt idx="1529" formatCode="0.00">
                  <c:v>202.9913865</c:v>
                </c:pt>
                <c:pt idx="1530" formatCode="0.00">
                  <c:v>202.9785005</c:v>
                </c:pt>
                <c:pt idx="1531" formatCode="0.00">
                  <c:v>202.96561450000002</c:v>
                </c:pt>
                <c:pt idx="1532" formatCode="0.00">
                  <c:v>202.95986149999999</c:v>
                </c:pt>
                <c:pt idx="1533" formatCode="0.00">
                  <c:v>202.93637050000001</c:v>
                </c:pt>
                <c:pt idx="1534" formatCode="0.00">
                  <c:v>202.9162445</c:v>
                </c:pt>
                <c:pt idx="1535" formatCode="0.00">
                  <c:v>202.90976749999999</c:v>
                </c:pt>
                <c:pt idx="1536" formatCode="0.00">
                  <c:v>202.90213800000001</c:v>
                </c:pt>
                <c:pt idx="1537" formatCode="0.00">
                  <c:v>202.89922350000001</c:v>
                </c:pt>
                <c:pt idx="1538" formatCode="0.00">
                  <c:v>202.8749085</c:v>
                </c:pt>
                <c:pt idx="1539" formatCode="0.00">
                  <c:v>202.845932</c:v>
                </c:pt>
                <c:pt idx="1540" formatCode="0.00">
                  <c:v>202.83406050000002</c:v>
                </c:pt>
                <c:pt idx="1541" formatCode="0.00">
                  <c:v>202.8146055</c:v>
                </c:pt>
                <c:pt idx="1542" formatCode="0.00">
                  <c:v>202.78815449999999</c:v>
                </c:pt>
                <c:pt idx="1543" formatCode="0.00">
                  <c:v>202.77114849999998</c:v>
                </c:pt>
                <c:pt idx="1544" formatCode="0.00">
                  <c:v>202.75839999999999</c:v>
                </c:pt>
                <c:pt idx="1545" formatCode="0.00">
                  <c:v>202.74813850000001</c:v>
                </c:pt>
                <c:pt idx="1546" formatCode="0.00">
                  <c:v>202.7433245</c:v>
                </c:pt>
                <c:pt idx="1547" formatCode="0.00">
                  <c:v>202.73133100000001</c:v>
                </c:pt>
                <c:pt idx="1548" formatCode="0.00">
                  <c:v>202.695358</c:v>
                </c:pt>
                <c:pt idx="1549" formatCode="0.00">
                  <c:v>202.6543575</c:v>
                </c:pt>
                <c:pt idx="1550" formatCode="0.00">
                  <c:v>202.62417600000001</c:v>
                </c:pt>
                <c:pt idx="1551" formatCode="0.00">
                  <c:v>202.59833550000002</c:v>
                </c:pt>
                <c:pt idx="1552" formatCode="0.00">
                  <c:v>202.55060600000002</c:v>
                </c:pt>
                <c:pt idx="1553" formatCode="0.00">
                  <c:v>202.4439165</c:v>
                </c:pt>
                <c:pt idx="1554" formatCode="0.00">
                  <c:v>202.28214250000002</c:v>
                </c:pt>
                <c:pt idx="1555" formatCode="0.00">
                  <c:v>202.1618575</c:v>
                </c:pt>
                <c:pt idx="1556" formatCode="0.00">
                  <c:v>202.12226850000002</c:v>
                </c:pt>
                <c:pt idx="1557" formatCode="0.00">
                  <c:v>202.0928495</c:v>
                </c:pt>
                <c:pt idx="1558" formatCode="0.00">
                  <c:v>202.05682350000001</c:v>
                </c:pt>
                <c:pt idx="1559" formatCode="0.00">
                  <c:v>202.01180249999999</c:v>
                </c:pt>
                <c:pt idx="1560" formatCode="0.00">
                  <c:v>201.98500050000001</c:v>
                </c:pt>
                <c:pt idx="1561" formatCode="0.00">
                  <c:v>201.98368049999999</c:v>
                </c:pt>
                <c:pt idx="1562" formatCode="0.00">
                  <c:v>201.97591399999999</c:v>
                </c:pt>
                <c:pt idx="1563" formatCode="0.00">
                  <c:v>201.96771999999999</c:v>
                </c:pt>
                <c:pt idx="1564" formatCode="0.00">
                  <c:v>201.9555665</c:v>
                </c:pt>
                <c:pt idx="1565" formatCode="0.00">
                  <c:v>201.9390645</c:v>
                </c:pt>
                <c:pt idx="1566" formatCode="0.00">
                  <c:v>201.9294285</c:v>
                </c:pt>
                <c:pt idx="1567" formatCode="0.00">
                  <c:v>201.921753</c:v>
                </c:pt>
                <c:pt idx="1568" formatCode="0.00">
                  <c:v>201.91580199999999</c:v>
                </c:pt>
                <c:pt idx="1569" formatCode="0.00">
                  <c:v>201.89207450000001</c:v>
                </c:pt>
                <c:pt idx="1570" formatCode="0.00">
                  <c:v>201.8654325</c:v>
                </c:pt>
                <c:pt idx="1571" formatCode="0.00">
                  <c:v>201.85720049999998</c:v>
                </c:pt>
                <c:pt idx="1572" formatCode="0.00">
                  <c:v>201.84811400000001</c:v>
                </c:pt>
                <c:pt idx="1573" formatCode="0.00">
                  <c:v>201.841263</c:v>
                </c:pt>
                <c:pt idx="1574" formatCode="0.00">
                  <c:v>201.83794399999999</c:v>
                </c:pt>
                <c:pt idx="1575" formatCode="0.00">
                  <c:v>201.82210499999999</c:v>
                </c:pt>
                <c:pt idx="1576" formatCode="0.00">
                  <c:v>201.7997665</c:v>
                </c:pt>
                <c:pt idx="1577" formatCode="0.00">
                  <c:v>201.78927650000003</c:v>
                </c:pt>
                <c:pt idx="1578" formatCode="0.00">
                  <c:v>201.77641299999999</c:v>
                </c:pt>
                <c:pt idx="1579" formatCode="0.00">
                  <c:v>201.76343500000002</c:v>
                </c:pt>
                <c:pt idx="1580" formatCode="0.00">
                  <c:v>201.75966600000001</c:v>
                </c:pt>
                <c:pt idx="1581" formatCode="0.00">
                  <c:v>201.75310500000001</c:v>
                </c:pt>
                <c:pt idx="1582" formatCode="0.00">
                  <c:v>201.74318699999998</c:v>
                </c:pt>
                <c:pt idx="1583" formatCode="0.00">
                  <c:v>201.73703749999999</c:v>
                </c:pt>
                <c:pt idx="1584" formatCode="0.00">
                  <c:v>201.73703749999999</c:v>
                </c:pt>
                <c:pt idx="1585" formatCode="0.00">
                  <c:v>201.73703749999999</c:v>
                </c:pt>
                <c:pt idx="1586" formatCode="0.00">
                  <c:v>201.73703749999999</c:v>
                </c:pt>
                <c:pt idx="1587" formatCode="0.00">
                  <c:v>201.73703749999999</c:v>
                </c:pt>
                <c:pt idx="1588" formatCode="0.00">
                  <c:v>201.73703749999999</c:v>
                </c:pt>
                <c:pt idx="1589" formatCode="0.00">
                  <c:v>201.73339850000002</c:v>
                </c:pt>
                <c:pt idx="1590" formatCode="0.00">
                  <c:v>201.726494</c:v>
                </c:pt>
                <c:pt idx="1591" formatCode="0.00">
                  <c:v>201.70753450000001</c:v>
                </c:pt>
                <c:pt idx="1592" formatCode="0.00">
                  <c:v>201.68868250000003</c:v>
                </c:pt>
                <c:pt idx="1593" formatCode="0.00">
                  <c:v>201.68218250000001</c:v>
                </c:pt>
                <c:pt idx="1594" formatCode="0.00">
                  <c:v>201.67546099999998</c:v>
                </c:pt>
                <c:pt idx="1595" formatCode="0.00">
                  <c:v>201.67050949999998</c:v>
                </c:pt>
                <c:pt idx="1596" formatCode="0.00">
                  <c:v>201.666191</c:v>
                </c:pt>
                <c:pt idx="1597" formatCode="0.00">
                  <c:v>201.666191</c:v>
                </c:pt>
                <c:pt idx="1598" formatCode="0.00">
                  <c:v>201.654968</c:v>
                </c:pt>
                <c:pt idx="1599" formatCode="0.00">
                  <c:v>201.63645149999999</c:v>
                </c:pt>
                <c:pt idx="1600" formatCode="0.00">
                  <c:v>201.60945149999998</c:v>
                </c:pt>
                <c:pt idx="1601" formatCode="0.00">
                  <c:v>201.5878755</c:v>
                </c:pt>
                <c:pt idx="1602" formatCode="0.00">
                  <c:v>201.47771449999999</c:v>
                </c:pt>
                <c:pt idx="1603" formatCode="0.00">
                  <c:v>201.36283900000001</c:v>
                </c:pt>
                <c:pt idx="1604" formatCode="0.00">
                  <c:v>201.340439</c:v>
                </c:pt>
                <c:pt idx="1605" formatCode="0.00">
                  <c:v>201.3218765</c:v>
                </c:pt>
                <c:pt idx="1606" formatCode="0.00">
                  <c:v>201.29338050000001</c:v>
                </c:pt>
                <c:pt idx="1607" formatCode="0.00">
                  <c:v>201.2697675</c:v>
                </c:pt>
                <c:pt idx="1608" formatCode="0.00">
                  <c:v>201.25692750000002</c:v>
                </c:pt>
                <c:pt idx="1609" formatCode="0.00">
                  <c:v>201.241051</c:v>
                </c:pt>
                <c:pt idx="1610" formatCode="0.00">
                  <c:v>201.23365799999999</c:v>
                </c:pt>
                <c:pt idx="1611" formatCode="0.00">
                  <c:v>201.22441099999998</c:v>
                </c:pt>
                <c:pt idx="1612" formatCode="0.00">
                  <c:v>201.21734649999999</c:v>
                </c:pt>
                <c:pt idx="1613" formatCode="0.00">
                  <c:v>201.21266199999999</c:v>
                </c:pt>
                <c:pt idx="1614" formatCode="0.00">
                  <c:v>201.20030199999999</c:v>
                </c:pt>
                <c:pt idx="1615" formatCode="0.00">
                  <c:v>201.18564599999999</c:v>
                </c:pt>
                <c:pt idx="1616" formatCode="0.00">
                  <c:v>201.15749349999999</c:v>
                </c:pt>
                <c:pt idx="1617" formatCode="0.00">
                  <c:v>201.12718949999999</c:v>
                </c:pt>
                <c:pt idx="1618" formatCode="0.00">
                  <c:v>201.11862200000002</c:v>
                </c:pt>
                <c:pt idx="1619" formatCode="0.00">
                  <c:v>201.09311700000001</c:v>
                </c:pt>
                <c:pt idx="1620" formatCode="0.00">
                  <c:v>201.05408499999999</c:v>
                </c:pt>
                <c:pt idx="1621" formatCode="0.00">
                  <c:v>201.03221150000002</c:v>
                </c:pt>
                <c:pt idx="1622" formatCode="0.00">
                  <c:v>201.023033</c:v>
                </c:pt>
                <c:pt idx="1623" formatCode="0.00">
                  <c:v>201.020172</c:v>
                </c:pt>
                <c:pt idx="1624" formatCode="0.00">
                  <c:v>201.020172</c:v>
                </c:pt>
                <c:pt idx="1625" formatCode="0.00">
                  <c:v>201.020172</c:v>
                </c:pt>
                <c:pt idx="1626" formatCode="0.00">
                  <c:v>201.020172</c:v>
                </c:pt>
                <c:pt idx="1627" formatCode="0.00">
                  <c:v>201.020172</c:v>
                </c:pt>
                <c:pt idx="1628" formatCode="0.00">
                  <c:v>201.009804</c:v>
                </c:pt>
                <c:pt idx="1629" formatCode="0.00">
                  <c:v>201.00077049999999</c:v>
                </c:pt>
                <c:pt idx="1630" formatCode="0.00">
                  <c:v>201.00077049999999</c:v>
                </c:pt>
                <c:pt idx="1631" formatCode="0.00">
                  <c:v>200.99964900000001</c:v>
                </c:pt>
                <c:pt idx="1632" formatCode="0.00">
                  <c:v>200.99964900000001</c:v>
                </c:pt>
                <c:pt idx="1633" formatCode="0.00">
                  <c:v>200.99964900000001</c:v>
                </c:pt>
                <c:pt idx="1634" formatCode="0.00">
                  <c:v>200.99760449999999</c:v>
                </c:pt>
                <c:pt idx="1635" formatCode="0.00">
                  <c:v>200.9940795</c:v>
                </c:pt>
                <c:pt idx="1636" formatCode="0.00">
                  <c:v>200.9940795</c:v>
                </c:pt>
                <c:pt idx="1637" formatCode="0.00">
                  <c:v>200.9940795</c:v>
                </c:pt>
                <c:pt idx="1638" formatCode="0.00">
                  <c:v>200.9940795</c:v>
                </c:pt>
                <c:pt idx="1639" formatCode="0.00">
                  <c:v>200.9940795</c:v>
                </c:pt>
                <c:pt idx="1640" formatCode="0.00">
                  <c:v>200.9940795</c:v>
                </c:pt>
                <c:pt idx="1641" formatCode="0.00">
                  <c:v>200.9940795</c:v>
                </c:pt>
                <c:pt idx="1642" formatCode="0.00">
                  <c:v>200.9940795</c:v>
                </c:pt>
                <c:pt idx="1643" formatCode="0.00">
                  <c:v>200.9858625</c:v>
                </c:pt>
                <c:pt idx="1644" formatCode="0.00">
                  <c:v>200.975357</c:v>
                </c:pt>
                <c:pt idx="1645" formatCode="0.00">
                  <c:v>200.958687</c:v>
                </c:pt>
                <c:pt idx="1646" formatCode="0.00">
                  <c:v>200.94627400000002</c:v>
                </c:pt>
                <c:pt idx="1647" formatCode="0.00">
                  <c:v>200.93270899999999</c:v>
                </c:pt>
                <c:pt idx="1648" formatCode="0.00">
                  <c:v>200.903839</c:v>
                </c:pt>
                <c:pt idx="1649" formatCode="0.00">
                  <c:v>200.88758050000001</c:v>
                </c:pt>
                <c:pt idx="1650" formatCode="0.00">
                  <c:v>200.88346100000001</c:v>
                </c:pt>
                <c:pt idx="1651" formatCode="0.00">
                  <c:v>200.86859900000002</c:v>
                </c:pt>
                <c:pt idx="1652" formatCode="0.00">
                  <c:v>200.85474399999998</c:v>
                </c:pt>
                <c:pt idx="1653" formatCode="0.00">
                  <c:v>200.84181999999998</c:v>
                </c:pt>
                <c:pt idx="1654" formatCode="0.00">
                  <c:v>200.82772850000001</c:v>
                </c:pt>
                <c:pt idx="1655" formatCode="0.00">
                  <c:v>200.80663300000001</c:v>
                </c:pt>
                <c:pt idx="1656" formatCode="0.00">
                  <c:v>200.78293600000001</c:v>
                </c:pt>
                <c:pt idx="1657" formatCode="0.00">
                  <c:v>200.74378200000001</c:v>
                </c:pt>
                <c:pt idx="1658" formatCode="0.00">
                  <c:v>200.700424</c:v>
                </c:pt>
                <c:pt idx="1659" formatCode="0.00">
                  <c:v>200.68158700000001</c:v>
                </c:pt>
                <c:pt idx="1660" formatCode="0.00">
                  <c:v>200.662758</c:v>
                </c:pt>
                <c:pt idx="1661" formatCode="0.00">
                  <c:v>200.6217805</c:v>
                </c:pt>
                <c:pt idx="1662" formatCode="0.00">
                  <c:v>200.56002050000001</c:v>
                </c:pt>
                <c:pt idx="1663" formatCode="0.00">
                  <c:v>200.4161455</c:v>
                </c:pt>
                <c:pt idx="1664" formatCode="0.00">
                  <c:v>200.30336749999998</c:v>
                </c:pt>
                <c:pt idx="1665" formatCode="0.00">
                  <c:v>200.27555849999999</c:v>
                </c:pt>
                <c:pt idx="1666" formatCode="0.00">
                  <c:v>200.27555849999999</c:v>
                </c:pt>
                <c:pt idx="1667" formatCode="0.00">
                  <c:v>200.24374399999999</c:v>
                </c:pt>
                <c:pt idx="1668" formatCode="0.00">
                  <c:v>200.20728300000002</c:v>
                </c:pt>
                <c:pt idx="1669" formatCode="0.00">
                  <c:v>200.175072</c:v>
                </c:pt>
                <c:pt idx="1670" formatCode="0.00">
                  <c:v>200.169556</c:v>
                </c:pt>
                <c:pt idx="1671" formatCode="0.00">
                  <c:v>200.154045</c:v>
                </c:pt>
                <c:pt idx="1672" formatCode="0.00">
                  <c:v>200.14003750000001</c:v>
                </c:pt>
                <c:pt idx="1673" formatCode="0.00">
                  <c:v>200.14003750000001</c:v>
                </c:pt>
                <c:pt idx="1674" formatCode="0.00">
                  <c:v>200.14003750000001</c:v>
                </c:pt>
                <c:pt idx="1675" formatCode="0.00">
                  <c:v>200.14003750000001</c:v>
                </c:pt>
                <c:pt idx="1676" formatCode="0.00">
                  <c:v>200.14003750000001</c:v>
                </c:pt>
                <c:pt idx="1677" formatCode="0.00">
                  <c:v>200.14003750000001</c:v>
                </c:pt>
                <c:pt idx="1678" formatCode="0.00">
                  <c:v>200.14003750000001</c:v>
                </c:pt>
                <c:pt idx="1679" formatCode="0.00">
                  <c:v>200.14003750000001</c:v>
                </c:pt>
                <c:pt idx="1680" formatCode="0.00">
                  <c:v>200.14003750000001</c:v>
                </c:pt>
                <c:pt idx="1681" formatCode="0.00">
                  <c:v>200.14003750000001</c:v>
                </c:pt>
                <c:pt idx="1682" formatCode="0.00">
                  <c:v>200.14003750000001</c:v>
                </c:pt>
                <c:pt idx="1683" formatCode="0.00">
                  <c:v>200.13495649999999</c:v>
                </c:pt>
                <c:pt idx="1684" formatCode="0.00">
                  <c:v>200.13495649999999</c:v>
                </c:pt>
                <c:pt idx="1685" formatCode="0.00">
                  <c:v>200.13495649999999</c:v>
                </c:pt>
                <c:pt idx="1686" formatCode="0.00">
                  <c:v>200.13495649999999</c:v>
                </c:pt>
                <c:pt idx="1687" formatCode="0.00">
                  <c:v>200.13495649999999</c:v>
                </c:pt>
                <c:pt idx="1688" formatCode="0.00">
                  <c:v>200.13495649999999</c:v>
                </c:pt>
                <c:pt idx="1689" formatCode="0.00">
                  <c:v>200.13495649999999</c:v>
                </c:pt>
                <c:pt idx="1690" formatCode="0.00">
                  <c:v>200.13495649999999</c:v>
                </c:pt>
                <c:pt idx="1691" formatCode="0.00">
                  <c:v>200.14003750000001</c:v>
                </c:pt>
                <c:pt idx="1692" formatCode="0.00">
                  <c:v>200.154045</c:v>
                </c:pt>
                <c:pt idx="1693" formatCode="0.00">
                  <c:v>200.169556</c:v>
                </c:pt>
                <c:pt idx="1694" formatCode="0.00">
                  <c:v>200.175072</c:v>
                </c:pt>
                <c:pt idx="1695" formatCode="0.00">
                  <c:v>200.17737600000001</c:v>
                </c:pt>
                <c:pt idx="1696" formatCode="0.00">
                  <c:v>200.1978455</c:v>
                </c:pt>
                <c:pt idx="1697" formatCode="0.00">
                  <c:v>200.21051799999998</c:v>
                </c:pt>
                <c:pt idx="1698" formatCode="0.00">
                  <c:v>200.21051799999998</c:v>
                </c:pt>
                <c:pt idx="1699" formatCode="0.00">
                  <c:v>200.21051799999998</c:v>
                </c:pt>
                <c:pt idx="1700" formatCode="0.00">
                  <c:v>200.21051799999998</c:v>
                </c:pt>
                <c:pt idx="1701" formatCode="0.00">
                  <c:v>200.21051799999998</c:v>
                </c:pt>
                <c:pt idx="1702" formatCode="0.00">
                  <c:v>200.21051799999998</c:v>
                </c:pt>
                <c:pt idx="1703" formatCode="0.00">
                  <c:v>200.21051799999998</c:v>
                </c:pt>
                <c:pt idx="1704" formatCode="0.00">
                  <c:v>200.21051799999998</c:v>
                </c:pt>
                <c:pt idx="1705" formatCode="0.00">
                  <c:v>200.21051799999998</c:v>
                </c:pt>
                <c:pt idx="1706" formatCode="0.00">
                  <c:v>200.21051799999998</c:v>
                </c:pt>
                <c:pt idx="1707" formatCode="0.00">
                  <c:v>200.21051799999998</c:v>
                </c:pt>
                <c:pt idx="1708" formatCode="0.00">
                  <c:v>200.21051799999998</c:v>
                </c:pt>
                <c:pt idx="1709" formatCode="0.00">
                  <c:v>200.21051799999998</c:v>
                </c:pt>
                <c:pt idx="1710" formatCode="0.00">
                  <c:v>200.21051799999998</c:v>
                </c:pt>
                <c:pt idx="1711" formatCode="0.00">
                  <c:v>200.21051799999998</c:v>
                </c:pt>
                <c:pt idx="1712" formatCode="0.00">
                  <c:v>200.21051799999998</c:v>
                </c:pt>
                <c:pt idx="1713" formatCode="0.00">
                  <c:v>200.21051799999998</c:v>
                </c:pt>
                <c:pt idx="1714" formatCode="0.00">
                  <c:v>200.20219450000002</c:v>
                </c:pt>
                <c:pt idx="1715" formatCode="0.00">
                  <c:v>200.18952200000001</c:v>
                </c:pt>
                <c:pt idx="1716" formatCode="0.00">
                  <c:v>200.16476449999999</c:v>
                </c:pt>
                <c:pt idx="1717" formatCode="0.00">
                  <c:v>200.16476449999999</c:v>
                </c:pt>
                <c:pt idx="1718" formatCode="0.00">
                  <c:v>200.16476449999999</c:v>
                </c:pt>
                <c:pt idx="1719" formatCode="0.00">
                  <c:v>200.16476449999999</c:v>
                </c:pt>
                <c:pt idx="1720" formatCode="0.00">
                  <c:v>200.16476449999999</c:v>
                </c:pt>
                <c:pt idx="1721" formatCode="0.00">
                  <c:v>200.16476449999999</c:v>
                </c:pt>
                <c:pt idx="1722" formatCode="0.00">
                  <c:v>200.16476449999999</c:v>
                </c:pt>
                <c:pt idx="1723" formatCode="0.00">
                  <c:v>200.13344549999999</c:v>
                </c:pt>
                <c:pt idx="1724" formatCode="0.00">
                  <c:v>200.13344549999999</c:v>
                </c:pt>
                <c:pt idx="1725" formatCode="0.00">
                  <c:v>200.13344549999999</c:v>
                </c:pt>
                <c:pt idx="1726" formatCode="0.00">
                  <c:v>200.13344549999999</c:v>
                </c:pt>
                <c:pt idx="1727" formatCode="0.00">
                  <c:v>200.13344549999999</c:v>
                </c:pt>
                <c:pt idx="1728" formatCode="0.00">
                  <c:v>200.13344549999999</c:v>
                </c:pt>
                <c:pt idx="1729" formatCode="0.00">
                  <c:v>200.13344549999999</c:v>
                </c:pt>
                <c:pt idx="1730" formatCode="0.00">
                  <c:v>200.13344549999999</c:v>
                </c:pt>
                <c:pt idx="1731" formatCode="0.00">
                  <c:v>200.13344549999999</c:v>
                </c:pt>
                <c:pt idx="1732" formatCode="0.00">
                  <c:v>200.13344549999999</c:v>
                </c:pt>
                <c:pt idx="1733" formatCode="0.00">
                  <c:v>200.17470550000002</c:v>
                </c:pt>
                <c:pt idx="1734" formatCode="0.00">
                  <c:v>200.17470550000002</c:v>
                </c:pt>
                <c:pt idx="1735" formatCode="0.00">
                  <c:v>200.17470550000002</c:v>
                </c:pt>
                <c:pt idx="1736" formatCode="0.00">
                  <c:v>200.17470550000002</c:v>
                </c:pt>
                <c:pt idx="1737" formatCode="0.00">
                  <c:v>200.17470550000002</c:v>
                </c:pt>
                <c:pt idx="1738" formatCode="0.00">
                  <c:v>200.17470550000002</c:v>
                </c:pt>
                <c:pt idx="1739" formatCode="0.00">
                  <c:v>200.17470550000002</c:v>
                </c:pt>
                <c:pt idx="1740" formatCode="0.00">
                  <c:v>200.17470550000002</c:v>
                </c:pt>
                <c:pt idx="1741" formatCode="0.00">
                  <c:v>200.12636549999999</c:v>
                </c:pt>
                <c:pt idx="1742" formatCode="0.00">
                  <c:v>200.10405700000001</c:v>
                </c:pt>
                <c:pt idx="1743" formatCode="0.00">
                  <c:v>200.10405700000001</c:v>
                </c:pt>
                <c:pt idx="1744" formatCode="0.00">
                  <c:v>200.10405700000001</c:v>
                </c:pt>
                <c:pt idx="1745" formatCode="0.00">
                  <c:v>200.10405700000001</c:v>
                </c:pt>
                <c:pt idx="1746" formatCode="0.00">
                  <c:v>200.10405700000001</c:v>
                </c:pt>
                <c:pt idx="1747" formatCode="0.00">
                  <c:v>200.10405700000001</c:v>
                </c:pt>
                <c:pt idx="1748" formatCode="0.00">
                  <c:v>200.12763949999999</c:v>
                </c:pt>
                <c:pt idx="1749" formatCode="0.00">
                  <c:v>200.17470550000002</c:v>
                </c:pt>
                <c:pt idx="1750" formatCode="0.00">
                  <c:v>200.20134000000002</c:v>
                </c:pt>
                <c:pt idx="1751" formatCode="0.00">
                  <c:v>200.20983150000001</c:v>
                </c:pt>
                <c:pt idx="1752" formatCode="0.00">
                  <c:v>200.21764400000001</c:v>
                </c:pt>
                <c:pt idx="1753" formatCode="0.00">
                  <c:v>200.2259445</c:v>
                </c:pt>
                <c:pt idx="1754" formatCode="0.00">
                  <c:v>200.23715950000002</c:v>
                </c:pt>
                <c:pt idx="1755" formatCode="0.00">
                  <c:v>200.26031499999999</c:v>
                </c:pt>
                <c:pt idx="1756" formatCode="0.00">
                  <c:v>200.285721</c:v>
                </c:pt>
                <c:pt idx="1757" formatCode="0.00">
                  <c:v>200.29775999999998</c:v>
                </c:pt>
                <c:pt idx="1758" formatCode="0.00">
                  <c:v>200.3070295</c:v>
                </c:pt>
                <c:pt idx="1759" formatCode="0.00">
                  <c:v>200.3162155</c:v>
                </c:pt>
                <c:pt idx="1760" formatCode="0.00">
                  <c:v>200.3162155</c:v>
                </c:pt>
                <c:pt idx="1761" formatCode="0.00">
                  <c:v>200.3228685</c:v>
                </c:pt>
                <c:pt idx="1762" formatCode="0.00">
                  <c:v>200.33341250000001</c:v>
                </c:pt>
                <c:pt idx="1763" formatCode="0.00">
                  <c:v>200.34323899999998</c:v>
                </c:pt>
                <c:pt idx="1764" formatCode="0.00">
                  <c:v>200.34911349999999</c:v>
                </c:pt>
                <c:pt idx="1765" formatCode="0.00">
                  <c:v>200.36582200000001</c:v>
                </c:pt>
                <c:pt idx="1766" formatCode="0.00">
                  <c:v>200.3810805</c:v>
                </c:pt>
                <c:pt idx="1767" formatCode="0.00">
                  <c:v>200.39006000000001</c:v>
                </c:pt>
                <c:pt idx="1768" formatCode="0.00">
                  <c:v>200.40221400000001</c:v>
                </c:pt>
                <c:pt idx="1769" formatCode="0.00">
                  <c:v>200.4096375</c:v>
                </c:pt>
                <c:pt idx="1770" formatCode="0.00">
                  <c:v>200.4096375</c:v>
                </c:pt>
                <c:pt idx="1771" formatCode="0.00">
                  <c:v>200.41338350000001</c:v>
                </c:pt>
                <c:pt idx="1772" formatCode="0.00">
                  <c:v>200.41338350000001</c:v>
                </c:pt>
                <c:pt idx="1773" formatCode="0.00">
                  <c:v>200.41338350000001</c:v>
                </c:pt>
                <c:pt idx="1774" formatCode="0.00">
                  <c:v>200.4187015</c:v>
                </c:pt>
                <c:pt idx="1775" formatCode="0.00">
                  <c:v>200.4187015</c:v>
                </c:pt>
                <c:pt idx="1776" formatCode="0.00">
                  <c:v>200.4187015</c:v>
                </c:pt>
                <c:pt idx="1777" formatCode="0.00">
                  <c:v>200.41338350000001</c:v>
                </c:pt>
                <c:pt idx="1778" formatCode="0.00">
                  <c:v>200.4096375</c:v>
                </c:pt>
                <c:pt idx="1779" formatCode="0.00">
                  <c:v>200.40221400000001</c:v>
                </c:pt>
                <c:pt idx="1780" formatCode="0.00">
                  <c:v>200.39006000000001</c:v>
                </c:pt>
                <c:pt idx="1781" formatCode="0.00">
                  <c:v>200.3810805</c:v>
                </c:pt>
                <c:pt idx="1782" formatCode="0.00">
                  <c:v>200.36942300000001</c:v>
                </c:pt>
                <c:pt idx="1783" formatCode="0.00">
                  <c:v>200.36103800000001</c:v>
                </c:pt>
                <c:pt idx="1784" formatCode="0.00">
                  <c:v>200.357437</c:v>
                </c:pt>
                <c:pt idx="1785" formatCode="0.00">
                  <c:v>200.34911349999999</c:v>
                </c:pt>
                <c:pt idx="1786" formatCode="0.00">
                  <c:v>200.34328449999998</c:v>
                </c:pt>
                <c:pt idx="1787" formatCode="0.00">
                  <c:v>200.34294149999999</c:v>
                </c:pt>
                <c:pt idx="1788" formatCode="0.00">
                  <c:v>200.33341250000001</c:v>
                </c:pt>
                <c:pt idx="1789" formatCode="0.00">
                  <c:v>200.3228685</c:v>
                </c:pt>
                <c:pt idx="1790" formatCode="0.00">
                  <c:v>200.3228685</c:v>
                </c:pt>
                <c:pt idx="1791" formatCode="0.00">
                  <c:v>200.3228685</c:v>
                </c:pt>
                <c:pt idx="1792" formatCode="0.00">
                  <c:v>200.3228685</c:v>
                </c:pt>
                <c:pt idx="1793" formatCode="0.00">
                  <c:v>200.3228685</c:v>
                </c:pt>
                <c:pt idx="1794" formatCode="0.00">
                  <c:v>200.3228685</c:v>
                </c:pt>
                <c:pt idx="1795" formatCode="0.00">
                  <c:v>200.33341250000001</c:v>
                </c:pt>
                <c:pt idx="1796" formatCode="0.00">
                  <c:v>200.34294149999999</c:v>
                </c:pt>
                <c:pt idx="1797" formatCode="0.00">
                  <c:v>200.34328449999998</c:v>
                </c:pt>
                <c:pt idx="1798" formatCode="0.00">
                  <c:v>200.34868599999999</c:v>
                </c:pt>
                <c:pt idx="1799" formatCode="0.00">
                  <c:v>200.3483885</c:v>
                </c:pt>
                <c:pt idx="1800" formatCode="0.00">
                  <c:v>200.34294149999999</c:v>
                </c:pt>
                <c:pt idx="1801" formatCode="0.00">
                  <c:v>200.33235200000001</c:v>
                </c:pt>
                <c:pt idx="1802" formatCode="0.00">
                  <c:v>200.33239750000001</c:v>
                </c:pt>
                <c:pt idx="1803" formatCode="0.00">
                  <c:v>200.33239750000001</c:v>
                </c:pt>
                <c:pt idx="1804" formatCode="0.00">
                  <c:v>200.33239750000001</c:v>
                </c:pt>
                <c:pt idx="1805" formatCode="0.00">
                  <c:v>200.31260700000001</c:v>
                </c:pt>
                <c:pt idx="1806" formatCode="0.00">
                  <c:v>200.29840849999999</c:v>
                </c:pt>
                <c:pt idx="1807" formatCode="0.00">
                  <c:v>200.29240399999998</c:v>
                </c:pt>
                <c:pt idx="1808" formatCode="0.00">
                  <c:v>200.28738399999997</c:v>
                </c:pt>
                <c:pt idx="1809" formatCode="0.00">
                  <c:v>200.28738399999997</c:v>
                </c:pt>
                <c:pt idx="1810" formatCode="0.00">
                  <c:v>200.28738399999997</c:v>
                </c:pt>
                <c:pt idx="1811" formatCode="0.00">
                  <c:v>200.28308099999998</c:v>
                </c:pt>
                <c:pt idx="1812" formatCode="0.00">
                  <c:v>200.28308099999998</c:v>
                </c:pt>
                <c:pt idx="1813" formatCode="0.00">
                  <c:v>200.28308099999998</c:v>
                </c:pt>
                <c:pt idx="1814" formatCode="0.00">
                  <c:v>200.28083800000002</c:v>
                </c:pt>
                <c:pt idx="1815" formatCode="0.00">
                  <c:v>200.28083800000002</c:v>
                </c:pt>
                <c:pt idx="1816" formatCode="0.00">
                  <c:v>200.28083800000002</c:v>
                </c:pt>
                <c:pt idx="1817" formatCode="0.00">
                  <c:v>200.28083800000002</c:v>
                </c:pt>
                <c:pt idx="1818" formatCode="0.00">
                  <c:v>200.28083800000002</c:v>
                </c:pt>
                <c:pt idx="1819" formatCode="0.00">
                  <c:v>200.28083800000002</c:v>
                </c:pt>
                <c:pt idx="1820" formatCode="0.00">
                  <c:v>200.28083800000002</c:v>
                </c:pt>
                <c:pt idx="1821" formatCode="0.00">
                  <c:v>200.28083800000002</c:v>
                </c:pt>
                <c:pt idx="1822" formatCode="0.00">
                  <c:v>200.28083800000002</c:v>
                </c:pt>
                <c:pt idx="1823" formatCode="0.00">
                  <c:v>200.28083800000002</c:v>
                </c:pt>
                <c:pt idx="1824" formatCode="0.00">
                  <c:v>200.28083800000002</c:v>
                </c:pt>
                <c:pt idx="1825" formatCode="0.00">
                  <c:v>200.28308099999998</c:v>
                </c:pt>
                <c:pt idx="1826" formatCode="0.00">
                  <c:v>200.28738399999997</c:v>
                </c:pt>
                <c:pt idx="1827" formatCode="0.00">
                  <c:v>200.29240399999998</c:v>
                </c:pt>
                <c:pt idx="1828" formatCode="0.00">
                  <c:v>200.29463199999998</c:v>
                </c:pt>
                <c:pt idx="1829" formatCode="0.00">
                  <c:v>200.29962949999998</c:v>
                </c:pt>
                <c:pt idx="1830" formatCode="0.00">
                  <c:v>200.30985249999998</c:v>
                </c:pt>
                <c:pt idx="1831" formatCode="0.00">
                  <c:v>200.32048800000001</c:v>
                </c:pt>
                <c:pt idx="1832" formatCode="0.00">
                  <c:v>200.324883</c:v>
                </c:pt>
                <c:pt idx="1833" formatCode="0.00">
                  <c:v>200.32899499999999</c:v>
                </c:pt>
                <c:pt idx="1834" formatCode="0.00">
                  <c:v>200.32899499999999</c:v>
                </c:pt>
                <c:pt idx="1835" formatCode="0.00">
                  <c:v>200.32899499999999</c:v>
                </c:pt>
                <c:pt idx="1836" formatCode="0.00">
                  <c:v>200.32899499999999</c:v>
                </c:pt>
                <c:pt idx="1837" formatCode="0.00">
                  <c:v>200.32899499999999</c:v>
                </c:pt>
                <c:pt idx="1838" formatCode="0.00">
                  <c:v>200.32899499999999</c:v>
                </c:pt>
                <c:pt idx="1839" formatCode="0.00">
                  <c:v>200.32899499999999</c:v>
                </c:pt>
                <c:pt idx="1840" formatCode="0.00">
                  <c:v>200.32899499999999</c:v>
                </c:pt>
                <c:pt idx="1841" formatCode="0.00">
                  <c:v>200.32899499999999</c:v>
                </c:pt>
                <c:pt idx="1842" formatCode="0.00">
                  <c:v>200.32899499999999</c:v>
                </c:pt>
                <c:pt idx="1843" formatCode="0.00">
                  <c:v>200.32899499999999</c:v>
                </c:pt>
                <c:pt idx="1844" formatCode="0.00">
                  <c:v>200.32899499999999</c:v>
                </c:pt>
                <c:pt idx="1845" formatCode="0.00">
                  <c:v>200.324883</c:v>
                </c:pt>
                <c:pt idx="1846" formatCode="0.00">
                  <c:v>200.32048800000001</c:v>
                </c:pt>
                <c:pt idx="1847" formatCode="0.00">
                  <c:v>200.30985249999998</c:v>
                </c:pt>
                <c:pt idx="1848" formatCode="0.00">
                  <c:v>200.29962949999998</c:v>
                </c:pt>
                <c:pt idx="1849" formatCode="0.00">
                  <c:v>200.29962949999998</c:v>
                </c:pt>
                <c:pt idx="1850" formatCode="0.00">
                  <c:v>200.29962949999998</c:v>
                </c:pt>
                <c:pt idx="1851" formatCode="0.00">
                  <c:v>200.28961199999998</c:v>
                </c:pt>
                <c:pt idx="1852" formatCode="0.00">
                  <c:v>200.28308099999998</c:v>
                </c:pt>
                <c:pt idx="1853" formatCode="0.00">
                  <c:v>200.28083800000002</c:v>
                </c:pt>
                <c:pt idx="1854" formatCode="0.00">
                  <c:v>200.27873249999999</c:v>
                </c:pt>
                <c:pt idx="1855" formatCode="0.00">
                  <c:v>200.2774125</c:v>
                </c:pt>
                <c:pt idx="1856" formatCode="0.00">
                  <c:v>200.2774125</c:v>
                </c:pt>
                <c:pt idx="1857" formatCode="0.00">
                  <c:v>200.26580050000001</c:v>
                </c:pt>
                <c:pt idx="1858" formatCode="0.00">
                  <c:v>200.2532425</c:v>
                </c:pt>
                <c:pt idx="1859" formatCode="0.00">
                  <c:v>200.2453155</c:v>
                </c:pt>
                <c:pt idx="1860" formatCode="0.00">
                  <c:v>200.23229199999997</c:v>
                </c:pt>
                <c:pt idx="1861" formatCode="0.00">
                  <c:v>200.22032899999999</c:v>
                </c:pt>
                <c:pt idx="1862" formatCode="0.00">
                  <c:v>200.2079545</c:v>
                </c:pt>
                <c:pt idx="1863" formatCode="0.00">
                  <c:v>200.19726600000001</c:v>
                </c:pt>
                <c:pt idx="1864" formatCode="0.00">
                  <c:v>200.1899875</c:v>
                </c:pt>
                <c:pt idx="1865" formatCode="0.00">
                  <c:v>200.15668499999998</c:v>
                </c:pt>
                <c:pt idx="1866" formatCode="0.00">
                  <c:v>200.115196</c:v>
                </c:pt>
                <c:pt idx="1867" formatCode="0.00">
                  <c:v>200.09683200000001</c:v>
                </c:pt>
                <c:pt idx="1868" formatCode="0.00">
                  <c:v>200.08491500000002</c:v>
                </c:pt>
                <c:pt idx="1869" formatCode="0.00">
                  <c:v>200.07790349999999</c:v>
                </c:pt>
                <c:pt idx="1870" formatCode="0.00">
                  <c:v>200.07212049999998</c:v>
                </c:pt>
                <c:pt idx="1871" formatCode="0.00">
                  <c:v>200.05703749999998</c:v>
                </c:pt>
                <c:pt idx="1872" formatCode="0.00">
                  <c:v>200.0381855</c:v>
                </c:pt>
                <c:pt idx="1873" formatCode="0.00">
                  <c:v>200.01715100000001</c:v>
                </c:pt>
                <c:pt idx="1874" formatCode="0.00">
                  <c:v>199.96887199999998</c:v>
                </c:pt>
                <c:pt idx="1875" formatCode="0.00">
                  <c:v>199.80004099999999</c:v>
                </c:pt>
                <c:pt idx="1876" formatCode="0.00">
                  <c:v>199.42218</c:v>
                </c:pt>
                <c:pt idx="1877" formatCode="0.00">
                  <c:v>198.9345855</c:v>
                </c:pt>
                <c:pt idx="1878" formatCode="0.00">
                  <c:v>198.47261800000001</c:v>
                </c:pt>
                <c:pt idx="1879" formatCode="0.00">
                  <c:v>197.947304</c:v>
                </c:pt>
                <c:pt idx="1880" formatCode="0.00">
                  <c:v>197.38841250000002</c:v>
                </c:pt>
                <c:pt idx="1881" formatCode="0.00">
                  <c:v>196.86093099999999</c:v>
                </c:pt>
                <c:pt idx="1882" formatCode="0.00">
                  <c:v>196.27540549999998</c:v>
                </c:pt>
                <c:pt idx="1883" formatCode="0.00">
                  <c:v>195.69911949999999</c:v>
                </c:pt>
                <c:pt idx="1884" formatCode="0.00">
                  <c:v>195.18718749999999</c:v>
                </c:pt>
                <c:pt idx="1885" formatCode="0.00">
                  <c:v>194.70279699999998</c:v>
                </c:pt>
                <c:pt idx="1886" formatCode="0.00">
                  <c:v>194.20934299999999</c:v>
                </c:pt>
                <c:pt idx="1887" formatCode="0.00">
                  <c:v>193.73471849999999</c:v>
                </c:pt>
                <c:pt idx="1888" formatCode="0.00">
                  <c:v>193.33486950000002</c:v>
                </c:pt>
                <c:pt idx="1889" formatCode="0.00">
                  <c:v>193.01726550000001</c:v>
                </c:pt>
                <c:pt idx="1890" formatCode="0.00">
                  <c:v>192.74906950000002</c:v>
                </c:pt>
                <c:pt idx="1891" formatCode="0.00">
                  <c:v>192.47744</c:v>
                </c:pt>
                <c:pt idx="1892" formatCode="0.00">
                  <c:v>192.19502249999999</c:v>
                </c:pt>
                <c:pt idx="1893" formatCode="0.00">
                  <c:v>191.95162199999999</c:v>
                </c:pt>
                <c:pt idx="1894" formatCode="0.00">
                  <c:v>191.7144625</c:v>
                </c:pt>
                <c:pt idx="1895" formatCode="0.00">
                  <c:v>191.45573450000001</c:v>
                </c:pt>
                <c:pt idx="1896" formatCode="0.00">
                  <c:v>191.24361400000001</c:v>
                </c:pt>
                <c:pt idx="1897" formatCode="0.00">
                  <c:v>191.07536300000001</c:v>
                </c:pt>
                <c:pt idx="1898" formatCode="0.00">
                  <c:v>190.849953</c:v>
                </c:pt>
                <c:pt idx="1899" formatCode="0.00">
                  <c:v>190.56932849999998</c:v>
                </c:pt>
                <c:pt idx="1900" formatCode="0.00">
                  <c:v>190.3015595</c:v>
                </c:pt>
                <c:pt idx="1901" formatCode="0.00">
                  <c:v>190.08699799999999</c:v>
                </c:pt>
                <c:pt idx="1902" formatCode="0.00">
                  <c:v>189.89183800000001</c:v>
                </c:pt>
                <c:pt idx="1903" formatCode="0.00">
                  <c:v>189.71025850000001</c:v>
                </c:pt>
                <c:pt idx="1904" formatCode="0.00">
                  <c:v>189.5658645</c:v>
                </c:pt>
                <c:pt idx="1905" formatCode="0.00">
                  <c:v>189.41779300000002</c:v>
                </c:pt>
                <c:pt idx="1906" formatCode="0.00">
                  <c:v>189.259422</c:v>
                </c:pt>
                <c:pt idx="1907" formatCode="0.00">
                  <c:v>189.1069335</c:v>
                </c:pt>
                <c:pt idx="1908" formatCode="0.00">
                  <c:v>188.9457625</c:v>
                </c:pt>
                <c:pt idx="1909" formatCode="0.00">
                  <c:v>188.73009500000001</c:v>
                </c:pt>
                <c:pt idx="1910" formatCode="0.00">
                  <c:v>188.54179400000001</c:v>
                </c:pt>
                <c:pt idx="1911" formatCode="0.00">
                  <c:v>188.27838150000002</c:v>
                </c:pt>
                <c:pt idx="1912" formatCode="0.00">
                  <c:v>187.99127199999998</c:v>
                </c:pt>
                <c:pt idx="1913" formatCode="0.00">
                  <c:v>187.77409349999999</c:v>
                </c:pt>
                <c:pt idx="1914" formatCode="0.00">
                  <c:v>187.56206500000002</c:v>
                </c:pt>
                <c:pt idx="1915" formatCode="0.00">
                  <c:v>187.46118899999999</c:v>
                </c:pt>
                <c:pt idx="1916" formatCode="0.00">
                  <c:v>187.32942199999999</c:v>
                </c:pt>
                <c:pt idx="1917" formatCode="0.00">
                  <c:v>187.18676749999997</c:v>
                </c:pt>
                <c:pt idx="1918" formatCode="0.00">
                  <c:v>187.09944150000001</c:v>
                </c:pt>
                <c:pt idx="1919" formatCode="0.00">
                  <c:v>186.97991200000001</c:v>
                </c:pt>
                <c:pt idx="1920" formatCode="0.00">
                  <c:v>186.83693699999998</c:v>
                </c:pt>
                <c:pt idx="1921" formatCode="0.00">
                  <c:v>186.63916799999998</c:v>
                </c:pt>
                <c:pt idx="1922" formatCode="0.00">
                  <c:v>186.422371</c:v>
                </c:pt>
                <c:pt idx="1923" formatCode="0.00">
                  <c:v>186.20082099999999</c:v>
                </c:pt>
                <c:pt idx="1924" formatCode="0.00">
                  <c:v>186.01693</c:v>
                </c:pt>
                <c:pt idx="1925" formatCode="0.00">
                  <c:v>185.91459650000002</c:v>
                </c:pt>
                <c:pt idx="1926" formatCode="0.00">
                  <c:v>185.7814175</c:v>
                </c:pt>
                <c:pt idx="1927" formatCode="0.00">
                  <c:v>185.57324199999999</c:v>
                </c:pt>
                <c:pt idx="1928" formatCode="0.00">
                  <c:v>185.44502249999999</c:v>
                </c:pt>
                <c:pt idx="1929" formatCode="0.00">
                  <c:v>185.3319855</c:v>
                </c:pt>
                <c:pt idx="1930" formatCode="0.00">
                  <c:v>185.12306999999998</c:v>
                </c:pt>
                <c:pt idx="1931" formatCode="0.00">
                  <c:v>184.9756855</c:v>
                </c:pt>
                <c:pt idx="1932" formatCode="0.00">
                  <c:v>184.92614750000001</c:v>
                </c:pt>
                <c:pt idx="1933" formatCode="0.00">
                  <c:v>184.897873</c:v>
                </c:pt>
                <c:pt idx="1934" formatCode="0.00">
                  <c:v>184.857834</c:v>
                </c:pt>
                <c:pt idx="1935" formatCode="0.00">
                  <c:v>184.82125100000002</c:v>
                </c:pt>
                <c:pt idx="1936" formatCode="0.00">
                  <c:v>184.7991715</c:v>
                </c:pt>
                <c:pt idx="1937" formatCode="0.00">
                  <c:v>184.64344799999998</c:v>
                </c:pt>
                <c:pt idx="1938" formatCode="0.00">
                  <c:v>184.49234799999999</c:v>
                </c:pt>
                <c:pt idx="1939" formatCode="0.00">
                  <c:v>184.45777149999998</c:v>
                </c:pt>
                <c:pt idx="1940" formatCode="0.00">
                  <c:v>184.38353000000001</c:v>
                </c:pt>
                <c:pt idx="1941" formatCode="0.00">
                  <c:v>184.32987249999999</c:v>
                </c:pt>
                <c:pt idx="1942" formatCode="0.00">
                  <c:v>184.3047335</c:v>
                </c:pt>
                <c:pt idx="1943" formatCode="0.00">
                  <c:v>184.24234000000001</c:v>
                </c:pt>
                <c:pt idx="1944" formatCode="0.00">
                  <c:v>184.02958649999999</c:v>
                </c:pt>
                <c:pt idx="1945" formatCode="0.00">
                  <c:v>183.827438</c:v>
                </c:pt>
                <c:pt idx="1946" formatCode="0.00">
                  <c:v>183.69056699999999</c:v>
                </c:pt>
                <c:pt idx="1947" formatCode="0.00">
                  <c:v>183.5125965</c:v>
                </c:pt>
                <c:pt idx="1948" formatCode="0.00">
                  <c:v>183.29877500000001</c:v>
                </c:pt>
                <c:pt idx="1949" formatCode="0.00">
                  <c:v>183.1179965</c:v>
                </c:pt>
                <c:pt idx="1950" formatCode="0.00">
                  <c:v>182.97899649999999</c:v>
                </c:pt>
                <c:pt idx="1951" formatCode="0.00">
                  <c:v>182.83897400000001</c:v>
                </c:pt>
                <c:pt idx="1952" formatCode="0.00">
                  <c:v>182.78533950000002</c:v>
                </c:pt>
                <c:pt idx="1953" formatCode="0.00">
                  <c:v>182.761887</c:v>
                </c:pt>
                <c:pt idx="1954" formatCode="0.00">
                  <c:v>182.7480395</c:v>
                </c:pt>
                <c:pt idx="1955" formatCode="0.00">
                  <c:v>182.69250499999998</c:v>
                </c:pt>
                <c:pt idx="1956" formatCode="0.00">
                  <c:v>182.62818149999998</c:v>
                </c:pt>
                <c:pt idx="1957" formatCode="0.00">
                  <c:v>182.60704799999999</c:v>
                </c:pt>
                <c:pt idx="1958" formatCode="0.00">
                  <c:v>182.58850100000001</c:v>
                </c:pt>
                <c:pt idx="1959" formatCode="0.00">
                  <c:v>182.56516249999999</c:v>
                </c:pt>
                <c:pt idx="1960" formatCode="0.00">
                  <c:v>182.4789275</c:v>
                </c:pt>
                <c:pt idx="1961" formatCode="0.00">
                  <c:v>182.2961655</c:v>
                </c:pt>
                <c:pt idx="1962" formatCode="0.00">
                  <c:v>182.1500475</c:v>
                </c:pt>
                <c:pt idx="1963" formatCode="0.00">
                  <c:v>182.05720550000001</c:v>
                </c:pt>
                <c:pt idx="1964" formatCode="0.00">
                  <c:v>181.889229</c:v>
                </c:pt>
                <c:pt idx="1965" formatCode="0.00">
                  <c:v>181.74116549999999</c:v>
                </c:pt>
                <c:pt idx="1966" formatCode="0.00">
                  <c:v>181.700165</c:v>
                </c:pt>
                <c:pt idx="1967" formatCode="0.00">
                  <c:v>181.65670750000001</c:v>
                </c:pt>
                <c:pt idx="1968" formatCode="0.00">
                  <c:v>181.5967555</c:v>
                </c:pt>
                <c:pt idx="1969" formatCode="0.00">
                  <c:v>181.56444499999998</c:v>
                </c:pt>
                <c:pt idx="1970" formatCode="0.00">
                  <c:v>181.54361699999998</c:v>
                </c:pt>
                <c:pt idx="1971" formatCode="0.00">
                  <c:v>181.46268449999999</c:v>
                </c:pt>
                <c:pt idx="1972" formatCode="0.00">
                  <c:v>181.37399299999998</c:v>
                </c:pt>
                <c:pt idx="1973" formatCode="0.00">
                  <c:v>181.34944949999999</c:v>
                </c:pt>
                <c:pt idx="1974" formatCode="0.00">
                  <c:v>181.28959650000002</c:v>
                </c:pt>
                <c:pt idx="1975" formatCode="0.00">
                  <c:v>181.22663849999998</c:v>
                </c:pt>
                <c:pt idx="1976" formatCode="0.00">
                  <c:v>181.18547799999999</c:v>
                </c:pt>
                <c:pt idx="1977" formatCode="0.00">
                  <c:v>181.08377050000001</c:v>
                </c:pt>
                <c:pt idx="1978" formatCode="0.00">
                  <c:v>180.94163500000002</c:v>
                </c:pt>
                <c:pt idx="1979" formatCode="0.00">
                  <c:v>180.85545350000001</c:v>
                </c:pt>
                <c:pt idx="1980" formatCode="0.00">
                  <c:v>180.7798995</c:v>
                </c:pt>
                <c:pt idx="1981" formatCode="0.00">
                  <c:v>180.63727549999999</c:v>
                </c:pt>
                <c:pt idx="1982" formatCode="0.00">
                  <c:v>180.54608150000001</c:v>
                </c:pt>
                <c:pt idx="1983" formatCode="0.00">
                  <c:v>180.49700949999999</c:v>
                </c:pt>
                <c:pt idx="1984" formatCode="0.00">
                  <c:v>180.35060149999998</c:v>
                </c:pt>
                <c:pt idx="1985" formatCode="0.00">
                  <c:v>180.2171175</c:v>
                </c:pt>
                <c:pt idx="1986" formatCode="0.00">
                  <c:v>180.1655045</c:v>
                </c:pt>
                <c:pt idx="1987" formatCode="0.00">
                  <c:v>180.10815450000001</c:v>
                </c:pt>
                <c:pt idx="1988" formatCode="0.00">
                  <c:v>180.06900050000002</c:v>
                </c:pt>
                <c:pt idx="1989" formatCode="0.00">
                  <c:v>180.0602265</c:v>
                </c:pt>
                <c:pt idx="1990" formatCode="0.00">
                  <c:v>180.04508200000001</c:v>
                </c:pt>
                <c:pt idx="1991" formatCode="0.00">
                  <c:v>180.03224950000001</c:v>
                </c:pt>
                <c:pt idx="1992" formatCode="0.00">
                  <c:v>180.0188905</c:v>
                </c:pt>
                <c:pt idx="1993" formatCode="0.00">
                  <c:v>180.001396</c:v>
                </c:pt>
                <c:pt idx="1994" formatCode="0.00">
                  <c:v>179.93457799999999</c:v>
                </c:pt>
                <c:pt idx="1995" formatCode="0.00">
                  <c:v>179.82343299999999</c:v>
                </c:pt>
                <c:pt idx="1996" formatCode="0.00">
                  <c:v>179.77377300000001</c:v>
                </c:pt>
                <c:pt idx="1997" formatCode="0.00">
                  <c:v>179.76309950000001</c:v>
                </c:pt>
                <c:pt idx="1998" formatCode="0.00">
                  <c:v>179.7215425</c:v>
                </c:pt>
                <c:pt idx="1999" formatCode="0.00">
                  <c:v>179.68855300000001</c:v>
                </c:pt>
                <c:pt idx="2000" formatCode="0.00">
                  <c:v>179.6776275</c:v>
                </c:pt>
                <c:pt idx="2001" formatCode="0.00">
                  <c:v>179.66234600000001</c:v>
                </c:pt>
                <c:pt idx="2002" formatCode="0.00">
                  <c:v>179.654976</c:v>
                </c:pt>
                <c:pt idx="2003" formatCode="0.00">
                  <c:v>179.65195449999999</c:v>
                </c:pt>
                <c:pt idx="2004" formatCode="0.00">
                  <c:v>179.65022249999998</c:v>
                </c:pt>
                <c:pt idx="2005" formatCode="0.00">
                  <c:v>179.644577</c:v>
                </c:pt>
                <c:pt idx="2006" formatCode="0.00">
                  <c:v>179.63848100000001</c:v>
                </c:pt>
                <c:pt idx="2007" formatCode="0.00">
                  <c:v>179.623222</c:v>
                </c:pt>
                <c:pt idx="2008" formatCode="0.00">
                  <c:v>179.60573549999998</c:v>
                </c:pt>
                <c:pt idx="2009" formatCode="0.00">
                  <c:v>179.59867850000001</c:v>
                </c:pt>
                <c:pt idx="2010" formatCode="0.00">
                  <c:v>179.58734899999999</c:v>
                </c:pt>
                <c:pt idx="2011" formatCode="0.00">
                  <c:v>179.50455499999998</c:v>
                </c:pt>
                <c:pt idx="2012" formatCode="0.00">
                  <c:v>179.4082875</c:v>
                </c:pt>
                <c:pt idx="2013" formatCode="0.00">
                  <c:v>179.37853250000001</c:v>
                </c:pt>
                <c:pt idx="2014" formatCode="0.00">
                  <c:v>179.35588050000001</c:v>
                </c:pt>
                <c:pt idx="2015" formatCode="0.00">
                  <c:v>179.27567299999998</c:v>
                </c:pt>
                <c:pt idx="2016" formatCode="0.00">
                  <c:v>179.13377399999999</c:v>
                </c:pt>
                <c:pt idx="2017" formatCode="0.00">
                  <c:v>179.04141249999998</c:v>
                </c:pt>
                <c:pt idx="2018" formatCode="0.00">
                  <c:v>178.9438935</c:v>
                </c:pt>
                <c:pt idx="2019" formatCode="0.00">
                  <c:v>178.863495</c:v>
                </c:pt>
                <c:pt idx="2020" formatCode="0.00">
                  <c:v>178.85762799999998</c:v>
                </c:pt>
                <c:pt idx="2021" formatCode="0.00">
                  <c:v>178.82740000000001</c:v>
                </c:pt>
                <c:pt idx="2022" formatCode="0.00">
                  <c:v>178.82740000000001</c:v>
                </c:pt>
                <c:pt idx="2023" formatCode="0.00">
                  <c:v>178.80664050000001</c:v>
                </c:pt>
                <c:pt idx="2024" formatCode="0.00">
                  <c:v>178.79840100000001</c:v>
                </c:pt>
                <c:pt idx="2025" formatCode="0.00">
                  <c:v>178.7911685</c:v>
                </c:pt>
                <c:pt idx="2026" formatCode="0.00">
                  <c:v>178.78755200000001</c:v>
                </c:pt>
                <c:pt idx="2027" formatCode="0.00">
                  <c:v>178.78059400000001</c:v>
                </c:pt>
                <c:pt idx="2028" formatCode="0.00">
                  <c:v>178.75363150000001</c:v>
                </c:pt>
                <c:pt idx="2029" formatCode="0.00">
                  <c:v>178.7298275</c:v>
                </c:pt>
                <c:pt idx="2030" formatCode="0.00">
                  <c:v>178.69160450000001</c:v>
                </c:pt>
                <c:pt idx="2031" formatCode="0.00">
                  <c:v>178.655281</c:v>
                </c:pt>
                <c:pt idx="2032" formatCode="0.00">
                  <c:v>178.64811700000001</c:v>
                </c:pt>
                <c:pt idx="2033" formatCode="0.00">
                  <c:v>178.632553</c:v>
                </c:pt>
                <c:pt idx="2034" formatCode="0.00">
                  <c:v>178.59150649999998</c:v>
                </c:pt>
                <c:pt idx="2035" formatCode="0.00">
                  <c:v>178.543396</c:v>
                </c:pt>
                <c:pt idx="2036" formatCode="0.00">
                  <c:v>178.52127100000001</c:v>
                </c:pt>
                <c:pt idx="2037" formatCode="0.00">
                  <c:v>178.508049</c:v>
                </c:pt>
                <c:pt idx="2038" formatCode="0.00">
                  <c:v>178.45649700000001</c:v>
                </c:pt>
                <c:pt idx="2039" formatCode="0.00">
                  <c:v>178.39039600000001</c:v>
                </c:pt>
                <c:pt idx="2040" formatCode="0.00">
                  <c:v>178.31967950000001</c:v>
                </c:pt>
                <c:pt idx="2041" formatCode="0.00">
                  <c:v>178.25939199999999</c:v>
                </c:pt>
                <c:pt idx="2042" formatCode="0.00">
                  <c:v>178.24672700000002</c:v>
                </c:pt>
                <c:pt idx="2043" formatCode="0.00">
                  <c:v>178.24543750000001</c:v>
                </c:pt>
                <c:pt idx="2044" formatCode="0.00">
                  <c:v>178.2188645</c:v>
                </c:pt>
                <c:pt idx="2045" formatCode="0.00">
                  <c:v>178.18444099999999</c:v>
                </c:pt>
                <c:pt idx="2046" formatCode="0.00">
                  <c:v>178.11745450000001</c:v>
                </c:pt>
                <c:pt idx="2047" formatCode="0.00">
                  <c:v>178.05529000000001</c:v>
                </c:pt>
                <c:pt idx="2048" formatCode="0.00">
                  <c:v>178.019272</c:v>
                </c:pt>
                <c:pt idx="2049" formatCode="0.00">
                  <c:v>177.9785005</c:v>
                </c:pt>
                <c:pt idx="2050" formatCode="0.00">
                  <c:v>177.948578</c:v>
                </c:pt>
                <c:pt idx="2051" formatCode="0.00">
                  <c:v>177.88978600000002</c:v>
                </c:pt>
                <c:pt idx="2052" formatCode="0.00">
                  <c:v>177.82411949999999</c:v>
                </c:pt>
                <c:pt idx="2053" formatCode="0.00">
                  <c:v>177.79063400000001</c:v>
                </c:pt>
                <c:pt idx="2054" formatCode="0.00">
                  <c:v>177.773392</c:v>
                </c:pt>
                <c:pt idx="2055" formatCode="0.00">
                  <c:v>177.75058749999999</c:v>
                </c:pt>
                <c:pt idx="2056" formatCode="0.00">
                  <c:v>177.75058749999999</c:v>
                </c:pt>
                <c:pt idx="2057" formatCode="0.00">
                  <c:v>177.7396545</c:v>
                </c:pt>
                <c:pt idx="2058" formatCode="0.00">
                  <c:v>177.73704549999999</c:v>
                </c:pt>
                <c:pt idx="2059" formatCode="0.00">
                  <c:v>177.7342835</c:v>
                </c:pt>
                <c:pt idx="2060" formatCode="0.00">
                  <c:v>177.73270400000001</c:v>
                </c:pt>
                <c:pt idx="2061" formatCode="0.00">
                  <c:v>177.72679099999999</c:v>
                </c:pt>
                <c:pt idx="2062" formatCode="0.00">
                  <c:v>177.72679099999999</c:v>
                </c:pt>
                <c:pt idx="2063" formatCode="0.00">
                  <c:v>177.72679099999999</c:v>
                </c:pt>
                <c:pt idx="2064" formatCode="0.00">
                  <c:v>177.72105399999998</c:v>
                </c:pt>
                <c:pt idx="2065" formatCode="0.00">
                  <c:v>177.72105399999998</c:v>
                </c:pt>
                <c:pt idx="2066" formatCode="0.00">
                  <c:v>177.72105399999998</c:v>
                </c:pt>
                <c:pt idx="2067" formatCode="0.00">
                  <c:v>177.72105399999998</c:v>
                </c:pt>
                <c:pt idx="2068" formatCode="0.00">
                  <c:v>177.72105399999998</c:v>
                </c:pt>
                <c:pt idx="2069" formatCode="0.00">
                  <c:v>177.72105399999998</c:v>
                </c:pt>
                <c:pt idx="2070" formatCode="0.00">
                  <c:v>177.72105399999998</c:v>
                </c:pt>
                <c:pt idx="2071" formatCode="0.00">
                  <c:v>177.72105399999998</c:v>
                </c:pt>
                <c:pt idx="2072" formatCode="0.00">
                  <c:v>177.72105399999998</c:v>
                </c:pt>
                <c:pt idx="2073" formatCode="0.00">
                  <c:v>177.72105399999998</c:v>
                </c:pt>
                <c:pt idx="2074" formatCode="0.00">
                  <c:v>177.71871949999999</c:v>
                </c:pt>
                <c:pt idx="2075" formatCode="0.00">
                  <c:v>177.71871949999999</c:v>
                </c:pt>
                <c:pt idx="2076" formatCode="0.00">
                  <c:v>177.71871949999999</c:v>
                </c:pt>
                <c:pt idx="2077" formatCode="0.00">
                  <c:v>177.71017449999999</c:v>
                </c:pt>
                <c:pt idx="2078" formatCode="0.00">
                  <c:v>177.71250900000001</c:v>
                </c:pt>
                <c:pt idx="2079" formatCode="0.00">
                  <c:v>177.71250900000001</c:v>
                </c:pt>
                <c:pt idx="2080" formatCode="0.00">
                  <c:v>177.72323599999999</c:v>
                </c:pt>
                <c:pt idx="2081" formatCode="0.00">
                  <c:v>177.728363</c:v>
                </c:pt>
                <c:pt idx="2082" formatCode="0.00">
                  <c:v>177.7333065</c:v>
                </c:pt>
                <c:pt idx="2083" formatCode="0.00">
                  <c:v>177.73488599999999</c:v>
                </c:pt>
                <c:pt idx="2084" formatCode="0.00">
                  <c:v>177.73663349999998</c:v>
                </c:pt>
                <c:pt idx="2085" formatCode="0.00">
                  <c:v>177.73839599999999</c:v>
                </c:pt>
                <c:pt idx="2086" formatCode="0.00">
                  <c:v>177.73880800000001</c:v>
                </c:pt>
                <c:pt idx="2087" formatCode="0.00">
                  <c:v>177.7396545</c:v>
                </c:pt>
                <c:pt idx="2088" formatCode="0.00">
                  <c:v>177.73880800000001</c:v>
                </c:pt>
                <c:pt idx="2089" formatCode="0.00">
                  <c:v>177.73880800000001</c:v>
                </c:pt>
                <c:pt idx="2090" formatCode="0.00">
                  <c:v>177.73839599999999</c:v>
                </c:pt>
                <c:pt idx="2091" formatCode="0.00">
                  <c:v>177.73663349999998</c:v>
                </c:pt>
                <c:pt idx="2092" formatCode="0.00">
                  <c:v>177.73488599999999</c:v>
                </c:pt>
                <c:pt idx="2093" formatCode="0.00">
                  <c:v>177.73488599999999</c:v>
                </c:pt>
                <c:pt idx="2094" formatCode="0.00">
                  <c:v>177.73488599999999</c:v>
                </c:pt>
                <c:pt idx="2095" formatCode="0.00">
                  <c:v>177.73488599999999</c:v>
                </c:pt>
                <c:pt idx="2096" formatCode="0.00">
                  <c:v>177.73488599999999</c:v>
                </c:pt>
                <c:pt idx="2097" formatCode="0.00">
                  <c:v>177.73488599999999</c:v>
                </c:pt>
                <c:pt idx="2098" formatCode="0.00">
                  <c:v>177.73488599999999</c:v>
                </c:pt>
                <c:pt idx="2099" formatCode="0.00">
                  <c:v>177.7333065</c:v>
                </c:pt>
                <c:pt idx="2100" formatCode="0.00">
                  <c:v>177.73149849999999</c:v>
                </c:pt>
                <c:pt idx="2101" formatCode="0.00">
                  <c:v>177.73149849999999</c:v>
                </c:pt>
                <c:pt idx="2102" formatCode="0.00">
                  <c:v>177.73149849999999</c:v>
                </c:pt>
                <c:pt idx="2103" formatCode="0.00">
                  <c:v>177.73149849999999</c:v>
                </c:pt>
                <c:pt idx="2104" formatCode="0.00">
                  <c:v>177.73149849999999</c:v>
                </c:pt>
                <c:pt idx="2105" formatCode="0.00">
                  <c:v>177.73149849999999</c:v>
                </c:pt>
                <c:pt idx="2106" formatCode="0.00">
                  <c:v>177.72794349999998</c:v>
                </c:pt>
                <c:pt idx="2107" formatCode="0.00">
                  <c:v>177.72382349999998</c:v>
                </c:pt>
                <c:pt idx="2108" formatCode="0.00">
                  <c:v>177.72382349999998</c:v>
                </c:pt>
                <c:pt idx="2109" formatCode="0.00">
                  <c:v>177.72382349999998</c:v>
                </c:pt>
                <c:pt idx="2110" formatCode="0.00">
                  <c:v>177.72382349999998</c:v>
                </c:pt>
                <c:pt idx="2111" formatCode="0.00">
                  <c:v>177.72382349999998</c:v>
                </c:pt>
                <c:pt idx="2112" formatCode="0.00">
                  <c:v>177.71309650000001</c:v>
                </c:pt>
                <c:pt idx="2113" formatCode="0.00">
                  <c:v>177.70206450000001</c:v>
                </c:pt>
                <c:pt idx="2114" formatCode="0.00">
                  <c:v>177.70206450000001</c:v>
                </c:pt>
                <c:pt idx="2115" formatCode="0.00">
                  <c:v>177.69858549999998</c:v>
                </c:pt>
                <c:pt idx="2116" formatCode="0.00">
                  <c:v>177.69111649999999</c:v>
                </c:pt>
                <c:pt idx="2117" formatCode="0.00">
                  <c:v>177.68249500000002</c:v>
                </c:pt>
                <c:pt idx="2118" formatCode="0.00">
                  <c:v>177.67671949999999</c:v>
                </c:pt>
                <c:pt idx="2119" formatCode="0.00">
                  <c:v>177.66597000000002</c:v>
                </c:pt>
                <c:pt idx="2120" formatCode="0.00">
                  <c:v>177.6361315</c:v>
                </c:pt>
                <c:pt idx="2121" formatCode="0.00">
                  <c:v>177.60379799999998</c:v>
                </c:pt>
                <c:pt idx="2122" formatCode="0.00">
                  <c:v>177.582199</c:v>
                </c:pt>
                <c:pt idx="2123" formatCode="0.00">
                  <c:v>177.565933</c:v>
                </c:pt>
                <c:pt idx="2124" formatCode="0.00">
                  <c:v>177.5423505</c:v>
                </c:pt>
                <c:pt idx="2125" formatCode="0.00">
                  <c:v>177.52157599999998</c:v>
                </c:pt>
                <c:pt idx="2126" formatCode="0.00">
                  <c:v>177.50949900000001</c:v>
                </c:pt>
                <c:pt idx="2127" formatCode="0.00">
                  <c:v>177.49932100000001</c:v>
                </c:pt>
                <c:pt idx="2128" formatCode="0.00">
                  <c:v>177.49722249999999</c:v>
                </c:pt>
                <c:pt idx="2129" formatCode="0.00">
                  <c:v>177.49522400000001</c:v>
                </c:pt>
                <c:pt idx="2130" formatCode="0.00">
                  <c:v>177.49128000000002</c:v>
                </c:pt>
                <c:pt idx="2131" formatCode="0.00">
                  <c:v>177.47899649999999</c:v>
                </c:pt>
                <c:pt idx="2132" formatCode="0.00">
                  <c:v>177.469345</c:v>
                </c:pt>
                <c:pt idx="2133" formatCode="0.00">
                  <c:v>177.46662900000001</c:v>
                </c:pt>
                <c:pt idx="2134" formatCode="0.00">
                  <c:v>177.45318600000002</c:v>
                </c:pt>
                <c:pt idx="2135" formatCode="0.00">
                  <c:v>177.4375915</c:v>
                </c:pt>
                <c:pt idx="2136" formatCode="0.00">
                  <c:v>177.430542</c:v>
                </c:pt>
                <c:pt idx="2137" formatCode="0.00">
                  <c:v>177.4155045</c:v>
                </c:pt>
                <c:pt idx="2138" formatCode="0.00">
                  <c:v>177.3859865</c:v>
                </c:pt>
                <c:pt idx="2139" formatCode="0.00">
                  <c:v>177.3581925</c:v>
                </c:pt>
                <c:pt idx="2140" formatCode="0.00">
                  <c:v>177.346138</c:v>
                </c:pt>
                <c:pt idx="2141" formatCode="0.00">
                  <c:v>177.3314895</c:v>
                </c:pt>
                <c:pt idx="2142" formatCode="0.00">
                  <c:v>177.313423</c:v>
                </c:pt>
                <c:pt idx="2143" formatCode="0.00">
                  <c:v>177.28939800000001</c:v>
                </c:pt>
                <c:pt idx="2144" formatCode="0.00">
                  <c:v>177.26558649999998</c:v>
                </c:pt>
                <c:pt idx="2145" formatCode="0.00">
                  <c:v>177.23815150000001</c:v>
                </c:pt>
                <c:pt idx="2146" formatCode="0.00">
                  <c:v>177.21043400000002</c:v>
                </c:pt>
                <c:pt idx="2147" formatCode="0.00">
                  <c:v>177.19411450000001</c:v>
                </c:pt>
                <c:pt idx="2148" formatCode="0.00">
                  <c:v>177.18069450000002</c:v>
                </c:pt>
                <c:pt idx="2149" formatCode="0.00">
                  <c:v>177.17207350000001</c:v>
                </c:pt>
                <c:pt idx="2150" formatCode="0.00">
                  <c:v>177.14946</c:v>
                </c:pt>
                <c:pt idx="2151" formatCode="0.00">
                  <c:v>177.13320900000002</c:v>
                </c:pt>
                <c:pt idx="2152" formatCode="0.00">
                  <c:v>177.13320900000002</c:v>
                </c:pt>
                <c:pt idx="2153" formatCode="0.00">
                  <c:v>177.13320900000002</c:v>
                </c:pt>
                <c:pt idx="2154" formatCode="0.00">
                  <c:v>177.13320900000002</c:v>
                </c:pt>
                <c:pt idx="2155" formatCode="0.00">
                  <c:v>177.133049</c:v>
                </c:pt>
                <c:pt idx="2156" formatCode="0.00">
                  <c:v>177.12754100000001</c:v>
                </c:pt>
                <c:pt idx="2157" formatCode="0.00">
                  <c:v>177.1178285</c:v>
                </c:pt>
                <c:pt idx="2158" formatCode="0.00">
                  <c:v>177.10791</c:v>
                </c:pt>
                <c:pt idx="2159" formatCode="0.00">
                  <c:v>177.09847250000001</c:v>
                </c:pt>
                <c:pt idx="2160" formatCode="0.00">
                  <c:v>177.09330749999998</c:v>
                </c:pt>
                <c:pt idx="2161" formatCode="0.00">
                  <c:v>177.08905799999999</c:v>
                </c:pt>
                <c:pt idx="2162" formatCode="0.00">
                  <c:v>177.083168</c:v>
                </c:pt>
                <c:pt idx="2163" formatCode="0.00">
                  <c:v>177.083168</c:v>
                </c:pt>
                <c:pt idx="2164" formatCode="0.00">
                  <c:v>177.083168</c:v>
                </c:pt>
                <c:pt idx="2165" formatCode="0.00">
                  <c:v>177.083168</c:v>
                </c:pt>
                <c:pt idx="2166" formatCode="0.00">
                  <c:v>177.083168</c:v>
                </c:pt>
                <c:pt idx="2167" formatCode="0.00">
                  <c:v>177.083168</c:v>
                </c:pt>
                <c:pt idx="2168" formatCode="0.00">
                  <c:v>177.083168</c:v>
                </c:pt>
                <c:pt idx="2169" formatCode="0.00">
                  <c:v>177.083168</c:v>
                </c:pt>
                <c:pt idx="2170" formatCode="0.00">
                  <c:v>177.083168</c:v>
                </c:pt>
                <c:pt idx="2171" formatCode="0.00">
                  <c:v>177.083168</c:v>
                </c:pt>
                <c:pt idx="2172" formatCode="0.00">
                  <c:v>177.083168</c:v>
                </c:pt>
                <c:pt idx="2173" formatCode="0.00">
                  <c:v>177.07854449999999</c:v>
                </c:pt>
                <c:pt idx="2174" formatCode="0.00">
                  <c:v>177.07854449999999</c:v>
                </c:pt>
                <c:pt idx="2175" formatCode="0.00">
                  <c:v>177.07854449999999</c:v>
                </c:pt>
                <c:pt idx="2176" formatCode="0.00">
                  <c:v>177.06816099999998</c:v>
                </c:pt>
                <c:pt idx="2177" formatCode="0.00">
                  <c:v>177.06816099999998</c:v>
                </c:pt>
                <c:pt idx="2178" formatCode="0.00">
                  <c:v>177.06816099999998</c:v>
                </c:pt>
                <c:pt idx="2179" formatCode="0.00">
                  <c:v>177.05701449999998</c:v>
                </c:pt>
                <c:pt idx="2180" formatCode="0.00">
                  <c:v>177.04707300000001</c:v>
                </c:pt>
                <c:pt idx="2181" formatCode="0.00">
                  <c:v>177.04099250000002</c:v>
                </c:pt>
                <c:pt idx="2182" formatCode="0.00">
                  <c:v>177.0351565</c:v>
                </c:pt>
                <c:pt idx="2183" formatCode="0.00">
                  <c:v>176.98834249999999</c:v>
                </c:pt>
                <c:pt idx="2184" formatCode="0.00">
                  <c:v>176.93204500000002</c:v>
                </c:pt>
                <c:pt idx="2185" formatCode="0.00">
                  <c:v>176.93204500000002</c:v>
                </c:pt>
                <c:pt idx="2186" formatCode="0.00">
                  <c:v>176.93204500000002</c:v>
                </c:pt>
                <c:pt idx="2187" formatCode="0.00">
                  <c:v>176.93204500000002</c:v>
                </c:pt>
                <c:pt idx="2188" formatCode="0.00">
                  <c:v>176.93204500000002</c:v>
                </c:pt>
                <c:pt idx="2189" formatCode="0.00">
                  <c:v>176.93204500000002</c:v>
                </c:pt>
                <c:pt idx="2190" formatCode="0.00">
                  <c:v>176.93204500000002</c:v>
                </c:pt>
                <c:pt idx="2191" formatCode="0.00">
                  <c:v>176.93204500000002</c:v>
                </c:pt>
                <c:pt idx="2192" formatCode="0.00">
                  <c:v>176.93204500000002</c:v>
                </c:pt>
                <c:pt idx="2193" formatCode="0.00">
                  <c:v>176.98834249999999</c:v>
                </c:pt>
                <c:pt idx="2194" formatCode="0.00">
                  <c:v>177.0351565</c:v>
                </c:pt>
                <c:pt idx="2195" formatCode="0.00">
                  <c:v>177.03852849999998</c:v>
                </c:pt>
                <c:pt idx="2196" formatCode="0.00">
                  <c:v>177.043083</c:v>
                </c:pt>
                <c:pt idx="2197" formatCode="0.00">
                  <c:v>177.07502700000001</c:v>
                </c:pt>
                <c:pt idx="2198" formatCode="0.00">
                  <c:v>177.11357850000002</c:v>
                </c:pt>
                <c:pt idx="2199" formatCode="0.00">
                  <c:v>177.11357850000002</c:v>
                </c:pt>
                <c:pt idx="2200" formatCode="0.00">
                  <c:v>177.11357850000002</c:v>
                </c:pt>
                <c:pt idx="2201" formatCode="0.00">
                  <c:v>177.11357850000002</c:v>
                </c:pt>
                <c:pt idx="2202" formatCode="0.00">
                  <c:v>177.07502700000001</c:v>
                </c:pt>
                <c:pt idx="2203" formatCode="0.00">
                  <c:v>177.043083</c:v>
                </c:pt>
                <c:pt idx="2204" formatCode="0.00">
                  <c:v>177.03852849999998</c:v>
                </c:pt>
                <c:pt idx="2205" formatCode="0.00">
                  <c:v>177.03852849999998</c:v>
                </c:pt>
                <c:pt idx="2206" formatCode="0.00">
                  <c:v>177.03852849999998</c:v>
                </c:pt>
                <c:pt idx="2207" formatCode="0.00">
                  <c:v>177.03852849999998</c:v>
                </c:pt>
                <c:pt idx="2208" formatCode="0.00">
                  <c:v>177.03852849999998</c:v>
                </c:pt>
                <c:pt idx="2209" formatCode="0.00">
                  <c:v>177.03852849999998</c:v>
                </c:pt>
                <c:pt idx="2210" formatCode="0.00">
                  <c:v>177.03852849999998</c:v>
                </c:pt>
                <c:pt idx="2211" formatCode="0.00">
                  <c:v>177.03852849999998</c:v>
                </c:pt>
                <c:pt idx="2212" formatCode="0.00">
                  <c:v>177.02558149999999</c:v>
                </c:pt>
                <c:pt idx="2213" formatCode="0.00">
                  <c:v>176.96800250000001</c:v>
                </c:pt>
                <c:pt idx="2214" formatCode="0.00">
                  <c:v>176.914749</c:v>
                </c:pt>
                <c:pt idx="2215" formatCode="0.00">
                  <c:v>176.89263149999999</c:v>
                </c:pt>
                <c:pt idx="2216" formatCode="0.00">
                  <c:v>176.87136850000002</c:v>
                </c:pt>
                <c:pt idx="2217" formatCode="0.00">
                  <c:v>176.85855850000002</c:v>
                </c:pt>
                <c:pt idx="2218" formatCode="0.00">
                  <c:v>176.84584050000001</c:v>
                </c:pt>
                <c:pt idx="2219" formatCode="0.00">
                  <c:v>176.828621</c:v>
                </c:pt>
                <c:pt idx="2220" formatCode="0.00">
                  <c:v>176.81652050000002</c:v>
                </c:pt>
                <c:pt idx="2221" formatCode="0.00">
                  <c:v>176.808548</c:v>
                </c:pt>
                <c:pt idx="2222" formatCode="0.00">
                  <c:v>176.796448</c:v>
                </c:pt>
                <c:pt idx="2223" formatCode="0.00">
                  <c:v>176.78459950000001</c:v>
                </c:pt>
                <c:pt idx="2224" formatCode="0.00">
                  <c:v>176.77516199999999</c:v>
                </c:pt>
                <c:pt idx="2225" formatCode="0.00">
                  <c:v>176.76322199999998</c:v>
                </c:pt>
                <c:pt idx="2226" formatCode="0.00">
                  <c:v>176.76322199999998</c:v>
                </c:pt>
                <c:pt idx="2227" formatCode="0.00">
                  <c:v>176.75247949999999</c:v>
                </c:pt>
                <c:pt idx="2228" formatCode="0.00">
                  <c:v>176.74776450000002</c:v>
                </c:pt>
                <c:pt idx="2229" formatCode="0.00">
                  <c:v>176.74776450000002</c:v>
                </c:pt>
                <c:pt idx="2230" formatCode="0.00">
                  <c:v>176.728058</c:v>
                </c:pt>
                <c:pt idx="2231" formatCode="0.00">
                  <c:v>176.709778</c:v>
                </c:pt>
                <c:pt idx="2232" formatCode="0.00">
                  <c:v>176.709778</c:v>
                </c:pt>
                <c:pt idx="2233" formatCode="0.00">
                  <c:v>176.70341500000001</c:v>
                </c:pt>
                <c:pt idx="2234" formatCode="0.00">
                  <c:v>176.70341500000001</c:v>
                </c:pt>
                <c:pt idx="2235" formatCode="0.00">
                  <c:v>176.70341500000001</c:v>
                </c:pt>
                <c:pt idx="2236" formatCode="0.00">
                  <c:v>176.68057249999998</c:v>
                </c:pt>
                <c:pt idx="2237" formatCode="0.00">
                  <c:v>176.68057249999998</c:v>
                </c:pt>
                <c:pt idx="2238" formatCode="0.00">
                  <c:v>176.65921</c:v>
                </c:pt>
                <c:pt idx="2239" formatCode="0.00">
                  <c:v>176.65560149999999</c:v>
                </c:pt>
                <c:pt idx="2240" formatCode="0.00">
                  <c:v>176.65560149999999</c:v>
                </c:pt>
                <c:pt idx="2241" formatCode="0.00">
                  <c:v>176.65560149999999</c:v>
                </c:pt>
                <c:pt idx="2242" formatCode="0.00">
                  <c:v>176.65560149999999</c:v>
                </c:pt>
                <c:pt idx="2243" formatCode="0.00">
                  <c:v>176.6471865</c:v>
                </c:pt>
                <c:pt idx="2244" formatCode="0.00">
                  <c:v>176.6471865</c:v>
                </c:pt>
                <c:pt idx="2245" formatCode="0.00">
                  <c:v>176.6471865</c:v>
                </c:pt>
                <c:pt idx="2246" formatCode="0.00">
                  <c:v>176.6471865</c:v>
                </c:pt>
                <c:pt idx="2247" formatCode="0.00">
                  <c:v>176.6471865</c:v>
                </c:pt>
                <c:pt idx="2248" formatCode="0.00">
                  <c:v>176.6471865</c:v>
                </c:pt>
                <c:pt idx="2249" formatCode="0.00">
                  <c:v>176.6471865</c:v>
                </c:pt>
                <c:pt idx="2250" formatCode="0.00">
                  <c:v>176.6471865</c:v>
                </c:pt>
                <c:pt idx="2251" formatCode="0.00">
                  <c:v>176.6471865</c:v>
                </c:pt>
                <c:pt idx="2252" formatCode="0.00">
                  <c:v>176.639343</c:v>
                </c:pt>
                <c:pt idx="2253" formatCode="0.00">
                  <c:v>176.638824</c:v>
                </c:pt>
                <c:pt idx="2254" formatCode="0.00">
                  <c:v>176.62789900000001</c:v>
                </c:pt>
                <c:pt idx="2255" formatCode="0.00">
                  <c:v>176.61653899999999</c:v>
                </c:pt>
                <c:pt idx="2256" formatCode="0.00">
                  <c:v>176.61653899999999</c:v>
                </c:pt>
                <c:pt idx="2257" formatCode="0.00">
                  <c:v>176.61653899999999</c:v>
                </c:pt>
                <c:pt idx="2258" formatCode="0.00">
                  <c:v>176.61653899999999</c:v>
                </c:pt>
                <c:pt idx="2259" formatCode="0.00">
                  <c:v>176.61653899999999</c:v>
                </c:pt>
                <c:pt idx="2260" formatCode="0.00">
                  <c:v>176.61653899999999</c:v>
                </c:pt>
                <c:pt idx="2261" formatCode="0.00">
                  <c:v>176.60983249999998</c:v>
                </c:pt>
                <c:pt idx="2262" formatCode="0.00">
                  <c:v>176.60306550000001</c:v>
                </c:pt>
                <c:pt idx="2263" formatCode="0.00">
                  <c:v>176.600708</c:v>
                </c:pt>
                <c:pt idx="2264" formatCode="0.00">
                  <c:v>176.59735849999998</c:v>
                </c:pt>
                <c:pt idx="2265" formatCode="0.00">
                  <c:v>176.59033199999999</c:v>
                </c:pt>
                <c:pt idx="2266" formatCode="0.00">
                  <c:v>176.59033199999999</c:v>
                </c:pt>
                <c:pt idx="2267" formatCode="0.00">
                  <c:v>176.59033199999999</c:v>
                </c:pt>
                <c:pt idx="2268" formatCode="0.00">
                  <c:v>176.59735849999998</c:v>
                </c:pt>
                <c:pt idx="2269" formatCode="0.00">
                  <c:v>176.59735849999998</c:v>
                </c:pt>
                <c:pt idx="2270" formatCode="0.00">
                  <c:v>176.600708</c:v>
                </c:pt>
                <c:pt idx="2271" formatCode="0.00">
                  <c:v>176.60974899999999</c:v>
                </c:pt>
                <c:pt idx="2272" formatCode="0.00">
                  <c:v>176.60974899999999</c:v>
                </c:pt>
                <c:pt idx="2273" formatCode="0.00">
                  <c:v>176.60974899999999</c:v>
                </c:pt>
                <c:pt idx="2274" formatCode="0.00">
                  <c:v>176.60974899999999</c:v>
                </c:pt>
                <c:pt idx="2275" formatCode="0.00">
                  <c:v>176.60974899999999</c:v>
                </c:pt>
                <c:pt idx="2276" formatCode="0.00">
                  <c:v>176.60974899999999</c:v>
                </c:pt>
                <c:pt idx="2277" formatCode="0.00">
                  <c:v>176.60974899999999</c:v>
                </c:pt>
                <c:pt idx="2278" formatCode="0.00">
                  <c:v>176.60974899999999</c:v>
                </c:pt>
                <c:pt idx="2279" formatCode="0.00">
                  <c:v>176.60974899999999</c:v>
                </c:pt>
                <c:pt idx="2280" formatCode="0.00">
                  <c:v>176.60974899999999</c:v>
                </c:pt>
                <c:pt idx="2281" formatCode="0.00">
                  <c:v>176.60974899999999</c:v>
                </c:pt>
                <c:pt idx="2282" formatCode="0.00">
                  <c:v>176.60974899999999</c:v>
                </c:pt>
                <c:pt idx="2283" formatCode="0.00">
                  <c:v>176.61701199999999</c:v>
                </c:pt>
                <c:pt idx="2284" formatCode="0.00">
                  <c:v>176.61701199999999</c:v>
                </c:pt>
                <c:pt idx="2285" formatCode="0.00">
                  <c:v>176.60974899999999</c:v>
                </c:pt>
                <c:pt idx="2286" formatCode="0.00">
                  <c:v>176.61701199999999</c:v>
                </c:pt>
                <c:pt idx="2287" formatCode="0.00">
                  <c:v>176.6110535</c:v>
                </c:pt>
                <c:pt idx="2288" formatCode="0.00">
                  <c:v>176.6110535</c:v>
                </c:pt>
                <c:pt idx="2289" formatCode="0.00">
                  <c:v>176.6110535</c:v>
                </c:pt>
                <c:pt idx="2290" formatCode="0.00">
                  <c:v>176.6110535</c:v>
                </c:pt>
                <c:pt idx="2291" formatCode="0.00">
                  <c:v>176.6110535</c:v>
                </c:pt>
                <c:pt idx="2292" formatCode="0.00">
                  <c:v>176.6110535</c:v>
                </c:pt>
                <c:pt idx="2293" formatCode="0.00">
                  <c:v>176.618225</c:v>
                </c:pt>
                <c:pt idx="2294" formatCode="0.00">
                  <c:v>176.618225</c:v>
                </c:pt>
                <c:pt idx="2295" formatCode="0.00">
                  <c:v>176.618225</c:v>
                </c:pt>
                <c:pt idx="2296" formatCode="0.00">
                  <c:v>176.618225</c:v>
                </c:pt>
                <c:pt idx="2297" formatCode="0.00">
                  <c:v>176.618225</c:v>
                </c:pt>
                <c:pt idx="2298" formatCode="0.00">
                  <c:v>176.618225</c:v>
                </c:pt>
                <c:pt idx="2299" formatCode="0.00">
                  <c:v>176.618225</c:v>
                </c:pt>
                <c:pt idx="2300" formatCode="0.00">
                  <c:v>176.618225</c:v>
                </c:pt>
                <c:pt idx="2301" formatCode="0.00">
                  <c:v>176.618225</c:v>
                </c:pt>
                <c:pt idx="2302" formatCode="0.00">
                  <c:v>176.62323750000002</c:v>
                </c:pt>
                <c:pt idx="2303" formatCode="0.00">
                  <c:v>176.6329345</c:v>
                </c:pt>
                <c:pt idx="2304" formatCode="0.00">
                  <c:v>176.642563</c:v>
                </c:pt>
                <c:pt idx="2305" formatCode="0.00">
                  <c:v>176.64754500000001</c:v>
                </c:pt>
                <c:pt idx="2306" formatCode="0.00">
                  <c:v>176.64754500000001</c:v>
                </c:pt>
                <c:pt idx="2307" formatCode="0.00">
                  <c:v>176.64754500000001</c:v>
                </c:pt>
                <c:pt idx="2308" formatCode="0.00">
                  <c:v>176.642563</c:v>
                </c:pt>
                <c:pt idx="2309" formatCode="0.00">
                  <c:v>176.6329345</c:v>
                </c:pt>
                <c:pt idx="2310" formatCode="0.00">
                  <c:v>176.62323750000002</c:v>
                </c:pt>
                <c:pt idx="2311" formatCode="0.00">
                  <c:v>176.62323750000002</c:v>
                </c:pt>
                <c:pt idx="2312" formatCode="0.00">
                  <c:v>176.62323750000002</c:v>
                </c:pt>
                <c:pt idx="2313" formatCode="0.00">
                  <c:v>176.62323750000002</c:v>
                </c:pt>
                <c:pt idx="2314" formatCode="0.00">
                  <c:v>176.62323750000002</c:v>
                </c:pt>
                <c:pt idx="2315" formatCode="0.00">
                  <c:v>176.6328125</c:v>
                </c:pt>
                <c:pt idx="2316" formatCode="0.00">
                  <c:v>176.638733</c:v>
                </c:pt>
                <c:pt idx="2317" formatCode="0.00">
                  <c:v>176.638733</c:v>
                </c:pt>
                <c:pt idx="2318" formatCode="0.00">
                  <c:v>176.642563</c:v>
                </c:pt>
                <c:pt idx="2319" formatCode="0.00">
                  <c:v>176.64754500000001</c:v>
                </c:pt>
                <c:pt idx="2320" formatCode="0.00">
                  <c:v>176.64754500000001</c:v>
                </c:pt>
                <c:pt idx="2321" formatCode="0.00">
                  <c:v>176.64754500000001</c:v>
                </c:pt>
                <c:pt idx="2322" formatCode="0.00">
                  <c:v>176.66276550000001</c:v>
                </c:pt>
                <c:pt idx="2323" formatCode="0.00">
                  <c:v>176.684471</c:v>
                </c:pt>
                <c:pt idx="2324" formatCode="0.00">
                  <c:v>176.6926345</c:v>
                </c:pt>
                <c:pt idx="2325" formatCode="0.00">
                  <c:v>176.69553400000001</c:v>
                </c:pt>
                <c:pt idx="2326" formatCode="0.00">
                  <c:v>176.70315549999998</c:v>
                </c:pt>
                <c:pt idx="2327" formatCode="0.00">
                  <c:v>176.70928950000001</c:v>
                </c:pt>
                <c:pt idx="2328" formatCode="0.00">
                  <c:v>176.70928950000001</c:v>
                </c:pt>
                <c:pt idx="2329" formatCode="0.00">
                  <c:v>176.71526349999999</c:v>
                </c:pt>
                <c:pt idx="2330" formatCode="0.00">
                  <c:v>176.720665</c:v>
                </c:pt>
                <c:pt idx="2331" formatCode="0.00">
                  <c:v>176.720665</c:v>
                </c:pt>
                <c:pt idx="2332" formatCode="0.00">
                  <c:v>176.72152700000001</c:v>
                </c:pt>
                <c:pt idx="2333" formatCode="0.00">
                  <c:v>176.724693</c:v>
                </c:pt>
                <c:pt idx="2334" formatCode="0.00">
                  <c:v>176.730301</c:v>
                </c:pt>
                <c:pt idx="2335" formatCode="0.00">
                  <c:v>176.7398685</c:v>
                </c:pt>
                <c:pt idx="2336" formatCode="0.00">
                  <c:v>176.74876399999999</c:v>
                </c:pt>
                <c:pt idx="2337" formatCode="0.00">
                  <c:v>176.754707</c:v>
                </c:pt>
                <c:pt idx="2338" formatCode="0.00">
                  <c:v>176.76277149999999</c:v>
                </c:pt>
                <c:pt idx="2339" formatCode="0.00">
                  <c:v>176.76821150000001</c:v>
                </c:pt>
                <c:pt idx="2340" formatCode="0.00">
                  <c:v>176.77243049999998</c:v>
                </c:pt>
                <c:pt idx="2341" formatCode="0.00">
                  <c:v>176.76821150000001</c:v>
                </c:pt>
                <c:pt idx="2342" formatCode="0.00">
                  <c:v>176.77243049999998</c:v>
                </c:pt>
                <c:pt idx="2343" formatCode="0.00">
                  <c:v>176.76821150000001</c:v>
                </c:pt>
                <c:pt idx="2344" formatCode="0.00">
                  <c:v>176.75902550000001</c:v>
                </c:pt>
                <c:pt idx="2345" formatCode="0.00">
                  <c:v>176.75902550000001</c:v>
                </c:pt>
                <c:pt idx="2346" formatCode="0.00">
                  <c:v>176.75029000000001</c:v>
                </c:pt>
                <c:pt idx="2347" formatCode="0.00">
                  <c:v>176.74809299999998</c:v>
                </c:pt>
                <c:pt idx="2348" formatCode="0.00">
                  <c:v>176.7369995</c:v>
                </c:pt>
                <c:pt idx="2349" formatCode="0.00">
                  <c:v>176.724693</c:v>
                </c:pt>
                <c:pt idx="2350" formatCode="0.00">
                  <c:v>176.72152700000001</c:v>
                </c:pt>
                <c:pt idx="2351" formatCode="0.00">
                  <c:v>176.7156985</c:v>
                </c:pt>
                <c:pt idx="2352" formatCode="0.00">
                  <c:v>176.7019885</c:v>
                </c:pt>
                <c:pt idx="2353" formatCode="0.00">
                  <c:v>176.69295499999998</c:v>
                </c:pt>
                <c:pt idx="2354" formatCode="0.00">
                  <c:v>176.684471</c:v>
                </c:pt>
                <c:pt idx="2355" formatCode="0.00">
                  <c:v>176.67562100000001</c:v>
                </c:pt>
                <c:pt idx="2356" formatCode="0.00">
                  <c:v>176.67562100000001</c:v>
                </c:pt>
                <c:pt idx="2357" formatCode="0.00">
                  <c:v>176.67562100000001</c:v>
                </c:pt>
                <c:pt idx="2358" formatCode="0.00">
                  <c:v>176.67562100000001</c:v>
                </c:pt>
                <c:pt idx="2359" formatCode="0.00">
                  <c:v>176.67562100000001</c:v>
                </c:pt>
                <c:pt idx="2360" formatCode="0.00">
                  <c:v>176.67562100000001</c:v>
                </c:pt>
                <c:pt idx="2361" formatCode="0.00">
                  <c:v>176.67562100000001</c:v>
                </c:pt>
                <c:pt idx="2362" formatCode="0.00">
                  <c:v>176.67562100000001</c:v>
                </c:pt>
                <c:pt idx="2363" formatCode="0.00">
                  <c:v>176.67562100000001</c:v>
                </c:pt>
                <c:pt idx="2364" formatCode="0.00">
                  <c:v>176.67562100000001</c:v>
                </c:pt>
                <c:pt idx="2365" formatCode="0.00">
                  <c:v>176.67562100000001</c:v>
                </c:pt>
                <c:pt idx="2366" formatCode="0.00">
                  <c:v>176.6684875</c:v>
                </c:pt>
                <c:pt idx="2367" formatCode="0.00">
                  <c:v>176.65711949999999</c:v>
                </c:pt>
                <c:pt idx="2368" formatCode="0.00">
                  <c:v>176.649078</c:v>
                </c:pt>
                <c:pt idx="2369" formatCode="0.00">
                  <c:v>176.63966350000001</c:v>
                </c:pt>
                <c:pt idx="2370" formatCode="0.00">
                  <c:v>176.63124850000003</c:v>
                </c:pt>
                <c:pt idx="2371" formatCode="0.00">
                  <c:v>176.63124850000003</c:v>
                </c:pt>
                <c:pt idx="2372" formatCode="0.00">
                  <c:v>176.61863700000001</c:v>
                </c:pt>
                <c:pt idx="2373" formatCode="0.00">
                  <c:v>176.61863700000001</c:v>
                </c:pt>
                <c:pt idx="2374" formatCode="0.00">
                  <c:v>176.61863700000001</c:v>
                </c:pt>
                <c:pt idx="2375" formatCode="0.00">
                  <c:v>176.60201999999998</c:v>
                </c:pt>
                <c:pt idx="2376" formatCode="0.00">
                  <c:v>176.5943145</c:v>
                </c:pt>
                <c:pt idx="2377" formatCode="0.00">
                  <c:v>176.58979049999999</c:v>
                </c:pt>
                <c:pt idx="2378" formatCode="0.00">
                  <c:v>176.585083</c:v>
                </c:pt>
                <c:pt idx="2379" formatCode="0.00">
                  <c:v>176.56867199999999</c:v>
                </c:pt>
                <c:pt idx="2380" formatCode="0.00">
                  <c:v>176.55297100000001</c:v>
                </c:pt>
                <c:pt idx="2381" formatCode="0.00">
                  <c:v>176.55115549999999</c:v>
                </c:pt>
                <c:pt idx="2382" formatCode="0.00">
                  <c:v>176.54761550000001</c:v>
                </c:pt>
                <c:pt idx="2383" formatCode="0.00">
                  <c:v>176.54761550000001</c:v>
                </c:pt>
                <c:pt idx="2384" formatCode="0.00">
                  <c:v>176.54761550000001</c:v>
                </c:pt>
                <c:pt idx="2385" formatCode="0.00">
                  <c:v>176.54761550000001</c:v>
                </c:pt>
                <c:pt idx="2386" formatCode="0.00">
                  <c:v>176.54761550000001</c:v>
                </c:pt>
                <c:pt idx="2387" formatCode="0.00">
                  <c:v>176.54761550000001</c:v>
                </c:pt>
                <c:pt idx="2388" formatCode="0.00">
                  <c:v>176.54761550000001</c:v>
                </c:pt>
                <c:pt idx="2389" formatCode="0.00">
                  <c:v>176.54761550000001</c:v>
                </c:pt>
                <c:pt idx="2390" formatCode="0.00">
                  <c:v>176.54761550000001</c:v>
                </c:pt>
                <c:pt idx="2391" formatCode="0.00">
                  <c:v>176.54761550000001</c:v>
                </c:pt>
                <c:pt idx="2392" formatCode="0.00">
                  <c:v>176.54761550000001</c:v>
                </c:pt>
                <c:pt idx="2393" formatCode="0.00">
                  <c:v>176.54761550000001</c:v>
                </c:pt>
                <c:pt idx="2394" formatCode="0.00">
                  <c:v>176.54761550000001</c:v>
                </c:pt>
                <c:pt idx="2395" formatCode="0.00">
                  <c:v>176.5419235</c:v>
                </c:pt>
                <c:pt idx="2396" formatCode="0.00">
                  <c:v>176.53753649999999</c:v>
                </c:pt>
                <c:pt idx="2397" formatCode="0.00">
                  <c:v>176.53753649999999</c:v>
                </c:pt>
                <c:pt idx="2398" formatCode="0.00">
                  <c:v>176.53753649999999</c:v>
                </c:pt>
                <c:pt idx="2399" formatCode="0.00">
                  <c:v>176.52915200000001</c:v>
                </c:pt>
                <c:pt idx="2400" formatCode="0.00">
                  <c:v>176.53102849999999</c:v>
                </c:pt>
                <c:pt idx="2401" formatCode="0.00">
                  <c:v>176.53102849999999</c:v>
                </c:pt>
                <c:pt idx="2402" formatCode="0.00">
                  <c:v>176.53102849999999</c:v>
                </c:pt>
                <c:pt idx="2403" formatCode="0.00">
                  <c:v>176.5429915</c:v>
                </c:pt>
                <c:pt idx="2404" formatCode="0.00">
                  <c:v>176.53102849999999</c:v>
                </c:pt>
                <c:pt idx="2405" formatCode="0.00">
                  <c:v>176.53156250000001</c:v>
                </c:pt>
                <c:pt idx="2406" formatCode="0.00">
                  <c:v>176.523178</c:v>
                </c:pt>
                <c:pt idx="2407" formatCode="0.00">
                  <c:v>176.52176650000001</c:v>
                </c:pt>
                <c:pt idx="2408" formatCode="0.00">
                  <c:v>176.523178</c:v>
                </c:pt>
                <c:pt idx="2409" formatCode="0.00">
                  <c:v>176.52100350000001</c:v>
                </c:pt>
                <c:pt idx="2410" formatCode="0.00">
                  <c:v>176.51927949999998</c:v>
                </c:pt>
                <c:pt idx="2411" formatCode="0.00">
                  <c:v>176.51360349999999</c:v>
                </c:pt>
                <c:pt idx="2412" formatCode="0.00">
                  <c:v>176.50532550000003</c:v>
                </c:pt>
                <c:pt idx="2413" formatCode="0.00">
                  <c:v>176.5005725</c:v>
                </c:pt>
                <c:pt idx="2414" formatCode="0.00">
                  <c:v>176.495476</c:v>
                </c:pt>
                <c:pt idx="2415" formatCode="0.00">
                  <c:v>176.48440549999998</c:v>
                </c:pt>
                <c:pt idx="2416" formatCode="0.00">
                  <c:v>176.48440549999998</c:v>
                </c:pt>
                <c:pt idx="2417" formatCode="0.00">
                  <c:v>176.48440549999998</c:v>
                </c:pt>
                <c:pt idx="2418" formatCode="0.00">
                  <c:v>176.48440549999998</c:v>
                </c:pt>
                <c:pt idx="2419" formatCode="0.00">
                  <c:v>176.48440549999998</c:v>
                </c:pt>
                <c:pt idx="2420" formatCode="0.00">
                  <c:v>176.48440549999998</c:v>
                </c:pt>
                <c:pt idx="2421" formatCode="0.00">
                  <c:v>176.48440549999998</c:v>
                </c:pt>
                <c:pt idx="2422" formatCode="0.00">
                  <c:v>176.47165649999999</c:v>
                </c:pt>
                <c:pt idx="2423" formatCode="0.00">
                  <c:v>176.46090700000002</c:v>
                </c:pt>
                <c:pt idx="2424" formatCode="0.00">
                  <c:v>176.45281249999999</c:v>
                </c:pt>
                <c:pt idx="2425" formatCode="0.00">
                  <c:v>176.45281249999999</c:v>
                </c:pt>
                <c:pt idx="2426" formatCode="0.00">
                  <c:v>176.45062250000001</c:v>
                </c:pt>
                <c:pt idx="2427" formatCode="0.00">
                  <c:v>176.45062250000001</c:v>
                </c:pt>
                <c:pt idx="2428" formatCode="0.00">
                  <c:v>176.45062250000001</c:v>
                </c:pt>
                <c:pt idx="2429" formatCode="0.00">
                  <c:v>176.45062250000001</c:v>
                </c:pt>
                <c:pt idx="2430" formatCode="0.00">
                  <c:v>176.45062250000001</c:v>
                </c:pt>
                <c:pt idx="2431" formatCode="0.00">
                  <c:v>176.42654399999998</c:v>
                </c:pt>
                <c:pt idx="2432" formatCode="0.00">
                  <c:v>176.42654399999998</c:v>
                </c:pt>
                <c:pt idx="2433" formatCode="0.00">
                  <c:v>176.39619449999998</c:v>
                </c:pt>
                <c:pt idx="2434" formatCode="0.00">
                  <c:v>176.31341549999999</c:v>
                </c:pt>
                <c:pt idx="2435" formatCode="0.00">
                  <c:v>175.99389650000001</c:v>
                </c:pt>
                <c:pt idx="2436" formatCode="0.00">
                  <c:v>175.586174</c:v>
                </c:pt>
                <c:pt idx="2437" formatCode="0.00">
                  <c:v>175.18365449999999</c:v>
                </c:pt>
                <c:pt idx="2438" formatCode="0.00">
                  <c:v>174.667709</c:v>
                </c:pt>
                <c:pt idx="2439" formatCode="0.00">
                  <c:v>174.1165235</c:v>
                </c:pt>
                <c:pt idx="2440" formatCode="0.00">
                  <c:v>173.6400605</c:v>
                </c:pt>
                <c:pt idx="2441" formatCode="0.00">
                  <c:v>173.19161249999999</c:v>
                </c:pt>
                <c:pt idx="2442" formatCode="0.00">
                  <c:v>172.72071849999998</c:v>
                </c:pt>
                <c:pt idx="2443" formatCode="0.00">
                  <c:v>172.41019449999999</c:v>
                </c:pt>
                <c:pt idx="2444" formatCode="0.00">
                  <c:v>172.09269749999999</c:v>
                </c:pt>
                <c:pt idx="2445" formatCode="0.00">
                  <c:v>171.65060449999999</c:v>
                </c:pt>
                <c:pt idx="2446" formatCode="0.00">
                  <c:v>171.27626799999999</c:v>
                </c:pt>
                <c:pt idx="2447" formatCode="0.00">
                  <c:v>170.85872649999999</c:v>
                </c:pt>
                <c:pt idx="2448" formatCode="0.00">
                  <c:v>170.34526849999997</c:v>
                </c:pt>
                <c:pt idx="2449" formatCode="0.00">
                  <c:v>169.93553199999999</c:v>
                </c:pt>
                <c:pt idx="2450" formatCode="0.00">
                  <c:v>169.68850750000001</c:v>
                </c:pt>
                <c:pt idx="2451" formatCode="0.00">
                  <c:v>169.3713075</c:v>
                </c:pt>
                <c:pt idx="2452" formatCode="0.00">
                  <c:v>169.1171645</c:v>
                </c:pt>
                <c:pt idx="2453" formatCode="0.00">
                  <c:v>168.98014849999998</c:v>
                </c:pt>
                <c:pt idx="2454" formatCode="0.00">
                  <c:v>168.607201</c:v>
                </c:pt>
                <c:pt idx="2455" formatCode="0.00">
                  <c:v>168.25219750000002</c:v>
                </c:pt>
                <c:pt idx="2456" formatCode="0.00">
                  <c:v>168.09125499999999</c:v>
                </c:pt>
                <c:pt idx="2457" formatCode="0.00">
                  <c:v>167.92826049999999</c:v>
                </c:pt>
                <c:pt idx="2458" formatCode="0.00">
                  <c:v>167.74879449999997</c:v>
                </c:pt>
                <c:pt idx="2459" formatCode="0.00">
                  <c:v>167.48472599999999</c:v>
                </c:pt>
                <c:pt idx="2460" formatCode="0.00">
                  <c:v>167.23168200000001</c:v>
                </c:pt>
                <c:pt idx="2461" formatCode="0.00">
                  <c:v>167.057129</c:v>
                </c:pt>
                <c:pt idx="2462" formatCode="0.00">
                  <c:v>166.95304099999998</c:v>
                </c:pt>
                <c:pt idx="2463" formatCode="0.00">
                  <c:v>166.78040300000001</c:v>
                </c:pt>
                <c:pt idx="2464" formatCode="0.00">
                  <c:v>166.5448605</c:v>
                </c:pt>
                <c:pt idx="2465" formatCode="0.00">
                  <c:v>166.3943175</c:v>
                </c:pt>
                <c:pt idx="2466" formatCode="0.00">
                  <c:v>166.13223299999999</c:v>
                </c:pt>
                <c:pt idx="2467" formatCode="0.00">
                  <c:v>165.908638</c:v>
                </c:pt>
                <c:pt idx="2468" formatCode="0.00">
                  <c:v>165.782768</c:v>
                </c:pt>
                <c:pt idx="2469" formatCode="0.00">
                  <c:v>165.55049150000002</c:v>
                </c:pt>
                <c:pt idx="2470" formatCode="0.00">
                  <c:v>165.30122399999999</c:v>
                </c:pt>
                <c:pt idx="2471" formatCode="0.00">
                  <c:v>165.04387650000001</c:v>
                </c:pt>
                <c:pt idx="2472" formatCode="0.00">
                  <c:v>164.78578149999998</c:v>
                </c:pt>
                <c:pt idx="2473" formatCode="0.00">
                  <c:v>164.58109250000001</c:v>
                </c:pt>
                <c:pt idx="2474" formatCode="0.00">
                  <c:v>164.33981299999999</c:v>
                </c:pt>
                <c:pt idx="2475" formatCode="0.00">
                  <c:v>164.0742415</c:v>
                </c:pt>
                <c:pt idx="2476" formatCode="0.00">
                  <c:v>163.91700750000001</c:v>
                </c:pt>
                <c:pt idx="2477" formatCode="0.00">
                  <c:v>163.81082950000001</c:v>
                </c:pt>
                <c:pt idx="2478" formatCode="0.00">
                  <c:v>163.67121900000001</c:v>
                </c:pt>
                <c:pt idx="2479" formatCode="0.00">
                  <c:v>163.57965849999999</c:v>
                </c:pt>
                <c:pt idx="2480" formatCode="0.00">
                  <c:v>163.5516815</c:v>
                </c:pt>
                <c:pt idx="2481" formatCode="0.00">
                  <c:v>163.45533</c:v>
                </c:pt>
                <c:pt idx="2482" formatCode="0.00">
                  <c:v>163.35855100000001</c:v>
                </c:pt>
                <c:pt idx="2483" formatCode="0.00">
                  <c:v>163.30226099999999</c:v>
                </c:pt>
                <c:pt idx="2484" formatCode="0.00">
                  <c:v>163.22129050000001</c:v>
                </c:pt>
                <c:pt idx="2485" formatCode="0.00">
                  <c:v>163.18332699999999</c:v>
                </c:pt>
                <c:pt idx="2486" formatCode="0.00">
                  <c:v>163.05905949999999</c:v>
                </c:pt>
                <c:pt idx="2487" formatCode="0.00">
                  <c:v>162.866669</c:v>
                </c:pt>
                <c:pt idx="2488" formatCode="0.00">
                  <c:v>162.75389899999999</c:v>
                </c:pt>
                <c:pt idx="2489" formatCode="0.00">
                  <c:v>162.71080799999999</c:v>
                </c:pt>
                <c:pt idx="2490" formatCode="0.00">
                  <c:v>162.56493399999999</c:v>
                </c:pt>
                <c:pt idx="2491" formatCode="0.00">
                  <c:v>162.30043799999999</c:v>
                </c:pt>
                <c:pt idx="2492" formatCode="0.00">
                  <c:v>162.01211549999999</c:v>
                </c:pt>
                <c:pt idx="2493" formatCode="0.00">
                  <c:v>161.79949199999999</c:v>
                </c:pt>
                <c:pt idx="2494" formatCode="0.00">
                  <c:v>161.62071200000003</c:v>
                </c:pt>
                <c:pt idx="2495" formatCode="0.00">
                  <c:v>161.43105300000002</c:v>
                </c:pt>
                <c:pt idx="2496" formatCode="0.00">
                  <c:v>161.32056449999999</c:v>
                </c:pt>
                <c:pt idx="2497" formatCode="0.00">
                  <c:v>161.21212</c:v>
                </c:pt>
                <c:pt idx="2498" formatCode="0.00">
                  <c:v>161.05012499999998</c:v>
                </c:pt>
                <c:pt idx="2499" formatCode="0.00">
                  <c:v>160.68937699999998</c:v>
                </c:pt>
                <c:pt idx="2500" formatCode="0.00">
                  <c:v>160.40209949999999</c:v>
                </c:pt>
                <c:pt idx="2501" formatCode="0.00">
                  <c:v>160.307602</c:v>
                </c:pt>
                <c:pt idx="2502" formatCode="0.00">
                  <c:v>160.17443850000001</c:v>
                </c:pt>
                <c:pt idx="2503" formatCode="0.00">
                  <c:v>160.07512650000001</c:v>
                </c:pt>
                <c:pt idx="2504" formatCode="0.00">
                  <c:v>159.95658900000001</c:v>
                </c:pt>
                <c:pt idx="2505" formatCode="0.00">
                  <c:v>159.86232000000001</c:v>
                </c:pt>
                <c:pt idx="2506" formatCode="0.00">
                  <c:v>159.83867649999999</c:v>
                </c:pt>
                <c:pt idx="2507" formatCode="0.00">
                  <c:v>159.81584950000001</c:v>
                </c:pt>
                <c:pt idx="2508" formatCode="0.00">
                  <c:v>159.8081435</c:v>
                </c:pt>
                <c:pt idx="2509" formatCode="0.00">
                  <c:v>159.79914099999999</c:v>
                </c:pt>
                <c:pt idx="2510" formatCode="0.00">
                  <c:v>159.777939</c:v>
                </c:pt>
                <c:pt idx="2511" formatCode="0.00">
                  <c:v>159.732834</c:v>
                </c:pt>
                <c:pt idx="2512" formatCode="0.00">
                  <c:v>159.68972050000002</c:v>
                </c:pt>
                <c:pt idx="2513" formatCode="0.00">
                  <c:v>159.63604750000002</c:v>
                </c:pt>
                <c:pt idx="2514" formatCode="0.00">
                  <c:v>159.56195049999999</c:v>
                </c:pt>
                <c:pt idx="2515" formatCode="0.00">
                  <c:v>159.4984585</c:v>
                </c:pt>
                <c:pt idx="2516" formatCode="0.00">
                  <c:v>159.464775</c:v>
                </c:pt>
                <c:pt idx="2517" formatCode="0.00">
                  <c:v>159.44470999999999</c:v>
                </c:pt>
                <c:pt idx="2518" formatCode="0.00">
                  <c:v>159.39228850000001</c:v>
                </c:pt>
                <c:pt idx="2519" formatCode="0.00">
                  <c:v>159.3384705</c:v>
                </c:pt>
                <c:pt idx="2520" formatCode="0.00">
                  <c:v>159.22701999999998</c:v>
                </c:pt>
                <c:pt idx="2521" formatCode="0.00">
                  <c:v>159.10974099999999</c:v>
                </c:pt>
                <c:pt idx="2522" formatCode="0.00">
                  <c:v>159.003479</c:v>
                </c:pt>
                <c:pt idx="2523" formatCode="0.00">
                  <c:v>158.91925800000001</c:v>
                </c:pt>
                <c:pt idx="2524" formatCode="0.00">
                  <c:v>158.88890049999998</c:v>
                </c:pt>
                <c:pt idx="2525" formatCode="0.00">
                  <c:v>158.85050949999999</c:v>
                </c:pt>
                <c:pt idx="2526" formatCode="0.00">
                  <c:v>158.76718149999999</c:v>
                </c:pt>
                <c:pt idx="2527" formatCode="0.00">
                  <c:v>158.67773449999999</c:v>
                </c:pt>
                <c:pt idx="2528" formatCode="0.00">
                  <c:v>158.62742600000001</c:v>
                </c:pt>
                <c:pt idx="2529" formatCode="0.00">
                  <c:v>158.44972200000001</c:v>
                </c:pt>
                <c:pt idx="2530" formatCode="0.00">
                  <c:v>158.29250300000001</c:v>
                </c:pt>
                <c:pt idx="2531" formatCode="0.00">
                  <c:v>158.228317</c:v>
                </c:pt>
                <c:pt idx="2532" formatCode="0.00">
                  <c:v>158.1572645</c:v>
                </c:pt>
                <c:pt idx="2533" formatCode="0.00">
                  <c:v>158.13410199999998</c:v>
                </c:pt>
                <c:pt idx="2534" formatCode="0.00">
                  <c:v>158.063019</c:v>
                </c:pt>
                <c:pt idx="2535" formatCode="0.00">
                  <c:v>157.980919</c:v>
                </c:pt>
                <c:pt idx="2536" formatCode="0.00">
                  <c:v>157.95882449999999</c:v>
                </c:pt>
                <c:pt idx="2537" formatCode="0.00">
                  <c:v>157.91933449999999</c:v>
                </c:pt>
                <c:pt idx="2538" formatCode="0.00">
                  <c:v>157.80831899999998</c:v>
                </c:pt>
                <c:pt idx="2539" formatCode="0.00">
                  <c:v>157.69768550000001</c:v>
                </c:pt>
                <c:pt idx="2540" formatCode="0.00">
                  <c:v>157.624245</c:v>
                </c:pt>
                <c:pt idx="2541" formatCode="0.00">
                  <c:v>157.48097999999999</c:v>
                </c:pt>
                <c:pt idx="2542" formatCode="0.00">
                  <c:v>157.34661850000001</c:v>
                </c:pt>
                <c:pt idx="2543" formatCode="0.00">
                  <c:v>157.30699900000002</c:v>
                </c:pt>
                <c:pt idx="2544" formatCode="0.00">
                  <c:v>157.30003349999998</c:v>
                </c:pt>
                <c:pt idx="2545" formatCode="0.00">
                  <c:v>157.29603550000002</c:v>
                </c:pt>
                <c:pt idx="2546" formatCode="0.00">
                  <c:v>157.28156999999999</c:v>
                </c:pt>
                <c:pt idx="2547" formatCode="0.00">
                  <c:v>157.26350400000001</c:v>
                </c:pt>
                <c:pt idx="2548" formatCode="0.00">
                  <c:v>157.23867799999999</c:v>
                </c:pt>
                <c:pt idx="2549" formatCode="0.00">
                  <c:v>157.21516400000002</c:v>
                </c:pt>
                <c:pt idx="2550" formatCode="0.00">
                  <c:v>157.2019655</c:v>
                </c:pt>
                <c:pt idx="2551" formatCode="0.00">
                  <c:v>157.1906285</c:v>
                </c:pt>
                <c:pt idx="2552" formatCode="0.00">
                  <c:v>157.1839755</c:v>
                </c:pt>
                <c:pt idx="2553" formatCode="0.00">
                  <c:v>157.16229250000001</c:v>
                </c:pt>
                <c:pt idx="2554" formatCode="0.00">
                  <c:v>157.13777149999999</c:v>
                </c:pt>
                <c:pt idx="2555" formatCode="0.00">
                  <c:v>157.12983700000001</c:v>
                </c:pt>
                <c:pt idx="2556" formatCode="0.00">
                  <c:v>157.124977</c:v>
                </c:pt>
                <c:pt idx="2557" formatCode="0.00">
                  <c:v>157.114914</c:v>
                </c:pt>
                <c:pt idx="2558" formatCode="0.00">
                  <c:v>157.07257099999998</c:v>
                </c:pt>
                <c:pt idx="2559" formatCode="0.00">
                  <c:v>156.96272299999998</c:v>
                </c:pt>
                <c:pt idx="2560" formatCode="0.00">
                  <c:v>156.82994099999999</c:v>
                </c:pt>
                <c:pt idx="2561" formatCode="0.00">
                  <c:v>156.62515999999999</c:v>
                </c:pt>
                <c:pt idx="2562" formatCode="0.00">
                  <c:v>156.37792200000001</c:v>
                </c:pt>
                <c:pt idx="2563" formatCode="0.00">
                  <c:v>156.18457799999999</c:v>
                </c:pt>
                <c:pt idx="2564" formatCode="0.00">
                  <c:v>156.0793535</c:v>
                </c:pt>
                <c:pt idx="2565" formatCode="0.00">
                  <c:v>156.02548250000001</c:v>
                </c:pt>
                <c:pt idx="2566" formatCode="0.00">
                  <c:v>155.97592950000001</c:v>
                </c:pt>
                <c:pt idx="2567" formatCode="0.00">
                  <c:v>155.95103449999999</c:v>
                </c:pt>
                <c:pt idx="2568" formatCode="0.00">
                  <c:v>155.89472949999998</c:v>
                </c:pt>
                <c:pt idx="2569" formatCode="0.00">
                  <c:v>155.8132555</c:v>
                </c:pt>
                <c:pt idx="2570" formatCode="0.00">
                  <c:v>155.76165</c:v>
                </c:pt>
                <c:pt idx="2571" formatCode="0.00">
                  <c:v>155.73178100000001</c:v>
                </c:pt>
                <c:pt idx="2572" formatCode="0.00">
                  <c:v>155.70592499999998</c:v>
                </c:pt>
                <c:pt idx="2573" formatCode="0.00">
                  <c:v>155.69852450000002</c:v>
                </c:pt>
                <c:pt idx="2574" formatCode="0.00">
                  <c:v>155.65920299999999</c:v>
                </c:pt>
                <c:pt idx="2575" formatCode="0.00">
                  <c:v>155.620621</c:v>
                </c:pt>
                <c:pt idx="2576" formatCode="0.00">
                  <c:v>155.57392900000002</c:v>
                </c:pt>
                <c:pt idx="2577" formatCode="0.00">
                  <c:v>155.525093</c:v>
                </c:pt>
                <c:pt idx="2578" formatCode="0.00">
                  <c:v>155.515106</c:v>
                </c:pt>
                <c:pt idx="2579" formatCode="0.00">
                  <c:v>155.5029375</c:v>
                </c:pt>
                <c:pt idx="2580" formatCode="0.00">
                  <c:v>155.48463450000003</c:v>
                </c:pt>
                <c:pt idx="2581" formatCode="0.00">
                  <c:v>155.44678500000001</c:v>
                </c:pt>
                <c:pt idx="2582" formatCode="0.00">
                  <c:v>155.4181595</c:v>
                </c:pt>
                <c:pt idx="2583" formatCode="0.00">
                  <c:v>155.41437500000001</c:v>
                </c:pt>
                <c:pt idx="2584" formatCode="0.00">
                  <c:v>155.41414600000002</c:v>
                </c:pt>
                <c:pt idx="2585" formatCode="0.00">
                  <c:v>155.40711199999998</c:v>
                </c:pt>
                <c:pt idx="2586" formatCode="0.00">
                  <c:v>155.3903885</c:v>
                </c:pt>
                <c:pt idx="2587" formatCode="0.00">
                  <c:v>155.37927999999999</c:v>
                </c:pt>
                <c:pt idx="2588" formatCode="0.00">
                  <c:v>155.378029</c:v>
                </c:pt>
                <c:pt idx="2589" formatCode="0.00">
                  <c:v>155.36949950000002</c:v>
                </c:pt>
                <c:pt idx="2590" formatCode="0.00">
                  <c:v>155.35699499999998</c:v>
                </c:pt>
                <c:pt idx="2591" formatCode="0.00">
                  <c:v>155.35270700000001</c:v>
                </c:pt>
                <c:pt idx="2592" formatCode="0.00">
                  <c:v>155.34974649999998</c:v>
                </c:pt>
                <c:pt idx="2593" formatCode="0.00">
                  <c:v>155.3168565</c:v>
                </c:pt>
                <c:pt idx="2594" formatCode="0.00">
                  <c:v>155.2831425</c:v>
                </c:pt>
                <c:pt idx="2595" formatCode="0.00">
                  <c:v>155.279381</c:v>
                </c:pt>
                <c:pt idx="2596" formatCode="0.00">
                  <c:v>155.277107</c:v>
                </c:pt>
                <c:pt idx="2597" formatCode="0.00">
                  <c:v>155.26689149999999</c:v>
                </c:pt>
                <c:pt idx="2598" formatCode="0.00">
                  <c:v>155.2534565</c:v>
                </c:pt>
                <c:pt idx="2599" formatCode="0.00">
                  <c:v>155.2433475</c:v>
                </c:pt>
                <c:pt idx="2600" formatCode="0.00">
                  <c:v>155.21783450000001</c:v>
                </c:pt>
                <c:pt idx="2601" formatCode="0.00">
                  <c:v>155.18810250000001</c:v>
                </c:pt>
                <c:pt idx="2602" formatCode="0.00">
                  <c:v>155.1736985</c:v>
                </c:pt>
                <c:pt idx="2603" formatCode="0.00">
                  <c:v>155.15535</c:v>
                </c:pt>
                <c:pt idx="2604" formatCode="0.00">
                  <c:v>155.110176</c:v>
                </c:pt>
                <c:pt idx="2605" formatCode="0.00">
                  <c:v>155.07738449999999</c:v>
                </c:pt>
                <c:pt idx="2606" formatCode="0.00">
                  <c:v>155.06036349999999</c:v>
                </c:pt>
                <c:pt idx="2607" formatCode="0.00">
                  <c:v>155.00725549999999</c:v>
                </c:pt>
                <c:pt idx="2608" formatCode="0.00">
                  <c:v>154.9273225</c:v>
                </c:pt>
                <c:pt idx="2609" formatCode="0.00">
                  <c:v>154.85900150000001</c:v>
                </c:pt>
                <c:pt idx="2610" formatCode="0.00">
                  <c:v>154.81464399999999</c:v>
                </c:pt>
                <c:pt idx="2611" formatCode="0.00">
                  <c:v>154.79386149999999</c:v>
                </c:pt>
                <c:pt idx="2612" formatCode="0.00">
                  <c:v>154.78759000000002</c:v>
                </c:pt>
                <c:pt idx="2613" formatCode="0.00">
                  <c:v>154.78188299999999</c:v>
                </c:pt>
                <c:pt idx="2614" formatCode="0.00">
                  <c:v>154.78053299999999</c:v>
                </c:pt>
                <c:pt idx="2615" formatCode="0.00">
                  <c:v>154.7799225</c:v>
                </c:pt>
                <c:pt idx="2616" formatCode="0.00">
                  <c:v>154.77542099999999</c:v>
                </c:pt>
                <c:pt idx="2617" formatCode="0.00">
                  <c:v>154.76641849999999</c:v>
                </c:pt>
                <c:pt idx="2618" formatCode="0.00">
                  <c:v>154.753006</c:v>
                </c:pt>
                <c:pt idx="2619" formatCode="0.00">
                  <c:v>154.753006</c:v>
                </c:pt>
                <c:pt idx="2620" formatCode="0.00">
                  <c:v>154.753006</c:v>
                </c:pt>
                <c:pt idx="2621" formatCode="0.00">
                  <c:v>154.73906699999998</c:v>
                </c:pt>
                <c:pt idx="2622" formatCode="0.00">
                  <c:v>154.73906699999998</c:v>
                </c:pt>
                <c:pt idx="2623" formatCode="0.00">
                  <c:v>154.73906699999998</c:v>
                </c:pt>
                <c:pt idx="2624" formatCode="0.00">
                  <c:v>154.73906699999998</c:v>
                </c:pt>
                <c:pt idx="2625" formatCode="0.00">
                  <c:v>154.73906699999998</c:v>
                </c:pt>
                <c:pt idx="2626" formatCode="0.00">
                  <c:v>154.73906699999998</c:v>
                </c:pt>
                <c:pt idx="2627" formatCode="0.00">
                  <c:v>154.73906699999998</c:v>
                </c:pt>
                <c:pt idx="2628" formatCode="0.00">
                  <c:v>154.73906699999998</c:v>
                </c:pt>
                <c:pt idx="2629" formatCode="0.00">
                  <c:v>154.73906699999998</c:v>
                </c:pt>
                <c:pt idx="2630" formatCode="0.00">
                  <c:v>154.73906699999998</c:v>
                </c:pt>
                <c:pt idx="2631" formatCode="0.00">
                  <c:v>154.72905700000001</c:v>
                </c:pt>
                <c:pt idx="2632" formatCode="0.00">
                  <c:v>154.72257949999999</c:v>
                </c:pt>
                <c:pt idx="2633" formatCode="0.00">
                  <c:v>154.72058100000001</c:v>
                </c:pt>
                <c:pt idx="2634" formatCode="0.00">
                  <c:v>154.71927650000001</c:v>
                </c:pt>
                <c:pt idx="2635" formatCode="0.00">
                  <c:v>154.71927650000001</c:v>
                </c:pt>
                <c:pt idx="2636" formatCode="0.00">
                  <c:v>154.712616</c:v>
                </c:pt>
                <c:pt idx="2637" formatCode="0.00">
                  <c:v>154.712616</c:v>
                </c:pt>
                <c:pt idx="2638" formatCode="0.00">
                  <c:v>154.710701</c:v>
                </c:pt>
                <c:pt idx="2639" formatCode="0.00">
                  <c:v>154.69662499999998</c:v>
                </c:pt>
                <c:pt idx="2640" formatCode="0.00">
                  <c:v>154.6841355</c:v>
                </c:pt>
                <c:pt idx="2641" formatCode="0.00">
                  <c:v>154.67147799999998</c:v>
                </c:pt>
                <c:pt idx="2642" formatCode="0.00">
                  <c:v>154.64489750000001</c:v>
                </c:pt>
                <c:pt idx="2643" formatCode="0.00">
                  <c:v>154.61908</c:v>
                </c:pt>
                <c:pt idx="2644" formatCode="0.00">
                  <c:v>154.61103850000001</c:v>
                </c:pt>
                <c:pt idx="2645" formatCode="0.00">
                  <c:v>154.60822300000001</c:v>
                </c:pt>
                <c:pt idx="2646" formatCode="0.00">
                  <c:v>154.60617049999999</c:v>
                </c:pt>
                <c:pt idx="2647" formatCode="0.00">
                  <c:v>154.5852965</c:v>
                </c:pt>
                <c:pt idx="2648" formatCode="0.00">
                  <c:v>154.5472335</c:v>
                </c:pt>
                <c:pt idx="2649" formatCode="0.00">
                  <c:v>154.51121499999999</c:v>
                </c:pt>
                <c:pt idx="2650" formatCode="0.00">
                  <c:v>154.4886855</c:v>
                </c:pt>
                <c:pt idx="2651" formatCode="0.00">
                  <c:v>154.476517</c:v>
                </c:pt>
                <c:pt idx="2652" formatCode="0.00">
                  <c:v>154.45361350000002</c:v>
                </c:pt>
                <c:pt idx="2653" formatCode="0.00">
                  <c:v>154.42414099999999</c:v>
                </c:pt>
                <c:pt idx="2654" formatCode="0.00">
                  <c:v>154.40188599999999</c:v>
                </c:pt>
                <c:pt idx="2655" formatCode="0.00">
                  <c:v>154.389183</c:v>
                </c:pt>
                <c:pt idx="2656" formatCode="0.00">
                  <c:v>154.38208750000001</c:v>
                </c:pt>
                <c:pt idx="2657" formatCode="0.00">
                  <c:v>154.3761135</c:v>
                </c:pt>
                <c:pt idx="2658" formatCode="0.00">
                  <c:v>154.36703449999999</c:v>
                </c:pt>
                <c:pt idx="2659" formatCode="0.00">
                  <c:v>154.36703449999999</c:v>
                </c:pt>
                <c:pt idx="2660" formatCode="0.00">
                  <c:v>154.35485800000001</c:v>
                </c:pt>
                <c:pt idx="2661" formatCode="0.00">
                  <c:v>154.34002650000002</c:v>
                </c:pt>
                <c:pt idx="2662" formatCode="0.00">
                  <c:v>154.32711</c:v>
                </c:pt>
                <c:pt idx="2663" formatCode="0.00">
                  <c:v>154.32711</c:v>
                </c:pt>
                <c:pt idx="2664" formatCode="0.00">
                  <c:v>154.32711</c:v>
                </c:pt>
                <c:pt idx="2665" formatCode="0.00">
                  <c:v>154.3012315</c:v>
                </c:pt>
                <c:pt idx="2666" formatCode="0.00">
                  <c:v>154.26985200000001</c:v>
                </c:pt>
                <c:pt idx="2667" formatCode="0.00">
                  <c:v>154.25673699999999</c:v>
                </c:pt>
                <c:pt idx="2668" formatCode="0.00">
                  <c:v>154.24623100000002</c:v>
                </c:pt>
                <c:pt idx="2669" formatCode="0.00">
                  <c:v>154.23902850000002</c:v>
                </c:pt>
                <c:pt idx="2670" formatCode="0.00">
                  <c:v>154.23805199999998</c:v>
                </c:pt>
                <c:pt idx="2671" formatCode="0.00">
                  <c:v>154.232933</c:v>
                </c:pt>
                <c:pt idx="2672" formatCode="0.00">
                  <c:v>154.22271749999999</c:v>
                </c:pt>
                <c:pt idx="2673" formatCode="0.00">
                  <c:v>154.21429449999999</c:v>
                </c:pt>
                <c:pt idx="2674" formatCode="0.00">
                  <c:v>154.20843500000001</c:v>
                </c:pt>
                <c:pt idx="2675" formatCode="0.00">
                  <c:v>154.18919349999999</c:v>
                </c:pt>
                <c:pt idx="2676" formatCode="0.00">
                  <c:v>154.17018849999999</c:v>
                </c:pt>
                <c:pt idx="2677" formatCode="0.00">
                  <c:v>154.16497800000002</c:v>
                </c:pt>
                <c:pt idx="2678" formatCode="0.00">
                  <c:v>154.15776099999999</c:v>
                </c:pt>
                <c:pt idx="2679" formatCode="0.00">
                  <c:v>154.14844549999998</c:v>
                </c:pt>
                <c:pt idx="2680" formatCode="0.00">
                  <c:v>154.14286049999998</c:v>
                </c:pt>
                <c:pt idx="2681" formatCode="0.00">
                  <c:v>154.10324850000001</c:v>
                </c:pt>
                <c:pt idx="2682" formatCode="0.00">
                  <c:v>154.064255</c:v>
                </c:pt>
                <c:pt idx="2683" formatCode="0.00">
                  <c:v>154.040413</c:v>
                </c:pt>
                <c:pt idx="2684" formatCode="0.00">
                  <c:v>154.00060999999999</c:v>
                </c:pt>
                <c:pt idx="2685" formatCode="0.00">
                  <c:v>153.98379499999999</c:v>
                </c:pt>
                <c:pt idx="2686" formatCode="0.00">
                  <c:v>153.96679699999999</c:v>
                </c:pt>
                <c:pt idx="2687" formatCode="0.00">
                  <c:v>153.9295195</c:v>
                </c:pt>
                <c:pt idx="2688" formatCode="0.00">
                  <c:v>153.89586600000001</c:v>
                </c:pt>
                <c:pt idx="2689" formatCode="0.00">
                  <c:v>153.88080600000001</c:v>
                </c:pt>
                <c:pt idx="2690" formatCode="0.00">
                  <c:v>153.88080600000001</c:v>
                </c:pt>
                <c:pt idx="2691" formatCode="0.00">
                  <c:v>153.88080600000001</c:v>
                </c:pt>
                <c:pt idx="2692" formatCode="0.00">
                  <c:v>153.88080600000001</c:v>
                </c:pt>
                <c:pt idx="2693" formatCode="0.00">
                  <c:v>153.88080600000001</c:v>
                </c:pt>
                <c:pt idx="2694" formatCode="0.00">
                  <c:v>153.88080600000001</c:v>
                </c:pt>
                <c:pt idx="2695" formatCode="0.00">
                  <c:v>153.88080600000001</c:v>
                </c:pt>
                <c:pt idx="2696" formatCode="0.00">
                  <c:v>153.88080600000001</c:v>
                </c:pt>
                <c:pt idx="2697" formatCode="0.00">
                  <c:v>153.88436899999999</c:v>
                </c:pt>
                <c:pt idx="2698" formatCode="0.00">
                  <c:v>153.88436899999999</c:v>
                </c:pt>
                <c:pt idx="2699" formatCode="0.00">
                  <c:v>153.88436899999999</c:v>
                </c:pt>
                <c:pt idx="2700" formatCode="0.00">
                  <c:v>153.88436899999999</c:v>
                </c:pt>
                <c:pt idx="2701" formatCode="0.00">
                  <c:v>153.87299350000001</c:v>
                </c:pt>
                <c:pt idx="2702" formatCode="0.00">
                  <c:v>153.860298</c:v>
                </c:pt>
                <c:pt idx="2703" formatCode="0.00">
                  <c:v>153.84998300000001</c:v>
                </c:pt>
                <c:pt idx="2704" formatCode="0.00">
                  <c:v>153.84392550000001</c:v>
                </c:pt>
                <c:pt idx="2705" formatCode="0.00">
                  <c:v>153.84108750000001</c:v>
                </c:pt>
                <c:pt idx="2706" formatCode="0.00">
                  <c:v>153.83957649999999</c:v>
                </c:pt>
                <c:pt idx="2707" formatCode="0.00">
                  <c:v>153.83337399999999</c:v>
                </c:pt>
                <c:pt idx="2708" formatCode="0.00">
                  <c:v>153.82585899999998</c:v>
                </c:pt>
                <c:pt idx="2709" formatCode="0.00">
                  <c:v>153.82083849999998</c:v>
                </c:pt>
                <c:pt idx="2710" formatCode="0.00">
                  <c:v>153.81156149999998</c:v>
                </c:pt>
                <c:pt idx="2711" formatCode="0.00">
                  <c:v>153.81156149999998</c:v>
                </c:pt>
                <c:pt idx="2712" formatCode="0.00">
                  <c:v>153.81156149999998</c:v>
                </c:pt>
                <c:pt idx="2713" formatCode="0.00">
                  <c:v>153.81156149999998</c:v>
                </c:pt>
                <c:pt idx="2714" formatCode="0.00">
                  <c:v>153.81156149999998</c:v>
                </c:pt>
                <c:pt idx="2715" formatCode="0.00">
                  <c:v>153.81156149999998</c:v>
                </c:pt>
                <c:pt idx="2716" formatCode="0.00">
                  <c:v>153.81156149999998</c:v>
                </c:pt>
                <c:pt idx="2717" formatCode="0.00">
                  <c:v>153.81156149999998</c:v>
                </c:pt>
                <c:pt idx="2718" formatCode="0.00">
                  <c:v>153.8123855</c:v>
                </c:pt>
                <c:pt idx="2719" formatCode="0.00">
                  <c:v>153.8123855</c:v>
                </c:pt>
                <c:pt idx="2720" formatCode="0.00">
                  <c:v>153.8216625</c:v>
                </c:pt>
                <c:pt idx="2721" formatCode="0.00">
                  <c:v>153.82585899999998</c:v>
                </c:pt>
                <c:pt idx="2722" formatCode="0.00">
                  <c:v>153.83038349999998</c:v>
                </c:pt>
                <c:pt idx="2723" formatCode="0.00">
                  <c:v>153.83558649999998</c:v>
                </c:pt>
                <c:pt idx="2724" formatCode="0.00">
                  <c:v>153.83957649999999</c:v>
                </c:pt>
                <c:pt idx="2725" formatCode="0.00">
                  <c:v>153.84108750000001</c:v>
                </c:pt>
                <c:pt idx="2726" formatCode="0.00">
                  <c:v>153.84392550000001</c:v>
                </c:pt>
                <c:pt idx="2727" formatCode="0.00">
                  <c:v>153.84998300000001</c:v>
                </c:pt>
                <c:pt idx="2728" formatCode="0.00">
                  <c:v>153.84998300000001</c:v>
                </c:pt>
                <c:pt idx="2729" formatCode="0.00">
                  <c:v>153.84998300000001</c:v>
                </c:pt>
                <c:pt idx="2730" formatCode="0.00">
                  <c:v>153.84998300000001</c:v>
                </c:pt>
                <c:pt idx="2731" formatCode="0.00">
                  <c:v>153.84998300000001</c:v>
                </c:pt>
                <c:pt idx="2732" formatCode="0.00">
                  <c:v>153.84998300000001</c:v>
                </c:pt>
                <c:pt idx="2733" formatCode="0.00">
                  <c:v>153.84998300000001</c:v>
                </c:pt>
                <c:pt idx="2734" formatCode="0.00">
                  <c:v>153.84998300000001</c:v>
                </c:pt>
                <c:pt idx="2735" formatCode="0.00">
                  <c:v>153.84998300000001</c:v>
                </c:pt>
                <c:pt idx="2736" formatCode="0.00">
                  <c:v>153.84998300000001</c:v>
                </c:pt>
                <c:pt idx="2737" formatCode="0.00">
                  <c:v>153.8476565</c:v>
                </c:pt>
                <c:pt idx="2738" formatCode="0.00">
                  <c:v>153.84008799999998</c:v>
                </c:pt>
                <c:pt idx="2739" formatCode="0.00">
                  <c:v>153.83558649999998</c:v>
                </c:pt>
                <c:pt idx="2740" formatCode="0.00">
                  <c:v>153.83150499999999</c:v>
                </c:pt>
                <c:pt idx="2741" formatCode="0.00">
                  <c:v>153.82698049999999</c:v>
                </c:pt>
                <c:pt idx="2742" formatCode="0.00">
                  <c:v>153.8216625</c:v>
                </c:pt>
                <c:pt idx="2743" formatCode="0.00">
                  <c:v>153.81144699999999</c:v>
                </c:pt>
                <c:pt idx="2744" formatCode="0.00">
                  <c:v>153.7977755</c:v>
                </c:pt>
                <c:pt idx="2745" formatCode="0.00">
                  <c:v>153.77166</c:v>
                </c:pt>
                <c:pt idx="2746" formatCode="0.00">
                  <c:v>153.74017350000003</c:v>
                </c:pt>
                <c:pt idx="2747" formatCode="0.00">
                  <c:v>153.72217599999999</c:v>
                </c:pt>
                <c:pt idx="2748" formatCode="0.00">
                  <c:v>153.71489</c:v>
                </c:pt>
                <c:pt idx="2749" formatCode="0.00">
                  <c:v>153.71147200000001</c:v>
                </c:pt>
                <c:pt idx="2750" formatCode="0.00">
                  <c:v>153.70531499999998</c:v>
                </c:pt>
                <c:pt idx="2751" formatCode="0.00">
                  <c:v>153.67979450000001</c:v>
                </c:pt>
                <c:pt idx="2752" formatCode="0.00">
                  <c:v>153.6531755</c:v>
                </c:pt>
                <c:pt idx="2753" formatCode="0.00">
                  <c:v>153.64579800000001</c:v>
                </c:pt>
                <c:pt idx="2754" formatCode="0.00">
                  <c:v>153.6132585</c:v>
                </c:pt>
                <c:pt idx="2755" formatCode="0.00">
                  <c:v>153.46821599999998</c:v>
                </c:pt>
                <c:pt idx="2756" formatCode="0.00">
                  <c:v>153.3424225</c:v>
                </c:pt>
                <c:pt idx="2757" formatCode="0.00">
                  <c:v>153.28983299999999</c:v>
                </c:pt>
                <c:pt idx="2758" formatCode="0.00">
                  <c:v>153.24838249999999</c:v>
                </c:pt>
                <c:pt idx="2759" formatCode="0.00">
                  <c:v>153.24005099999999</c:v>
                </c:pt>
                <c:pt idx="2760" formatCode="0.00">
                  <c:v>153.23853300000002</c:v>
                </c:pt>
                <c:pt idx="2761" formatCode="0.00">
                  <c:v>153.23853300000002</c:v>
                </c:pt>
                <c:pt idx="2762" formatCode="0.00">
                  <c:v>153.23853300000002</c:v>
                </c:pt>
                <c:pt idx="2763" formatCode="0.00">
                  <c:v>153.23853300000002</c:v>
                </c:pt>
                <c:pt idx="2764" formatCode="0.00">
                  <c:v>153.23853300000002</c:v>
                </c:pt>
                <c:pt idx="2765" formatCode="0.00">
                  <c:v>153.23853300000002</c:v>
                </c:pt>
                <c:pt idx="2766" formatCode="0.00">
                  <c:v>153.23853300000002</c:v>
                </c:pt>
                <c:pt idx="2767" formatCode="0.00">
                  <c:v>153.23853300000002</c:v>
                </c:pt>
                <c:pt idx="2768" formatCode="0.00">
                  <c:v>153.23853300000002</c:v>
                </c:pt>
                <c:pt idx="2769" formatCode="0.00">
                  <c:v>153.23853300000002</c:v>
                </c:pt>
                <c:pt idx="2770" formatCode="0.00">
                  <c:v>153.23853300000002</c:v>
                </c:pt>
                <c:pt idx="2771" formatCode="0.00">
                  <c:v>153.23853300000002</c:v>
                </c:pt>
                <c:pt idx="2772" formatCode="0.00">
                  <c:v>153.23853300000002</c:v>
                </c:pt>
                <c:pt idx="2773" formatCode="0.00">
                  <c:v>153.23853300000002</c:v>
                </c:pt>
                <c:pt idx="2774" formatCode="0.00">
                  <c:v>153.23853300000002</c:v>
                </c:pt>
                <c:pt idx="2775" formatCode="0.00">
                  <c:v>153.23853300000002</c:v>
                </c:pt>
                <c:pt idx="2776" formatCode="0.00">
                  <c:v>153.23853300000002</c:v>
                </c:pt>
                <c:pt idx="2777" formatCode="0.00">
                  <c:v>153.23853300000002</c:v>
                </c:pt>
                <c:pt idx="2778" formatCode="0.00">
                  <c:v>153.23853300000002</c:v>
                </c:pt>
                <c:pt idx="2779" formatCode="0.00">
                  <c:v>153.23853300000002</c:v>
                </c:pt>
                <c:pt idx="2780" formatCode="0.00">
                  <c:v>153.23853300000002</c:v>
                </c:pt>
                <c:pt idx="2781" formatCode="0.00">
                  <c:v>153.23853300000002</c:v>
                </c:pt>
                <c:pt idx="2782" formatCode="0.00">
                  <c:v>153.241173</c:v>
                </c:pt>
                <c:pt idx="2783" formatCode="0.00">
                  <c:v>153.2429655</c:v>
                </c:pt>
                <c:pt idx="2784" formatCode="0.00">
                  <c:v>153.24865699999998</c:v>
                </c:pt>
                <c:pt idx="2785" formatCode="0.00">
                  <c:v>153.24865699999998</c:v>
                </c:pt>
                <c:pt idx="2786" formatCode="0.00">
                  <c:v>153.25429550000001</c:v>
                </c:pt>
                <c:pt idx="2787" formatCode="0.00">
                  <c:v>153.25429550000001</c:v>
                </c:pt>
                <c:pt idx="2788" formatCode="0.00">
                  <c:v>153.25429550000001</c:v>
                </c:pt>
                <c:pt idx="2789" formatCode="0.00">
                  <c:v>153.25429550000001</c:v>
                </c:pt>
                <c:pt idx="2790" formatCode="0.00">
                  <c:v>153.2699815</c:v>
                </c:pt>
                <c:pt idx="2791" formatCode="0.00">
                  <c:v>153.29989599999999</c:v>
                </c:pt>
                <c:pt idx="2792" formatCode="0.00">
                  <c:v>153.29989599999999</c:v>
                </c:pt>
                <c:pt idx="2793" formatCode="0.00">
                  <c:v>153.31617699999998</c:v>
                </c:pt>
                <c:pt idx="2794" formatCode="0.00">
                  <c:v>153.327583</c:v>
                </c:pt>
                <c:pt idx="2795" formatCode="0.00">
                  <c:v>153.346405</c:v>
                </c:pt>
                <c:pt idx="2796" formatCode="0.00">
                  <c:v>153.35745249999999</c:v>
                </c:pt>
                <c:pt idx="2797" formatCode="0.00">
                  <c:v>153.374573</c:v>
                </c:pt>
                <c:pt idx="2798" formatCode="0.00">
                  <c:v>153.3986515</c:v>
                </c:pt>
                <c:pt idx="2799" formatCode="0.00">
                  <c:v>153.408661</c:v>
                </c:pt>
                <c:pt idx="2800" formatCode="0.00">
                  <c:v>153.408661</c:v>
                </c:pt>
                <c:pt idx="2801" formatCode="0.00">
                  <c:v>153.408661</c:v>
                </c:pt>
                <c:pt idx="2802" formatCode="0.00">
                  <c:v>153.408661</c:v>
                </c:pt>
                <c:pt idx="2803" formatCode="0.00">
                  <c:v>153.408661</c:v>
                </c:pt>
                <c:pt idx="2804" formatCode="0.00">
                  <c:v>153.408661</c:v>
                </c:pt>
                <c:pt idx="2805" formatCode="0.00">
                  <c:v>153.408661</c:v>
                </c:pt>
                <c:pt idx="2806" formatCode="0.00">
                  <c:v>153.408661</c:v>
                </c:pt>
                <c:pt idx="2807" formatCode="0.00">
                  <c:v>153.408661</c:v>
                </c:pt>
                <c:pt idx="2808" formatCode="0.00">
                  <c:v>153.408661</c:v>
                </c:pt>
                <c:pt idx="2809" formatCode="0.00">
                  <c:v>153.408661</c:v>
                </c:pt>
                <c:pt idx="2810" formatCode="0.00">
                  <c:v>153.408661</c:v>
                </c:pt>
                <c:pt idx="2811" formatCode="0.00">
                  <c:v>153.3986515</c:v>
                </c:pt>
                <c:pt idx="2812" formatCode="0.00">
                  <c:v>153.37896000000001</c:v>
                </c:pt>
                <c:pt idx="2813" formatCode="0.00">
                  <c:v>153.36608150000001</c:v>
                </c:pt>
                <c:pt idx="2814" formatCode="0.00">
                  <c:v>153.36608150000001</c:v>
                </c:pt>
                <c:pt idx="2815" formatCode="0.00">
                  <c:v>153.36608150000001</c:v>
                </c:pt>
                <c:pt idx="2816" formatCode="0.00">
                  <c:v>153.36608150000001</c:v>
                </c:pt>
                <c:pt idx="2817" formatCode="0.00">
                  <c:v>153.36608150000001</c:v>
                </c:pt>
                <c:pt idx="2818" formatCode="0.00">
                  <c:v>153.36608150000001</c:v>
                </c:pt>
                <c:pt idx="2819" formatCode="0.00">
                  <c:v>153.36608150000001</c:v>
                </c:pt>
                <c:pt idx="2820" formatCode="0.00">
                  <c:v>153.36608150000001</c:v>
                </c:pt>
                <c:pt idx="2821" formatCode="0.00">
                  <c:v>153.36608150000001</c:v>
                </c:pt>
                <c:pt idx="2822" formatCode="0.00">
                  <c:v>153.36608150000001</c:v>
                </c:pt>
                <c:pt idx="2823" formatCode="0.00">
                  <c:v>153.35347000000002</c:v>
                </c:pt>
                <c:pt idx="2824" formatCode="0.00">
                  <c:v>153.34252950000001</c:v>
                </c:pt>
                <c:pt idx="2825" formatCode="0.00">
                  <c:v>153.34053799999998</c:v>
                </c:pt>
                <c:pt idx="2826" formatCode="0.00">
                  <c:v>153.34053799999998</c:v>
                </c:pt>
                <c:pt idx="2827" formatCode="0.00">
                  <c:v>153.34053799999998</c:v>
                </c:pt>
                <c:pt idx="2828" formatCode="0.00">
                  <c:v>153.32841450000001</c:v>
                </c:pt>
                <c:pt idx="2829" formatCode="0.00">
                  <c:v>153.31617699999998</c:v>
                </c:pt>
                <c:pt idx="2830" formatCode="0.00">
                  <c:v>153.30043000000001</c:v>
                </c:pt>
                <c:pt idx="2831" formatCode="0.00">
                  <c:v>153.2858655</c:v>
                </c:pt>
                <c:pt idx="2832" formatCode="0.00">
                  <c:v>153.2858655</c:v>
                </c:pt>
                <c:pt idx="2833" formatCode="0.00">
                  <c:v>153.2858655</c:v>
                </c:pt>
                <c:pt idx="2834" formatCode="0.00">
                  <c:v>153.2858655</c:v>
                </c:pt>
                <c:pt idx="2835" formatCode="0.00">
                  <c:v>153.2858655</c:v>
                </c:pt>
                <c:pt idx="2836" formatCode="0.00">
                  <c:v>153.29538700000001</c:v>
                </c:pt>
                <c:pt idx="2837" formatCode="0.00">
                  <c:v>153.309303</c:v>
                </c:pt>
                <c:pt idx="2838" formatCode="0.00">
                  <c:v>153.3172375</c:v>
                </c:pt>
                <c:pt idx="2839" formatCode="0.00">
                  <c:v>153.329475</c:v>
                </c:pt>
                <c:pt idx="2840" formatCode="0.00">
                  <c:v>153.34053799999998</c:v>
                </c:pt>
                <c:pt idx="2841" formatCode="0.00">
                  <c:v>153.34053799999998</c:v>
                </c:pt>
                <c:pt idx="2842" formatCode="0.00">
                  <c:v>153.34252950000001</c:v>
                </c:pt>
                <c:pt idx="2843" formatCode="0.00">
                  <c:v>153.34252950000001</c:v>
                </c:pt>
                <c:pt idx="2844" formatCode="0.00">
                  <c:v>153.34252950000001</c:v>
                </c:pt>
                <c:pt idx="2845" formatCode="0.00">
                  <c:v>153.34252950000001</c:v>
                </c:pt>
                <c:pt idx="2846" formatCode="0.00">
                  <c:v>153.34053799999998</c:v>
                </c:pt>
                <c:pt idx="2847" formatCode="0.00">
                  <c:v>153.329475</c:v>
                </c:pt>
                <c:pt idx="2848" formatCode="0.00">
                  <c:v>153.3121945</c:v>
                </c:pt>
                <c:pt idx="2849" formatCode="0.00">
                  <c:v>153.30405400000001</c:v>
                </c:pt>
                <c:pt idx="2850" formatCode="0.00">
                  <c:v>153.30258149999997</c:v>
                </c:pt>
                <c:pt idx="2851" formatCode="0.00">
                  <c:v>153.3000715</c:v>
                </c:pt>
                <c:pt idx="2852" formatCode="0.00">
                  <c:v>153.29267099999998</c:v>
                </c:pt>
                <c:pt idx="2853" formatCode="0.00">
                  <c:v>153.2858655</c:v>
                </c:pt>
                <c:pt idx="2854" formatCode="0.00">
                  <c:v>153.2858655</c:v>
                </c:pt>
                <c:pt idx="2855" formatCode="0.00">
                  <c:v>153.2858655</c:v>
                </c:pt>
                <c:pt idx="2856" formatCode="0.00">
                  <c:v>153.2858655</c:v>
                </c:pt>
                <c:pt idx="2857" formatCode="0.00">
                  <c:v>153.2858655</c:v>
                </c:pt>
                <c:pt idx="2858" formatCode="0.00">
                  <c:v>153.2858655</c:v>
                </c:pt>
                <c:pt idx="2859" formatCode="0.00">
                  <c:v>153.28421750000001</c:v>
                </c:pt>
                <c:pt idx="2860" formatCode="0.00">
                  <c:v>153.28421750000001</c:v>
                </c:pt>
                <c:pt idx="2861" formatCode="0.00">
                  <c:v>153.28421750000001</c:v>
                </c:pt>
                <c:pt idx="2862" formatCode="0.00">
                  <c:v>153.2741925</c:v>
                </c:pt>
                <c:pt idx="2863" formatCode="0.00">
                  <c:v>153.25933049999998</c:v>
                </c:pt>
                <c:pt idx="2864" formatCode="0.00">
                  <c:v>153.25303650000001</c:v>
                </c:pt>
                <c:pt idx="2865" formatCode="0.00">
                  <c:v>153.25151099999999</c:v>
                </c:pt>
                <c:pt idx="2866" formatCode="0.00">
                  <c:v>153.2481995</c:v>
                </c:pt>
                <c:pt idx="2867" formatCode="0.00">
                  <c:v>153.2481995</c:v>
                </c:pt>
                <c:pt idx="2868" formatCode="0.00">
                  <c:v>153.2481995</c:v>
                </c:pt>
                <c:pt idx="2869" formatCode="0.00">
                  <c:v>153.2481995</c:v>
                </c:pt>
                <c:pt idx="2870" formatCode="0.00">
                  <c:v>153.2481995</c:v>
                </c:pt>
                <c:pt idx="2871" formatCode="0.00">
                  <c:v>153.2481995</c:v>
                </c:pt>
                <c:pt idx="2872" formatCode="0.00">
                  <c:v>153.2481995</c:v>
                </c:pt>
                <c:pt idx="2873" formatCode="0.00">
                  <c:v>153.24300349999999</c:v>
                </c:pt>
                <c:pt idx="2874" formatCode="0.00">
                  <c:v>153.23741150000001</c:v>
                </c:pt>
                <c:pt idx="2875" formatCode="0.00">
                  <c:v>153.23741150000001</c:v>
                </c:pt>
                <c:pt idx="2876" formatCode="0.00">
                  <c:v>153.23741150000001</c:v>
                </c:pt>
                <c:pt idx="2877" formatCode="0.00">
                  <c:v>153.23741150000001</c:v>
                </c:pt>
                <c:pt idx="2878" formatCode="0.00">
                  <c:v>153.2481995</c:v>
                </c:pt>
                <c:pt idx="2879" formatCode="0.00">
                  <c:v>153.25151099999999</c:v>
                </c:pt>
                <c:pt idx="2880" formatCode="0.00">
                  <c:v>153.25151099999999</c:v>
                </c:pt>
                <c:pt idx="2881" formatCode="0.00">
                  <c:v>153.25303650000001</c:v>
                </c:pt>
                <c:pt idx="2882" formatCode="0.00">
                  <c:v>153.25303650000001</c:v>
                </c:pt>
                <c:pt idx="2883" formatCode="0.00">
                  <c:v>153.25151099999999</c:v>
                </c:pt>
                <c:pt idx="2884" formatCode="0.00">
                  <c:v>153.2481995</c:v>
                </c:pt>
                <c:pt idx="2885" formatCode="0.00">
                  <c:v>153.23741150000001</c:v>
                </c:pt>
                <c:pt idx="2886" formatCode="0.00">
                  <c:v>153.21622500000001</c:v>
                </c:pt>
                <c:pt idx="2887" formatCode="0.00">
                  <c:v>153.19975299999999</c:v>
                </c:pt>
                <c:pt idx="2888" formatCode="0.00">
                  <c:v>153.19882949999999</c:v>
                </c:pt>
                <c:pt idx="2889" formatCode="0.00">
                  <c:v>153.19882949999999</c:v>
                </c:pt>
                <c:pt idx="2890" formatCode="0.00">
                  <c:v>153.19039900000001</c:v>
                </c:pt>
                <c:pt idx="2891" formatCode="0.00">
                  <c:v>153.1878505</c:v>
                </c:pt>
                <c:pt idx="2892" formatCode="0.00">
                  <c:v>153.1813655</c:v>
                </c:pt>
                <c:pt idx="2893" formatCode="0.00">
                  <c:v>153.1813655</c:v>
                </c:pt>
                <c:pt idx="2894" formatCode="0.00">
                  <c:v>153.177391</c:v>
                </c:pt>
                <c:pt idx="2895" formatCode="0.00">
                  <c:v>153.177391</c:v>
                </c:pt>
                <c:pt idx="2896" formatCode="0.00">
                  <c:v>153.177391</c:v>
                </c:pt>
                <c:pt idx="2897" formatCode="0.00">
                  <c:v>153.177391</c:v>
                </c:pt>
                <c:pt idx="2898" formatCode="0.00">
                  <c:v>153.177391</c:v>
                </c:pt>
                <c:pt idx="2899" formatCode="0.00">
                  <c:v>153.177391</c:v>
                </c:pt>
                <c:pt idx="2900" formatCode="0.00">
                  <c:v>153.177391</c:v>
                </c:pt>
                <c:pt idx="2901" formatCode="0.00">
                  <c:v>153.177391</c:v>
                </c:pt>
                <c:pt idx="2902" formatCode="0.00">
                  <c:v>153.17364500000002</c:v>
                </c:pt>
                <c:pt idx="2903" formatCode="0.00">
                  <c:v>153.17364500000002</c:v>
                </c:pt>
                <c:pt idx="2904" formatCode="0.00">
                  <c:v>153.17364500000002</c:v>
                </c:pt>
                <c:pt idx="2905" formatCode="0.00">
                  <c:v>153.177391</c:v>
                </c:pt>
                <c:pt idx="2906" formatCode="0.00">
                  <c:v>153.18434099999999</c:v>
                </c:pt>
                <c:pt idx="2907" formatCode="0.00">
                  <c:v>153.18434099999999</c:v>
                </c:pt>
                <c:pt idx="2908" formatCode="0.00">
                  <c:v>153.1933745</c:v>
                </c:pt>
                <c:pt idx="2909" formatCode="0.00">
                  <c:v>153.18434099999999</c:v>
                </c:pt>
                <c:pt idx="2910" formatCode="0.00">
                  <c:v>153.1933745</c:v>
                </c:pt>
                <c:pt idx="2911" formatCode="0.00">
                  <c:v>153.19882949999999</c:v>
                </c:pt>
                <c:pt idx="2912" formatCode="0.00">
                  <c:v>153.21028100000001</c:v>
                </c:pt>
                <c:pt idx="2913" formatCode="0.00">
                  <c:v>153.22017650000001</c:v>
                </c:pt>
                <c:pt idx="2914" formatCode="0.00">
                  <c:v>153.22196200000002</c:v>
                </c:pt>
                <c:pt idx="2915" formatCode="0.00">
                  <c:v>153.23516100000001</c:v>
                </c:pt>
                <c:pt idx="2916" formatCode="0.00">
                  <c:v>153.23516100000001</c:v>
                </c:pt>
                <c:pt idx="2917" formatCode="0.00">
                  <c:v>153.23516100000001</c:v>
                </c:pt>
                <c:pt idx="2918" formatCode="0.00">
                  <c:v>153.22196200000002</c:v>
                </c:pt>
                <c:pt idx="2919" formatCode="0.00">
                  <c:v>153.22196200000002</c:v>
                </c:pt>
                <c:pt idx="2920" formatCode="0.00">
                  <c:v>153.22039050000001</c:v>
                </c:pt>
                <c:pt idx="2921" formatCode="0.00">
                  <c:v>153.21904000000001</c:v>
                </c:pt>
                <c:pt idx="2922" formatCode="0.00">
                  <c:v>153.21904000000001</c:v>
                </c:pt>
                <c:pt idx="2923" formatCode="0.00">
                  <c:v>153.22039050000001</c:v>
                </c:pt>
                <c:pt idx="2924" formatCode="0.00">
                  <c:v>153.22196200000002</c:v>
                </c:pt>
                <c:pt idx="2925" formatCode="0.00">
                  <c:v>153.23516100000001</c:v>
                </c:pt>
                <c:pt idx="2926" formatCode="0.00">
                  <c:v>153.25245699999999</c:v>
                </c:pt>
                <c:pt idx="2927" formatCode="0.00">
                  <c:v>153.25749250000001</c:v>
                </c:pt>
                <c:pt idx="2928" formatCode="0.00">
                  <c:v>153.25245699999999</c:v>
                </c:pt>
                <c:pt idx="2929" formatCode="0.00">
                  <c:v>153.23516100000001</c:v>
                </c:pt>
                <c:pt idx="2930" formatCode="0.00">
                  <c:v>153.23516100000001</c:v>
                </c:pt>
                <c:pt idx="2931" formatCode="0.00">
                  <c:v>153.22196200000002</c:v>
                </c:pt>
                <c:pt idx="2932" formatCode="0.00">
                  <c:v>153.23516100000001</c:v>
                </c:pt>
                <c:pt idx="2933" formatCode="0.00">
                  <c:v>153.25245699999999</c:v>
                </c:pt>
                <c:pt idx="2934" formatCode="0.00">
                  <c:v>153.25749250000001</c:v>
                </c:pt>
                <c:pt idx="2935" formatCode="0.00">
                  <c:v>153.26432799999998</c:v>
                </c:pt>
                <c:pt idx="2936" formatCode="0.00">
                  <c:v>153.26432799999998</c:v>
                </c:pt>
                <c:pt idx="2937" formatCode="0.00">
                  <c:v>153.28085299999998</c:v>
                </c:pt>
                <c:pt idx="2938" formatCode="0.00">
                  <c:v>153.2860105</c:v>
                </c:pt>
                <c:pt idx="2939" formatCode="0.00">
                  <c:v>153.2860105</c:v>
                </c:pt>
                <c:pt idx="2940" formatCode="0.00">
                  <c:v>153.2935105</c:v>
                </c:pt>
                <c:pt idx="2941" formatCode="0.00">
                  <c:v>153.29653949999999</c:v>
                </c:pt>
                <c:pt idx="2942" formatCode="0.00">
                  <c:v>153.29998799999998</c:v>
                </c:pt>
                <c:pt idx="2943" formatCode="0.00">
                  <c:v>153.30422250000001</c:v>
                </c:pt>
                <c:pt idx="2944" formatCode="0.00">
                  <c:v>153.30422250000001</c:v>
                </c:pt>
                <c:pt idx="2945" formatCode="0.00">
                  <c:v>153.30422250000001</c:v>
                </c:pt>
                <c:pt idx="2946" formatCode="0.00">
                  <c:v>153.30422250000001</c:v>
                </c:pt>
                <c:pt idx="2947" formatCode="0.00">
                  <c:v>153.29998799999998</c:v>
                </c:pt>
                <c:pt idx="2948" formatCode="0.00">
                  <c:v>153.29998799999998</c:v>
                </c:pt>
                <c:pt idx="2949" formatCode="0.00">
                  <c:v>153.29998799999998</c:v>
                </c:pt>
                <c:pt idx="2950" formatCode="0.00">
                  <c:v>153.29998799999998</c:v>
                </c:pt>
                <c:pt idx="2951" formatCode="0.00">
                  <c:v>153.30168950000001</c:v>
                </c:pt>
                <c:pt idx="2952" formatCode="0.00">
                  <c:v>153.30332950000002</c:v>
                </c:pt>
                <c:pt idx="2953" formatCode="0.00">
                  <c:v>153.30332950000002</c:v>
                </c:pt>
                <c:pt idx="2954" formatCode="0.00">
                  <c:v>153.30332950000002</c:v>
                </c:pt>
                <c:pt idx="2955" formatCode="0.00">
                  <c:v>153.30332950000002</c:v>
                </c:pt>
                <c:pt idx="2956" formatCode="0.00">
                  <c:v>153.30332950000002</c:v>
                </c:pt>
                <c:pt idx="2957" formatCode="0.00">
                  <c:v>153.30332950000002</c:v>
                </c:pt>
                <c:pt idx="2958" formatCode="0.00">
                  <c:v>153.30332950000002</c:v>
                </c:pt>
                <c:pt idx="2959" formatCode="0.00">
                  <c:v>153.30468000000002</c:v>
                </c:pt>
                <c:pt idx="2960" formatCode="0.00">
                  <c:v>153.305611</c:v>
                </c:pt>
                <c:pt idx="2961" formatCode="0.00">
                  <c:v>153.30929599999999</c:v>
                </c:pt>
                <c:pt idx="2962" formatCode="0.00">
                  <c:v>153.31378949999998</c:v>
                </c:pt>
                <c:pt idx="2963" formatCode="0.00">
                  <c:v>153.3166655</c:v>
                </c:pt>
                <c:pt idx="2964" formatCode="0.00">
                  <c:v>153.3166655</c:v>
                </c:pt>
                <c:pt idx="2965" formatCode="0.00">
                  <c:v>153.31378949999998</c:v>
                </c:pt>
                <c:pt idx="2966" formatCode="0.00">
                  <c:v>153.31378949999998</c:v>
                </c:pt>
                <c:pt idx="2967" formatCode="0.00">
                  <c:v>153.3166655</c:v>
                </c:pt>
                <c:pt idx="2968" formatCode="0.00">
                  <c:v>153.31968699999999</c:v>
                </c:pt>
                <c:pt idx="2969" formatCode="0.00">
                  <c:v>153.31968699999999</c:v>
                </c:pt>
                <c:pt idx="2970" formatCode="0.00">
                  <c:v>153.32221250000001</c:v>
                </c:pt>
                <c:pt idx="2971" formatCode="0.00">
                  <c:v>153.32411200000001</c:v>
                </c:pt>
                <c:pt idx="2972" formatCode="0.00">
                  <c:v>153.339607</c:v>
                </c:pt>
                <c:pt idx="2973" formatCode="0.00">
                  <c:v>153.35681149999999</c:v>
                </c:pt>
                <c:pt idx="2974" formatCode="0.00">
                  <c:v>153.35681149999999</c:v>
                </c:pt>
                <c:pt idx="2975" formatCode="0.00">
                  <c:v>153.35681149999999</c:v>
                </c:pt>
                <c:pt idx="2976" formatCode="0.00">
                  <c:v>153.36045100000001</c:v>
                </c:pt>
                <c:pt idx="2977" formatCode="0.00">
                  <c:v>153.36570750000001</c:v>
                </c:pt>
                <c:pt idx="2978" formatCode="0.00">
                  <c:v>153.3750915</c:v>
                </c:pt>
                <c:pt idx="2979" formatCode="0.00">
                  <c:v>153.381775</c:v>
                </c:pt>
                <c:pt idx="2980" formatCode="0.00">
                  <c:v>153.38372800000002</c:v>
                </c:pt>
                <c:pt idx="2981" formatCode="0.00">
                  <c:v>153.38372800000002</c:v>
                </c:pt>
                <c:pt idx="2982" formatCode="0.00">
                  <c:v>153.38372800000002</c:v>
                </c:pt>
                <c:pt idx="2983" formatCode="0.00">
                  <c:v>153.38372800000002</c:v>
                </c:pt>
                <c:pt idx="2984" formatCode="0.00">
                  <c:v>153.38372800000002</c:v>
                </c:pt>
                <c:pt idx="2985" formatCode="0.00">
                  <c:v>153.382271</c:v>
                </c:pt>
                <c:pt idx="2986" formatCode="0.00">
                  <c:v>153.382271</c:v>
                </c:pt>
                <c:pt idx="2987" formatCode="0.00">
                  <c:v>153.382271</c:v>
                </c:pt>
                <c:pt idx="2988" formatCode="0.00">
                  <c:v>153.382271</c:v>
                </c:pt>
                <c:pt idx="2989" formatCode="0.00">
                  <c:v>153.382271</c:v>
                </c:pt>
                <c:pt idx="2990" formatCode="0.00">
                  <c:v>153.38127900000001</c:v>
                </c:pt>
                <c:pt idx="2991" formatCode="0.00">
                  <c:v>153.3750915</c:v>
                </c:pt>
                <c:pt idx="2992" formatCode="0.00">
                  <c:v>153.366173</c:v>
                </c:pt>
                <c:pt idx="2993" formatCode="0.00">
                  <c:v>153.3624805</c:v>
                </c:pt>
                <c:pt idx="2994" formatCode="0.00">
                  <c:v>153.3624805</c:v>
                </c:pt>
                <c:pt idx="2995" formatCode="0.00">
                  <c:v>153.366173</c:v>
                </c:pt>
                <c:pt idx="2996" formatCode="0.00">
                  <c:v>153.366173</c:v>
                </c:pt>
                <c:pt idx="2997" formatCode="0.00">
                  <c:v>153.3750915</c:v>
                </c:pt>
                <c:pt idx="2998" formatCode="0.00">
                  <c:v>153.3750915</c:v>
                </c:pt>
                <c:pt idx="2999" formatCode="0.00">
                  <c:v>153.38127900000001</c:v>
                </c:pt>
                <c:pt idx="3000" formatCode="0.00">
                  <c:v>153.38127900000001</c:v>
                </c:pt>
                <c:pt idx="3001" formatCode="0.00">
                  <c:v>153.382271</c:v>
                </c:pt>
                <c:pt idx="3002" formatCode="0.00">
                  <c:v>153.385773</c:v>
                </c:pt>
                <c:pt idx="3003" formatCode="0.00">
                  <c:v>153.39695</c:v>
                </c:pt>
                <c:pt idx="3004" formatCode="0.00">
                  <c:v>153.41642000000002</c:v>
                </c:pt>
                <c:pt idx="3005" formatCode="0.00">
                  <c:v>153.41642000000002</c:v>
                </c:pt>
                <c:pt idx="3006" formatCode="0.00">
                  <c:v>153.41642000000002</c:v>
                </c:pt>
                <c:pt idx="3007" formatCode="0.00">
                  <c:v>153.41642000000002</c:v>
                </c:pt>
                <c:pt idx="3008" formatCode="0.00">
                  <c:v>153.39695</c:v>
                </c:pt>
                <c:pt idx="3009" formatCode="0.00">
                  <c:v>153.385773</c:v>
                </c:pt>
                <c:pt idx="3010" formatCode="0.00">
                  <c:v>153.382271</c:v>
                </c:pt>
                <c:pt idx="3011" formatCode="0.00">
                  <c:v>153.38066850000001</c:v>
                </c:pt>
                <c:pt idx="3012" formatCode="0.00">
                  <c:v>153.38066850000001</c:v>
                </c:pt>
                <c:pt idx="3013" formatCode="0.00">
                  <c:v>153.38066850000001</c:v>
                </c:pt>
                <c:pt idx="3014" formatCode="0.00">
                  <c:v>153.382271</c:v>
                </c:pt>
                <c:pt idx="3015" formatCode="0.00">
                  <c:v>153.39432549999998</c:v>
                </c:pt>
                <c:pt idx="3016" formatCode="0.00">
                  <c:v>153.41144550000001</c:v>
                </c:pt>
                <c:pt idx="3017" formatCode="0.00">
                  <c:v>153.42236300000002</c:v>
                </c:pt>
                <c:pt idx="3018" formatCode="0.00">
                  <c:v>153.43505099999999</c:v>
                </c:pt>
                <c:pt idx="3019" formatCode="0.00">
                  <c:v>153.44322199999999</c:v>
                </c:pt>
                <c:pt idx="3020" formatCode="0.00">
                  <c:v>153.444908</c:v>
                </c:pt>
                <c:pt idx="3021" formatCode="0.00">
                  <c:v>153.444908</c:v>
                </c:pt>
                <c:pt idx="3022" formatCode="0.00">
                  <c:v>153.43589</c:v>
                </c:pt>
                <c:pt idx="3023" formatCode="0.00">
                  <c:v>153.42236300000002</c:v>
                </c:pt>
                <c:pt idx="3024" formatCode="0.00">
                  <c:v>153.41144550000001</c:v>
                </c:pt>
                <c:pt idx="3025" formatCode="0.00">
                  <c:v>153.39382949999998</c:v>
                </c:pt>
                <c:pt idx="3026" formatCode="0.00">
                  <c:v>153.38066850000001</c:v>
                </c:pt>
                <c:pt idx="3027" formatCode="0.00">
                  <c:v>153.37125399999999</c:v>
                </c:pt>
                <c:pt idx="3028" formatCode="0.00">
                  <c:v>153.36100049999999</c:v>
                </c:pt>
                <c:pt idx="3029" formatCode="0.00">
                  <c:v>153.35314199999999</c:v>
                </c:pt>
                <c:pt idx="3030" formatCode="0.00">
                  <c:v>153.34406300000001</c:v>
                </c:pt>
                <c:pt idx="3031" formatCode="0.00">
                  <c:v>153.34406300000001</c:v>
                </c:pt>
                <c:pt idx="3032" formatCode="0.00">
                  <c:v>153.32012200000003</c:v>
                </c:pt>
                <c:pt idx="3033" formatCode="0.00">
                  <c:v>153.28203600000001</c:v>
                </c:pt>
                <c:pt idx="3034" formatCode="0.00">
                  <c:v>153.26333649999998</c:v>
                </c:pt>
                <c:pt idx="3035" formatCode="0.00">
                  <c:v>153.26333649999998</c:v>
                </c:pt>
                <c:pt idx="3036" formatCode="0.00">
                  <c:v>153.26333649999998</c:v>
                </c:pt>
                <c:pt idx="3037" formatCode="0.00">
                  <c:v>153.26333649999998</c:v>
                </c:pt>
                <c:pt idx="3038" formatCode="0.00">
                  <c:v>153.26333649999998</c:v>
                </c:pt>
                <c:pt idx="3039" formatCode="0.00">
                  <c:v>153.26333649999998</c:v>
                </c:pt>
                <c:pt idx="3040" formatCode="0.00">
                  <c:v>153.26333649999998</c:v>
                </c:pt>
                <c:pt idx="3041" formatCode="0.00">
                  <c:v>153.26333649999998</c:v>
                </c:pt>
                <c:pt idx="3042" formatCode="0.00">
                  <c:v>153.26333649999998</c:v>
                </c:pt>
                <c:pt idx="3043" formatCode="0.00">
                  <c:v>153.26333649999998</c:v>
                </c:pt>
                <c:pt idx="3044" formatCode="0.00">
                  <c:v>153.26333649999998</c:v>
                </c:pt>
                <c:pt idx="3045" formatCode="0.00">
                  <c:v>153.26333649999998</c:v>
                </c:pt>
                <c:pt idx="3046" formatCode="0.00">
                  <c:v>153.26333649999998</c:v>
                </c:pt>
                <c:pt idx="3047" formatCode="0.00">
                  <c:v>153.26333649999998</c:v>
                </c:pt>
                <c:pt idx="3048" formatCode="0.00">
                  <c:v>153.26333649999998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D-44FC-9BE1-DD4974490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8538600"/>
        <c:axId val="928540896"/>
      </c:lineChart>
      <c:catAx>
        <c:axId val="928538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40896"/>
        <c:crosses val="autoZero"/>
        <c:auto val="1"/>
        <c:lblAlgn val="ctr"/>
        <c:lblOffset val="100"/>
        <c:noMultiLvlLbl val="0"/>
      </c:catAx>
      <c:valAx>
        <c:axId val="928540896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38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Potencia vs. frecuencia rampa bajada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Datos_RampaBajada!$C$4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Datos_RampaBajada!$A$5:$A$3053</c:f>
              <c:numCache>
                <c:formatCode>General</c:formatCode>
                <c:ptCount val="30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  <c:pt idx="2645">
                  <c:v>2645</c:v>
                </c:pt>
                <c:pt idx="2646">
                  <c:v>2646</c:v>
                </c:pt>
                <c:pt idx="2647">
                  <c:v>2647</c:v>
                </c:pt>
                <c:pt idx="2648">
                  <c:v>2648</c:v>
                </c:pt>
                <c:pt idx="2649">
                  <c:v>2649</c:v>
                </c:pt>
                <c:pt idx="2650">
                  <c:v>2650</c:v>
                </c:pt>
                <c:pt idx="2651">
                  <c:v>2651</c:v>
                </c:pt>
                <c:pt idx="2652">
                  <c:v>2652</c:v>
                </c:pt>
                <c:pt idx="2653">
                  <c:v>2653</c:v>
                </c:pt>
                <c:pt idx="2654">
                  <c:v>2654</c:v>
                </c:pt>
                <c:pt idx="2655">
                  <c:v>2655</c:v>
                </c:pt>
                <c:pt idx="2656">
                  <c:v>2656</c:v>
                </c:pt>
                <c:pt idx="2657">
                  <c:v>2657</c:v>
                </c:pt>
                <c:pt idx="2658">
                  <c:v>2658</c:v>
                </c:pt>
                <c:pt idx="2659">
                  <c:v>2659</c:v>
                </c:pt>
                <c:pt idx="2660">
                  <c:v>2660</c:v>
                </c:pt>
                <c:pt idx="2661">
                  <c:v>2661</c:v>
                </c:pt>
                <c:pt idx="2662">
                  <c:v>2662</c:v>
                </c:pt>
                <c:pt idx="2663">
                  <c:v>2663</c:v>
                </c:pt>
                <c:pt idx="2664">
                  <c:v>2664</c:v>
                </c:pt>
                <c:pt idx="2665">
                  <c:v>2665</c:v>
                </c:pt>
                <c:pt idx="2666">
                  <c:v>2666</c:v>
                </c:pt>
                <c:pt idx="2667">
                  <c:v>2667</c:v>
                </c:pt>
                <c:pt idx="2668">
                  <c:v>2668</c:v>
                </c:pt>
                <c:pt idx="2669">
                  <c:v>2669</c:v>
                </c:pt>
                <c:pt idx="2670">
                  <c:v>2670</c:v>
                </c:pt>
                <c:pt idx="2671">
                  <c:v>2671</c:v>
                </c:pt>
                <c:pt idx="2672">
                  <c:v>2672</c:v>
                </c:pt>
                <c:pt idx="2673">
                  <c:v>2673</c:v>
                </c:pt>
                <c:pt idx="2674">
                  <c:v>2674</c:v>
                </c:pt>
                <c:pt idx="2675">
                  <c:v>2675</c:v>
                </c:pt>
                <c:pt idx="2676">
                  <c:v>2676</c:v>
                </c:pt>
                <c:pt idx="2677">
                  <c:v>2677</c:v>
                </c:pt>
                <c:pt idx="2678">
                  <c:v>2678</c:v>
                </c:pt>
                <c:pt idx="2679">
                  <c:v>2679</c:v>
                </c:pt>
                <c:pt idx="2680">
                  <c:v>2680</c:v>
                </c:pt>
                <c:pt idx="2681">
                  <c:v>2681</c:v>
                </c:pt>
                <c:pt idx="2682">
                  <c:v>2682</c:v>
                </c:pt>
                <c:pt idx="2683">
                  <c:v>2683</c:v>
                </c:pt>
                <c:pt idx="2684">
                  <c:v>2684</c:v>
                </c:pt>
                <c:pt idx="2685">
                  <c:v>2685</c:v>
                </c:pt>
                <c:pt idx="2686">
                  <c:v>2686</c:v>
                </c:pt>
                <c:pt idx="2687">
                  <c:v>2687</c:v>
                </c:pt>
                <c:pt idx="2688">
                  <c:v>2688</c:v>
                </c:pt>
                <c:pt idx="2689">
                  <c:v>2689</c:v>
                </c:pt>
                <c:pt idx="2690">
                  <c:v>2690</c:v>
                </c:pt>
                <c:pt idx="2691">
                  <c:v>2691</c:v>
                </c:pt>
                <c:pt idx="2692">
                  <c:v>2692</c:v>
                </c:pt>
                <c:pt idx="2693">
                  <c:v>2693</c:v>
                </c:pt>
                <c:pt idx="2694">
                  <c:v>2694</c:v>
                </c:pt>
                <c:pt idx="2695">
                  <c:v>2695</c:v>
                </c:pt>
                <c:pt idx="2696">
                  <c:v>2696</c:v>
                </c:pt>
                <c:pt idx="2697">
                  <c:v>2697</c:v>
                </c:pt>
                <c:pt idx="2698">
                  <c:v>2698</c:v>
                </c:pt>
                <c:pt idx="2699">
                  <c:v>2699</c:v>
                </c:pt>
                <c:pt idx="2700">
                  <c:v>2700</c:v>
                </c:pt>
                <c:pt idx="2701">
                  <c:v>2701</c:v>
                </c:pt>
                <c:pt idx="2702">
                  <c:v>2702</c:v>
                </c:pt>
                <c:pt idx="2703">
                  <c:v>2703</c:v>
                </c:pt>
                <c:pt idx="2704">
                  <c:v>2704</c:v>
                </c:pt>
                <c:pt idx="2705">
                  <c:v>2705</c:v>
                </c:pt>
                <c:pt idx="2706">
                  <c:v>2706</c:v>
                </c:pt>
                <c:pt idx="2707">
                  <c:v>2707</c:v>
                </c:pt>
                <c:pt idx="2708">
                  <c:v>2708</c:v>
                </c:pt>
                <c:pt idx="2709">
                  <c:v>2709</c:v>
                </c:pt>
                <c:pt idx="2710">
                  <c:v>2710</c:v>
                </c:pt>
                <c:pt idx="2711">
                  <c:v>2711</c:v>
                </c:pt>
                <c:pt idx="2712">
                  <c:v>2712</c:v>
                </c:pt>
                <c:pt idx="2713">
                  <c:v>2713</c:v>
                </c:pt>
                <c:pt idx="2714">
                  <c:v>2714</c:v>
                </c:pt>
                <c:pt idx="2715">
                  <c:v>2715</c:v>
                </c:pt>
                <c:pt idx="2716">
                  <c:v>2716</c:v>
                </c:pt>
                <c:pt idx="2717">
                  <c:v>2717</c:v>
                </c:pt>
                <c:pt idx="2718">
                  <c:v>2718</c:v>
                </c:pt>
                <c:pt idx="2719">
                  <c:v>2719</c:v>
                </c:pt>
                <c:pt idx="2720">
                  <c:v>2720</c:v>
                </c:pt>
                <c:pt idx="2721">
                  <c:v>2721</c:v>
                </c:pt>
                <c:pt idx="2722">
                  <c:v>2722</c:v>
                </c:pt>
                <c:pt idx="2723">
                  <c:v>2723</c:v>
                </c:pt>
                <c:pt idx="2724">
                  <c:v>2724</c:v>
                </c:pt>
                <c:pt idx="2725">
                  <c:v>2725</c:v>
                </c:pt>
                <c:pt idx="2726">
                  <c:v>2726</c:v>
                </c:pt>
                <c:pt idx="2727">
                  <c:v>2727</c:v>
                </c:pt>
                <c:pt idx="2728">
                  <c:v>2728</c:v>
                </c:pt>
                <c:pt idx="2729">
                  <c:v>2729</c:v>
                </c:pt>
                <c:pt idx="2730">
                  <c:v>2730</c:v>
                </c:pt>
                <c:pt idx="2731">
                  <c:v>2731</c:v>
                </c:pt>
                <c:pt idx="2732">
                  <c:v>2732</c:v>
                </c:pt>
                <c:pt idx="2733">
                  <c:v>2733</c:v>
                </c:pt>
                <c:pt idx="2734">
                  <c:v>2734</c:v>
                </c:pt>
                <c:pt idx="2735">
                  <c:v>2735</c:v>
                </c:pt>
                <c:pt idx="2736">
                  <c:v>2736</c:v>
                </c:pt>
                <c:pt idx="2737">
                  <c:v>2737</c:v>
                </c:pt>
                <c:pt idx="2738">
                  <c:v>2738</c:v>
                </c:pt>
                <c:pt idx="2739">
                  <c:v>2739</c:v>
                </c:pt>
                <c:pt idx="2740">
                  <c:v>2740</c:v>
                </c:pt>
                <c:pt idx="2741">
                  <c:v>2741</c:v>
                </c:pt>
                <c:pt idx="2742">
                  <c:v>2742</c:v>
                </c:pt>
                <c:pt idx="2743">
                  <c:v>2743</c:v>
                </c:pt>
                <c:pt idx="2744">
                  <c:v>2744</c:v>
                </c:pt>
                <c:pt idx="2745">
                  <c:v>2745</c:v>
                </c:pt>
                <c:pt idx="2746">
                  <c:v>2746</c:v>
                </c:pt>
                <c:pt idx="2747">
                  <c:v>2747</c:v>
                </c:pt>
                <c:pt idx="2748">
                  <c:v>2748</c:v>
                </c:pt>
                <c:pt idx="2749">
                  <c:v>2749</c:v>
                </c:pt>
                <c:pt idx="2750">
                  <c:v>2750</c:v>
                </c:pt>
                <c:pt idx="2751">
                  <c:v>2751</c:v>
                </c:pt>
                <c:pt idx="2752">
                  <c:v>2752</c:v>
                </c:pt>
                <c:pt idx="2753">
                  <c:v>2753</c:v>
                </c:pt>
                <c:pt idx="2754">
                  <c:v>2754</c:v>
                </c:pt>
                <c:pt idx="2755">
                  <c:v>2755</c:v>
                </c:pt>
                <c:pt idx="2756">
                  <c:v>2756</c:v>
                </c:pt>
                <c:pt idx="2757">
                  <c:v>2757</c:v>
                </c:pt>
                <c:pt idx="2758">
                  <c:v>2758</c:v>
                </c:pt>
                <c:pt idx="2759">
                  <c:v>2759</c:v>
                </c:pt>
                <c:pt idx="2760">
                  <c:v>2760</c:v>
                </c:pt>
                <c:pt idx="2761">
                  <c:v>2761</c:v>
                </c:pt>
                <c:pt idx="2762">
                  <c:v>2762</c:v>
                </c:pt>
                <c:pt idx="2763">
                  <c:v>2763</c:v>
                </c:pt>
                <c:pt idx="2764">
                  <c:v>2764</c:v>
                </c:pt>
                <c:pt idx="2765">
                  <c:v>2765</c:v>
                </c:pt>
                <c:pt idx="2766">
                  <c:v>2766</c:v>
                </c:pt>
                <c:pt idx="2767">
                  <c:v>2767</c:v>
                </c:pt>
                <c:pt idx="2768">
                  <c:v>2768</c:v>
                </c:pt>
                <c:pt idx="2769">
                  <c:v>2769</c:v>
                </c:pt>
                <c:pt idx="2770">
                  <c:v>2770</c:v>
                </c:pt>
                <c:pt idx="2771">
                  <c:v>2771</c:v>
                </c:pt>
                <c:pt idx="2772">
                  <c:v>2772</c:v>
                </c:pt>
                <c:pt idx="2773">
                  <c:v>2773</c:v>
                </c:pt>
                <c:pt idx="2774">
                  <c:v>2774</c:v>
                </c:pt>
                <c:pt idx="2775">
                  <c:v>2775</c:v>
                </c:pt>
                <c:pt idx="2776">
                  <c:v>2776</c:v>
                </c:pt>
                <c:pt idx="2777">
                  <c:v>2777</c:v>
                </c:pt>
                <c:pt idx="2778">
                  <c:v>2778</c:v>
                </c:pt>
                <c:pt idx="2779">
                  <c:v>2779</c:v>
                </c:pt>
                <c:pt idx="2780">
                  <c:v>2780</c:v>
                </c:pt>
                <c:pt idx="2781">
                  <c:v>2781</c:v>
                </c:pt>
                <c:pt idx="2782">
                  <c:v>2782</c:v>
                </c:pt>
                <c:pt idx="2783">
                  <c:v>2783</c:v>
                </c:pt>
                <c:pt idx="2784">
                  <c:v>2784</c:v>
                </c:pt>
                <c:pt idx="2785">
                  <c:v>2785</c:v>
                </c:pt>
                <c:pt idx="2786">
                  <c:v>2786</c:v>
                </c:pt>
                <c:pt idx="2787">
                  <c:v>2787</c:v>
                </c:pt>
                <c:pt idx="2788">
                  <c:v>2788</c:v>
                </c:pt>
                <c:pt idx="2789">
                  <c:v>2789</c:v>
                </c:pt>
                <c:pt idx="2790">
                  <c:v>2790</c:v>
                </c:pt>
                <c:pt idx="2791">
                  <c:v>2791</c:v>
                </c:pt>
                <c:pt idx="2792">
                  <c:v>2792</c:v>
                </c:pt>
                <c:pt idx="2793">
                  <c:v>2793</c:v>
                </c:pt>
                <c:pt idx="2794">
                  <c:v>2794</c:v>
                </c:pt>
                <c:pt idx="2795">
                  <c:v>2795</c:v>
                </c:pt>
                <c:pt idx="2796">
                  <c:v>2796</c:v>
                </c:pt>
                <c:pt idx="2797">
                  <c:v>2797</c:v>
                </c:pt>
                <c:pt idx="2798">
                  <c:v>2798</c:v>
                </c:pt>
                <c:pt idx="2799">
                  <c:v>2799</c:v>
                </c:pt>
                <c:pt idx="2800">
                  <c:v>2800</c:v>
                </c:pt>
                <c:pt idx="2801">
                  <c:v>2801</c:v>
                </c:pt>
                <c:pt idx="2802">
                  <c:v>2802</c:v>
                </c:pt>
                <c:pt idx="2803">
                  <c:v>2803</c:v>
                </c:pt>
                <c:pt idx="2804">
                  <c:v>2804</c:v>
                </c:pt>
                <c:pt idx="2805">
                  <c:v>2805</c:v>
                </c:pt>
                <c:pt idx="2806">
                  <c:v>2806</c:v>
                </c:pt>
                <c:pt idx="2807">
                  <c:v>2807</c:v>
                </c:pt>
                <c:pt idx="2808">
                  <c:v>2808</c:v>
                </c:pt>
                <c:pt idx="2809">
                  <c:v>2809</c:v>
                </c:pt>
                <c:pt idx="2810">
                  <c:v>2810</c:v>
                </c:pt>
                <c:pt idx="2811">
                  <c:v>2811</c:v>
                </c:pt>
                <c:pt idx="2812">
                  <c:v>2812</c:v>
                </c:pt>
                <c:pt idx="2813">
                  <c:v>2813</c:v>
                </c:pt>
                <c:pt idx="2814">
                  <c:v>2814</c:v>
                </c:pt>
                <c:pt idx="2815">
                  <c:v>2815</c:v>
                </c:pt>
                <c:pt idx="2816">
                  <c:v>2816</c:v>
                </c:pt>
                <c:pt idx="2817">
                  <c:v>2817</c:v>
                </c:pt>
                <c:pt idx="2818">
                  <c:v>2818</c:v>
                </c:pt>
                <c:pt idx="2819">
                  <c:v>2819</c:v>
                </c:pt>
                <c:pt idx="2820">
                  <c:v>2820</c:v>
                </c:pt>
                <c:pt idx="2821">
                  <c:v>2821</c:v>
                </c:pt>
                <c:pt idx="2822">
                  <c:v>2822</c:v>
                </c:pt>
                <c:pt idx="2823">
                  <c:v>2823</c:v>
                </c:pt>
                <c:pt idx="2824">
                  <c:v>2824</c:v>
                </c:pt>
                <c:pt idx="2825">
                  <c:v>2825</c:v>
                </c:pt>
                <c:pt idx="2826">
                  <c:v>2826</c:v>
                </c:pt>
                <c:pt idx="2827">
                  <c:v>2827</c:v>
                </c:pt>
                <c:pt idx="2828">
                  <c:v>2828</c:v>
                </c:pt>
                <c:pt idx="2829">
                  <c:v>2829</c:v>
                </c:pt>
                <c:pt idx="2830">
                  <c:v>2830</c:v>
                </c:pt>
                <c:pt idx="2831">
                  <c:v>2831</c:v>
                </c:pt>
                <c:pt idx="2832">
                  <c:v>2832</c:v>
                </c:pt>
                <c:pt idx="2833">
                  <c:v>2833</c:v>
                </c:pt>
                <c:pt idx="2834">
                  <c:v>2834</c:v>
                </c:pt>
                <c:pt idx="2835">
                  <c:v>2835</c:v>
                </c:pt>
                <c:pt idx="2836">
                  <c:v>2836</c:v>
                </c:pt>
                <c:pt idx="2837">
                  <c:v>2837</c:v>
                </c:pt>
                <c:pt idx="2838">
                  <c:v>2838</c:v>
                </c:pt>
                <c:pt idx="2839">
                  <c:v>2839</c:v>
                </c:pt>
                <c:pt idx="2840">
                  <c:v>2840</c:v>
                </c:pt>
                <c:pt idx="2841">
                  <c:v>2841</c:v>
                </c:pt>
                <c:pt idx="2842">
                  <c:v>2842</c:v>
                </c:pt>
                <c:pt idx="2843">
                  <c:v>2843</c:v>
                </c:pt>
                <c:pt idx="2844">
                  <c:v>2844</c:v>
                </c:pt>
                <c:pt idx="2845">
                  <c:v>2845</c:v>
                </c:pt>
                <c:pt idx="2846">
                  <c:v>2846</c:v>
                </c:pt>
                <c:pt idx="2847">
                  <c:v>2847</c:v>
                </c:pt>
                <c:pt idx="2848">
                  <c:v>2848</c:v>
                </c:pt>
                <c:pt idx="2849">
                  <c:v>2849</c:v>
                </c:pt>
                <c:pt idx="2850">
                  <c:v>2850</c:v>
                </c:pt>
                <c:pt idx="2851">
                  <c:v>2851</c:v>
                </c:pt>
                <c:pt idx="2852">
                  <c:v>2852</c:v>
                </c:pt>
                <c:pt idx="2853">
                  <c:v>2853</c:v>
                </c:pt>
                <c:pt idx="2854">
                  <c:v>2854</c:v>
                </c:pt>
                <c:pt idx="2855">
                  <c:v>2855</c:v>
                </c:pt>
                <c:pt idx="2856">
                  <c:v>2856</c:v>
                </c:pt>
                <c:pt idx="2857">
                  <c:v>2857</c:v>
                </c:pt>
                <c:pt idx="2858">
                  <c:v>2858</c:v>
                </c:pt>
                <c:pt idx="2859">
                  <c:v>2859</c:v>
                </c:pt>
                <c:pt idx="2860">
                  <c:v>2860</c:v>
                </c:pt>
                <c:pt idx="2861">
                  <c:v>2861</c:v>
                </c:pt>
                <c:pt idx="2862">
                  <c:v>2862</c:v>
                </c:pt>
                <c:pt idx="2863">
                  <c:v>2863</c:v>
                </c:pt>
                <c:pt idx="2864">
                  <c:v>2864</c:v>
                </c:pt>
                <c:pt idx="2865">
                  <c:v>2865</c:v>
                </c:pt>
                <c:pt idx="2866">
                  <c:v>2866</c:v>
                </c:pt>
                <c:pt idx="2867">
                  <c:v>2867</c:v>
                </c:pt>
                <c:pt idx="2868">
                  <c:v>2868</c:v>
                </c:pt>
                <c:pt idx="2869">
                  <c:v>2869</c:v>
                </c:pt>
                <c:pt idx="2870">
                  <c:v>2870</c:v>
                </c:pt>
                <c:pt idx="2871">
                  <c:v>2871</c:v>
                </c:pt>
                <c:pt idx="2872">
                  <c:v>2872</c:v>
                </c:pt>
                <c:pt idx="2873">
                  <c:v>2873</c:v>
                </c:pt>
                <c:pt idx="2874">
                  <c:v>2874</c:v>
                </c:pt>
                <c:pt idx="2875">
                  <c:v>2875</c:v>
                </c:pt>
                <c:pt idx="2876">
                  <c:v>2876</c:v>
                </c:pt>
                <c:pt idx="2877">
                  <c:v>2877</c:v>
                </c:pt>
                <c:pt idx="2878">
                  <c:v>2878</c:v>
                </c:pt>
                <c:pt idx="2879">
                  <c:v>2879</c:v>
                </c:pt>
                <c:pt idx="2880">
                  <c:v>2880</c:v>
                </c:pt>
                <c:pt idx="2881">
                  <c:v>2881</c:v>
                </c:pt>
                <c:pt idx="2882">
                  <c:v>2882</c:v>
                </c:pt>
                <c:pt idx="2883">
                  <c:v>2883</c:v>
                </c:pt>
                <c:pt idx="2884">
                  <c:v>2884</c:v>
                </c:pt>
                <c:pt idx="2885">
                  <c:v>2885</c:v>
                </c:pt>
                <c:pt idx="2886">
                  <c:v>2886</c:v>
                </c:pt>
                <c:pt idx="2887">
                  <c:v>2887</c:v>
                </c:pt>
                <c:pt idx="2888">
                  <c:v>2888</c:v>
                </c:pt>
                <c:pt idx="2889">
                  <c:v>2889</c:v>
                </c:pt>
                <c:pt idx="2890">
                  <c:v>2890</c:v>
                </c:pt>
                <c:pt idx="2891">
                  <c:v>2891</c:v>
                </c:pt>
                <c:pt idx="2892">
                  <c:v>2892</c:v>
                </c:pt>
                <c:pt idx="2893">
                  <c:v>2893</c:v>
                </c:pt>
                <c:pt idx="2894">
                  <c:v>2894</c:v>
                </c:pt>
                <c:pt idx="2895">
                  <c:v>2895</c:v>
                </c:pt>
                <c:pt idx="2896">
                  <c:v>2896</c:v>
                </c:pt>
                <c:pt idx="2897">
                  <c:v>2897</c:v>
                </c:pt>
                <c:pt idx="2898">
                  <c:v>2898</c:v>
                </c:pt>
                <c:pt idx="2899">
                  <c:v>2899</c:v>
                </c:pt>
                <c:pt idx="2900">
                  <c:v>2900</c:v>
                </c:pt>
                <c:pt idx="2901">
                  <c:v>2901</c:v>
                </c:pt>
                <c:pt idx="2902">
                  <c:v>2902</c:v>
                </c:pt>
                <c:pt idx="2903">
                  <c:v>2903</c:v>
                </c:pt>
                <c:pt idx="2904">
                  <c:v>2904</c:v>
                </c:pt>
                <c:pt idx="2905">
                  <c:v>2905</c:v>
                </c:pt>
                <c:pt idx="2906">
                  <c:v>2906</c:v>
                </c:pt>
                <c:pt idx="2907">
                  <c:v>2907</c:v>
                </c:pt>
                <c:pt idx="2908">
                  <c:v>2908</c:v>
                </c:pt>
                <c:pt idx="2909">
                  <c:v>2909</c:v>
                </c:pt>
                <c:pt idx="2910">
                  <c:v>2910</c:v>
                </c:pt>
                <c:pt idx="2911">
                  <c:v>2911</c:v>
                </c:pt>
                <c:pt idx="2912">
                  <c:v>2912</c:v>
                </c:pt>
                <c:pt idx="2913">
                  <c:v>2913</c:v>
                </c:pt>
                <c:pt idx="2914">
                  <c:v>2914</c:v>
                </c:pt>
                <c:pt idx="2915">
                  <c:v>2915</c:v>
                </c:pt>
                <c:pt idx="2916">
                  <c:v>2916</c:v>
                </c:pt>
                <c:pt idx="2917">
                  <c:v>2917</c:v>
                </c:pt>
                <c:pt idx="2918">
                  <c:v>2918</c:v>
                </c:pt>
                <c:pt idx="2919">
                  <c:v>2919</c:v>
                </c:pt>
                <c:pt idx="2920">
                  <c:v>2920</c:v>
                </c:pt>
                <c:pt idx="2921">
                  <c:v>2921</c:v>
                </c:pt>
                <c:pt idx="2922">
                  <c:v>2922</c:v>
                </c:pt>
                <c:pt idx="2923">
                  <c:v>2923</c:v>
                </c:pt>
                <c:pt idx="2924">
                  <c:v>2924</c:v>
                </c:pt>
                <c:pt idx="2925">
                  <c:v>2925</c:v>
                </c:pt>
                <c:pt idx="2926">
                  <c:v>2926</c:v>
                </c:pt>
                <c:pt idx="2927">
                  <c:v>2927</c:v>
                </c:pt>
                <c:pt idx="2928">
                  <c:v>2928</c:v>
                </c:pt>
                <c:pt idx="2929">
                  <c:v>2929</c:v>
                </c:pt>
                <c:pt idx="2930">
                  <c:v>2930</c:v>
                </c:pt>
                <c:pt idx="2931">
                  <c:v>2931</c:v>
                </c:pt>
                <c:pt idx="2932">
                  <c:v>2932</c:v>
                </c:pt>
                <c:pt idx="2933">
                  <c:v>2933</c:v>
                </c:pt>
                <c:pt idx="2934">
                  <c:v>2934</c:v>
                </c:pt>
                <c:pt idx="2935">
                  <c:v>2935</c:v>
                </c:pt>
                <c:pt idx="2936">
                  <c:v>2936</c:v>
                </c:pt>
                <c:pt idx="2937">
                  <c:v>2937</c:v>
                </c:pt>
                <c:pt idx="2938">
                  <c:v>2938</c:v>
                </c:pt>
                <c:pt idx="2939">
                  <c:v>2939</c:v>
                </c:pt>
                <c:pt idx="2940">
                  <c:v>2940</c:v>
                </c:pt>
                <c:pt idx="2941">
                  <c:v>2941</c:v>
                </c:pt>
                <c:pt idx="2942">
                  <c:v>2942</c:v>
                </c:pt>
                <c:pt idx="2943">
                  <c:v>2943</c:v>
                </c:pt>
                <c:pt idx="2944">
                  <c:v>2944</c:v>
                </c:pt>
                <c:pt idx="2945">
                  <c:v>2945</c:v>
                </c:pt>
                <c:pt idx="2946">
                  <c:v>2946</c:v>
                </c:pt>
                <c:pt idx="2947">
                  <c:v>2947</c:v>
                </c:pt>
                <c:pt idx="2948">
                  <c:v>2948</c:v>
                </c:pt>
                <c:pt idx="2949">
                  <c:v>2949</c:v>
                </c:pt>
                <c:pt idx="2950">
                  <c:v>2950</c:v>
                </c:pt>
                <c:pt idx="2951">
                  <c:v>2951</c:v>
                </c:pt>
                <c:pt idx="2952">
                  <c:v>2952</c:v>
                </c:pt>
                <c:pt idx="2953">
                  <c:v>2953</c:v>
                </c:pt>
                <c:pt idx="2954">
                  <c:v>2954</c:v>
                </c:pt>
                <c:pt idx="2955">
                  <c:v>2955</c:v>
                </c:pt>
                <c:pt idx="2956">
                  <c:v>2956</c:v>
                </c:pt>
                <c:pt idx="2957">
                  <c:v>2957</c:v>
                </c:pt>
                <c:pt idx="2958">
                  <c:v>2958</c:v>
                </c:pt>
                <c:pt idx="2959">
                  <c:v>2959</c:v>
                </c:pt>
                <c:pt idx="2960">
                  <c:v>2960</c:v>
                </c:pt>
                <c:pt idx="2961">
                  <c:v>2961</c:v>
                </c:pt>
                <c:pt idx="2962">
                  <c:v>2962</c:v>
                </c:pt>
                <c:pt idx="2963">
                  <c:v>2963</c:v>
                </c:pt>
                <c:pt idx="2964">
                  <c:v>2964</c:v>
                </c:pt>
                <c:pt idx="2965">
                  <c:v>2965</c:v>
                </c:pt>
                <c:pt idx="2966">
                  <c:v>2966</c:v>
                </c:pt>
                <c:pt idx="2967">
                  <c:v>2967</c:v>
                </c:pt>
                <c:pt idx="2968">
                  <c:v>2968</c:v>
                </c:pt>
                <c:pt idx="2969">
                  <c:v>2969</c:v>
                </c:pt>
                <c:pt idx="2970">
                  <c:v>2970</c:v>
                </c:pt>
                <c:pt idx="2971">
                  <c:v>2971</c:v>
                </c:pt>
                <c:pt idx="2972">
                  <c:v>2972</c:v>
                </c:pt>
                <c:pt idx="2973">
                  <c:v>2973</c:v>
                </c:pt>
                <c:pt idx="2974">
                  <c:v>2974</c:v>
                </c:pt>
                <c:pt idx="2975">
                  <c:v>2975</c:v>
                </c:pt>
                <c:pt idx="2976">
                  <c:v>2976</c:v>
                </c:pt>
                <c:pt idx="2977">
                  <c:v>2977</c:v>
                </c:pt>
                <c:pt idx="2978">
                  <c:v>2978</c:v>
                </c:pt>
                <c:pt idx="2979">
                  <c:v>2979</c:v>
                </c:pt>
                <c:pt idx="2980">
                  <c:v>2980</c:v>
                </c:pt>
                <c:pt idx="2981">
                  <c:v>2981</c:v>
                </c:pt>
                <c:pt idx="2982">
                  <c:v>2982</c:v>
                </c:pt>
                <c:pt idx="2983">
                  <c:v>2983</c:v>
                </c:pt>
                <c:pt idx="2984">
                  <c:v>2984</c:v>
                </c:pt>
                <c:pt idx="2985">
                  <c:v>2985</c:v>
                </c:pt>
                <c:pt idx="2986">
                  <c:v>2986</c:v>
                </c:pt>
                <c:pt idx="2987">
                  <c:v>2987</c:v>
                </c:pt>
                <c:pt idx="2988">
                  <c:v>2988</c:v>
                </c:pt>
                <c:pt idx="2989">
                  <c:v>2989</c:v>
                </c:pt>
                <c:pt idx="2990">
                  <c:v>2990</c:v>
                </c:pt>
                <c:pt idx="2991">
                  <c:v>2991</c:v>
                </c:pt>
                <c:pt idx="2992">
                  <c:v>2992</c:v>
                </c:pt>
                <c:pt idx="2993">
                  <c:v>2993</c:v>
                </c:pt>
                <c:pt idx="2994">
                  <c:v>2994</c:v>
                </c:pt>
                <c:pt idx="2995">
                  <c:v>2995</c:v>
                </c:pt>
                <c:pt idx="2996">
                  <c:v>2996</c:v>
                </c:pt>
                <c:pt idx="2997">
                  <c:v>2997</c:v>
                </c:pt>
                <c:pt idx="2998">
                  <c:v>2998</c:v>
                </c:pt>
                <c:pt idx="2999">
                  <c:v>2999</c:v>
                </c:pt>
                <c:pt idx="3000">
                  <c:v>3000</c:v>
                </c:pt>
                <c:pt idx="3001">
                  <c:v>3001</c:v>
                </c:pt>
                <c:pt idx="3002">
                  <c:v>3002</c:v>
                </c:pt>
                <c:pt idx="3003">
                  <c:v>3003</c:v>
                </c:pt>
                <c:pt idx="3004">
                  <c:v>3004</c:v>
                </c:pt>
                <c:pt idx="3005">
                  <c:v>3005</c:v>
                </c:pt>
                <c:pt idx="3006">
                  <c:v>3006</c:v>
                </c:pt>
                <c:pt idx="3007">
                  <c:v>3007</c:v>
                </c:pt>
                <c:pt idx="3008">
                  <c:v>3008</c:v>
                </c:pt>
                <c:pt idx="3009">
                  <c:v>3009</c:v>
                </c:pt>
                <c:pt idx="3010">
                  <c:v>3010</c:v>
                </c:pt>
                <c:pt idx="3011">
                  <c:v>3011</c:v>
                </c:pt>
                <c:pt idx="3012">
                  <c:v>3012</c:v>
                </c:pt>
                <c:pt idx="3013">
                  <c:v>3013</c:v>
                </c:pt>
                <c:pt idx="3014">
                  <c:v>3014</c:v>
                </c:pt>
                <c:pt idx="3015">
                  <c:v>3015</c:v>
                </c:pt>
                <c:pt idx="3016">
                  <c:v>3016</c:v>
                </c:pt>
                <c:pt idx="3017">
                  <c:v>3017</c:v>
                </c:pt>
                <c:pt idx="3018">
                  <c:v>3018</c:v>
                </c:pt>
                <c:pt idx="3019">
                  <c:v>3019</c:v>
                </c:pt>
                <c:pt idx="3020">
                  <c:v>3020</c:v>
                </c:pt>
                <c:pt idx="3021">
                  <c:v>3021</c:v>
                </c:pt>
                <c:pt idx="3022">
                  <c:v>3022</c:v>
                </c:pt>
                <c:pt idx="3023">
                  <c:v>3023</c:v>
                </c:pt>
                <c:pt idx="3024">
                  <c:v>3024</c:v>
                </c:pt>
                <c:pt idx="3025">
                  <c:v>3025</c:v>
                </c:pt>
                <c:pt idx="3026">
                  <c:v>3026</c:v>
                </c:pt>
                <c:pt idx="3027">
                  <c:v>3027</c:v>
                </c:pt>
                <c:pt idx="3028">
                  <c:v>3028</c:v>
                </c:pt>
                <c:pt idx="3029">
                  <c:v>3029</c:v>
                </c:pt>
                <c:pt idx="3030">
                  <c:v>3030</c:v>
                </c:pt>
                <c:pt idx="3031">
                  <c:v>3031</c:v>
                </c:pt>
                <c:pt idx="3032">
                  <c:v>3032</c:v>
                </c:pt>
                <c:pt idx="3033">
                  <c:v>3033</c:v>
                </c:pt>
                <c:pt idx="3034">
                  <c:v>3034</c:v>
                </c:pt>
                <c:pt idx="3035">
                  <c:v>3035</c:v>
                </c:pt>
                <c:pt idx="3036">
                  <c:v>3036</c:v>
                </c:pt>
                <c:pt idx="3037">
                  <c:v>3037</c:v>
                </c:pt>
                <c:pt idx="3038">
                  <c:v>3038</c:v>
                </c:pt>
                <c:pt idx="3039">
                  <c:v>3039</c:v>
                </c:pt>
                <c:pt idx="3040">
                  <c:v>3040</c:v>
                </c:pt>
                <c:pt idx="3041">
                  <c:v>3041</c:v>
                </c:pt>
                <c:pt idx="3042">
                  <c:v>3042</c:v>
                </c:pt>
                <c:pt idx="3043">
                  <c:v>3043</c:v>
                </c:pt>
                <c:pt idx="3044">
                  <c:v>3044</c:v>
                </c:pt>
                <c:pt idx="3045">
                  <c:v>3045</c:v>
                </c:pt>
                <c:pt idx="3046">
                  <c:v>3046</c:v>
                </c:pt>
                <c:pt idx="3047">
                  <c:v>3047</c:v>
                </c:pt>
                <c:pt idx="3048">
                  <c:v>3048</c:v>
                </c:pt>
              </c:numCache>
            </c:numRef>
          </c:cat>
          <c:val>
            <c:numRef>
              <c:f>Datos_RampaBajada!$C$5:$C$3053</c:f>
              <c:numCache>
                <c:formatCode>0.0000</c:formatCode>
                <c:ptCount val="3049"/>
                <c:pt idx="0">
                  <c:v>58.999978799999994</c:v>
                </c:pt>
                <c:pt idx="1">
                  <c:v>58.999978799999994</c:v>
                </c:pt>
                <c:pt idx="2">
                  <c:v>58.999978799999994</c:v>
                </c:pt>
                <c:pt idx="3">
                  <c:v>58.999978799999994</c:v>
                </c:pt>
                <c:pt idx="4">
                  <c:v>58.999978799999994</c:v>
                </c:pt>
                <c:pt idx="5">
                  <c:v>58.999978799999994</c:v>
                </c:pt>
                <c:pt idx="6">
                  <c:v>58.999978799999994</c:v>
                </c:pt>
                <c:pt idx="7">
                  <c:v>58.999978799999994</c:v>
                </c:pt>
                <c:pt idx="8">
                  <c:v>58.999978799999994</c:v>
                </c:pt>
                <c:pt idx="9">
                  <c:v>58.999978799999994</c:v>
                </c:pt>
                <c:pt idx="10">
                  <c:v>58.999978799999994</c:v>
                </c:pt>
                <c:pt idx="11">
                  <c:v>58.999978799999994</c:v>
                </c:pt>
                <c:pt idx="12">
                  <c:v>58.999978799999994</c:v>
                </c:pt>
                <c:pt idx="13">
                  <c:v>58.999978799999994</c:v>
                </c:pt>
                <c:pt idx="14">
                  <c:v>58.999978799999994</c:v>
                </c:pt>
                <c:pt idx="15">
                  <c:v>58.999978799999994</c:v>
                </c:pt>
                <c:pt idx="16">
                  <c:v>58.999978799999994</c:v>
                </c:pt>
                <c:pt idx="17">
                  <c:v>58.999978799999994</c:v>
                </c:pt>
                <c:pt idx="18">
                  <c:v>58.999978799999994</c:v>
                </c:pt>
                <c:pt idx="19">
                  <c:v>58.999978799999994</c:v>
                </c:pt>
                <c:pt idx="20">
                  <c:v>58.999978799999994</c:v>
                </c:pt>
                <c:pt idx="21">
                  <c:v>58.999978799999994</c:v>
                </c:pt>
                <c:pt idx="22">
                  <c:v>58.999978799999994</c:v>
                </c:pt>
                <c:pt idx="23">
                  <c:v>58.999978799999994</c:v>
                </c:pt>
                <c:pt idx="24">
                  <c:v>58.999978799999994</c:v>
                </c:pt>
                <c:pt idx="25">
                  <c:v>58.999978799999994</c:v>
                </c:pt>
                <c:pt idx="26">
                  <c:v>58.999978799999994</c:v>
                </c:pt>
                <c:pt idx="27">
                  <c:v>58.999978799999994</c:v>
                </c:pt>
                <c:pt idx="28">
                  <c:v>58.999978799999994</c:v>
                </c:pt>
                <c:pt idx="29">
                  <c:v>58.999978799999994</c:v>
                </c:pt>
                <c:pt idx="30">
                  <c:v>58.999978799999994</c:v>
                </c:pt>
                <c:pt idx="31">
                  <c:v>58.999978799999994</c:v>
                </c:pt>
                <c:pt idx="32">
                  <c:v>58.999978799999994</c:v>
                </c:pt>
                <c:pt idx="33">
                  <c:v>58.999978799999994</c:v>
                </c:pt>
                <c:pt idx="34">
                  <c:v>58.999978799999994</c:v>
                </c:pt>
                <c:pt idx="35">
                  <c:v>58.999978799999994</c:v>
                </c:pt>
                <c:pt idx="36">
                  <c:v>58.999978799999994</c:v>
                </c:pt>
                <c:pt idx="37">
                  <c:v>58.999978799999994</c:v>
                </c:pt>
                <c:pt idx="38">
                  <c:v>58.999978799999994</c:v>
                </c:pt>
                <c:pt idx="39">
                  <c:v>58.999978799999994</c:v>
                </c:pt>
                <c:pt idx="40">
                  <c:v>58.999978799999994</c:v>
                </c:pt>
                <c:pt idx="41">
                  <c:v>58.999978799999994</c:v>
                </c:pt>
                <c:pt idx="42">
                  <c:v>58.999978799999994</c:v>
                </c:pt>
                <c:pt idx="43">
                  <c:v>58.999978799999994</c:v>
                </c:pt>
                <c:pt idx="44">
                  <c:v>58.999978799999994</c:v>
                </c:pt>
                <c:pt idx="45">
                  <c:v>58.999978799999994</c:v>
                </c:pt>
                <c:pt idx="46">
                  <c:v>58.999978799999994</c:v>
                </c:pt>
                <c:pt idx="47">
                  <c:v>58.999978799999994</c:v>
                </c:pt>
                <c:pt idx="48">
                  <c:v>58.999978799999994</c:v>
                </c:pt>
                <c:pt idx="49">
                  <c:v>58.999978799999994</c:v>
                </c:pt>
                <c:pt idx="50">
                  <c:v>58.999978799999994</c:v>
                </c:pt>
                <c:pt idx="51">
                  <c:v>58.999978799999994</c:v>
                </c:pt>
                <c:pt idx="52">
                  <c:v>58.999978799999994</c:v>
                </c:pt>
                <c:pt idx="53">
                  <c:v>58.999978799999994</c:v>
                </c:pt>
                <c:pt idx="54">
                  <c:v>58.999978799999994</c:v>
                </c:pt>
                <c:pt idx="55">
                  <c:v>58.999978799999994</c:v>
                </c:pt>
                <c:pt idx="56">
                  <c:v>58.999978799999994</c:v>
                </c:pt>
                <c:pt idx="57">
                  <c:v>58.999978799999994</c:v>
                </c:pt>
                <c:pt idx="58">
                  <c:v>58.999978799999994</c:v>
                </c:pt>
                <c:pt idx="59">
                  <c:v>58.999978799999994</c:v>
                </c:pt>
                <c:pt idx="60">
                  <c:v>58.999978799999994</c:v>
                </c:pt>
                <c:pt idx="61">
                  <c:v>58.999978799999994</c:v>
                </c:pt>
                <c:pt idx="62">
                  <c:v>58.999978799999994</c:v>
                </c:pt>
                <c:pt idx="63">
                  <c:v>58.999978799999994</c:v>
                </c:pt>
                <c:pt idx="64">
                  <c:v>58.999978799999994</c:v>
                </c:pt>
                <c:pt idx="65">
                  <c:v>58.999978799999994</c:v>
                </c:pt>
                <c:pt idx="66">
                  <c:v>58.999978799999994</c:v>
                </c:pt>
                <c:pt idx="67">
                  <c:v>58.999978799999994</c:v>
                </c:pt>
                <c:pt idx="68">
                  <c:v>58.999978799999994</c:v>
                </c:pt>
                <c:pt idx="69">
                  <c:v>58.999978799999994</c:v>
                </c:pt>
                <c:pt idx="70">
                  <c:v>58.999978799999994</c:v>
                </c:pt>
                <c:pt idx="71">
                  <c:v>58.999978799999994</c:v>
                </c:pt>
                <c:pt idx="72">
                  <c:v>58.999978799999994</c:v>
                </c:pt>
                <c:pt idx="73">
                  <c:v>58.999978799999994</c:v>
                </c:pt>
                <c:pt idx="74">
                  <c:v>58.999978799999994</c:v>
                </c:pt>
                <c:pt idx="75">
                  <c:v>58.999978799999994</c:v>
                </c:pt>
                <c:pt idx="76">
                  <c:v>58.999978799999994</c:v>
                </c:pt>
                <c:pt idx="77">
                  <c:v>58.999978799999994</c:v>
                </c:pt>
                <c:pt idx="78">
                  <c:v>58.999978799999994</c:v>
                </c:pt>
                <c:pt idx="79">
                  <c:v>58.999978799999994</c:v>
                </c:pt>
                <c:pt idx="80">
                  <c:v>58.999978799999994</c:v>
                </c:pt>
                <c:pt idx="81">
                  <c:v>58.999978799999994</c:v>
                </c:pt>
                <c:pt idx="82">
                  <c:v>58.999978799999994</c:v>
                </c:pt>
                <c:pt idx="83">
                  <c:v>58.999978799999994</c:v>
                </c:pt>
                <c:pt idx="84">
                  <c:v>58.999978799999994</c:v>
                </c:pt>
                <c:pt idx="85">
                  <c:v>58.999978799999994</c:v>
                </c:pt>
                <c:pt idx="86">
                  <c:v>58.999978799999994</c:v>
                </c:pt>
                <c:pt idx="87">
                  <c:v>58.999978799999994</c:v>
                </c:pt>
                <c:pt idx="88">
                  <c:v>58.999978799999994</c:v>
                </c:pt>
                <c:pt idx="89">
                  <c:v>58.999978799999994</c:v>
                </c:pt>
                <c:pt idx="90">
                  <c:v>58.999978799999994</c:v>
                </c:pt>
                <c:pt idx="91">
                  <c:v>58.999978799999994</c:v>
                </c:pt>
                <c:pt idx="92">
                  <c:v>58.999978799999994</c:v>
                </c:pt>
                <c:pt idx="93">
                  <c:v>58.999978799999994</c:v>
                </c:pt>
                <c:pt idx="94">
                  <c:v>58.999978799999994</c:v>
                </c:pt>
                <c:pt idx="95">
                  <c:v>58.999978799999994</c:v>
                </c:pt>
                <c:pt idx="96">
                  <c:v>58.999978799999994</c:v>
                </c:pt>
                <c:pt idx="97">
                  <c:v>58.999978799999994</c:v>
                </c:pt>
                <c:pt idx="98">
                  <c:v>58.999978799999994</c:v>
                </c:pt>
                <c:pt idx="99">
                  <c:v>58.999978799999994</c:v>
                </c:pt>
                <c:pt idx="100">
                  <c:v>58.999978799999994</c:v>
                </c:pt>
                <c:pt idx="101">
                  <c:v>58.999978799999994</c:v>
                </c:pt>
                <c:pt idx="102">
                  <c:v>58.999978799999994</c:v>
                </c:pt>
                <c:pt idx="103">
                  <c:v>58.999978799999994</c:v>
                </c:pt>
                <c:pt idx="104">
                  <c:v>58.999978799999994</c:v>
                </c:pt>
                <c:pt idx="105">
                  <c:v>58.999978799999994</c:v>
                </c:pt>
                <c:pt idx="106">
                  <c:v>58.999978799999994</c:v>
                </c:pt>
                <c:pt idx="107">
                  <c:v>58.999978799999994</c:v>
                </c:pt>
                <c:pt idx="108">
                  <c:v>58.999978799999994</c:v>
                </c:pt>
                <c:pt idx="109">
                  <c:v>58.999978799999994</c:v>
                </c:pt>
                <c:pt idx="110">
                  <c:v>58.999978799999994</c:v>
                </c:pt>
                <c:pt idx="111">
                  <c:v>58.999978799999994</c:v>
                </c:pt>
                <c:pt idx="112">
                  <c:v>58.999978799999994</c:v>
                </c:pt>
                <c:pt idx="113">
                  <c:v>58.999978799999994</c:v>
                </c:pt>
                <c:pt idx="114">
                  <c:v>58.999978799999994</c:v>
                </c:pt>
                <c:pt idx="115">
                  <c:v>58.999978799999994</c:v>
                </c:pt>
                <c:pt idx="116">
                  <c:v>58.999978799999994</c:v>
                </c:pt>
                <c:pt idx="117">
                  <c:v>58.999978799999994</c:v>
                </c:pt>
                <c:pt idx="118">
                  <c:v>58.999978799999994</c:v>
                </c:pt>
                <c:pt idx="119">
                  <c:v>58.999978799999994</c:v>
                </c:pt>
                <c:pt idx="120">
                  <c:v>58.999978799999994</c:v>
                </c:pt>
                <c:pt idx="121">
                  <c:v>58.999978799999994</c:v>
                </c:pt>
                <c:pt idx="122">
                  <c:v>58.999978799999994</c:v>
                </c:pt>
                <c:pt idx="123">
                  <c:v>58.999978799999994</c:v>
                </c:pt>
                <c:pt idx="124">
                  <c:v>58.999978799999994</c:v>
                </c:pt>
                <c:pt idx="125">
                  <c:v>58.999978799999994</c:v>
                </c:pt>
                <c:pt idx="126">
                  <c:v>58.999978799999994</c:v>
                </c:pt>
                <c:pt idx="127">
                  <c:v>58.999978799999994</c:v>
                </c:pt>
                <c:pt idx="128">
                  <c:v>58.999978799999994</c:v>
                </c:pt>
                <c:pt idx="129">
                  <c:v>58.999978799999994</c:v>
                </c:pt>
                <c:pt idx="130">
                  <c:v>58.999978799999994</c:v>
                </c:pt>
                <c:pt idx="131">
                  <c:v>58.999978799999994</c:v>
                </c:pt>
                <c:pt idx="132">
                  <c:v>58.999978799999994</c:v>
                </c:pt>
                <c:pt idx="133">
                  <c:v>58.999978799999994</c:v>
                </c:pt>
                <c:pt idx="134">
                  <c:v>58.999978799999994</c:v>
                </c:pt>
                <c:pt idx="135">
                  <c:v>58.999978799999994</c:v>
                </c:pt>
                <c:pt idx="136">
                  <c:v>58.999978799999994</c:v>
                </c:pt>
                <c:pt idx="137">
                  <c:v>58.999978799999994</c:v>
                </c:pt>
                <c:pt idx="138">
                  <c:v>58.999978799999994</c:v>
                </c:pt>
                <c:pt idx="139">
                  <c:v>58.999978799999994</c:v>
                </c:pt>
                <c:pt idx="140">
                  <c:v>58.999978799999994</c:v>
                </c:pt>
                <c:pt idx="141">
                  <c:v>58.999978799999994</c:v>
                </c:pt>
                <c:pt idx="142">
                  <c:v>58.999978799999994</c:v>
                </c:pt>
                <c:pt idx="143">
                  <c:v>58.999978799999994</c:v>
                </c:pt>
                <c:pt idx="144">
                  <c:v>58.999978799999994</c:v>
                </c:pt>
                <c:pt idx="145">
                  <c:v>58.999978799999994</c:v>
                </c:pt>
                <c:pt idx="146">
                  <c:v>58.999978799999994</c:v>
                </c:pt>
                <c:pt idx="147">
                  <c:v>58.999978799999994</c:v>
                </c:pt>
                <c:pt idx="148">
                  <c:v>58.999978799999994</c:v>
                </c:pt>
                <c:pt idx="149">
                  <c:v>58.999978799999994</c:v>
                </c:pt>
                <c:pt idx="150">
                  <c:v>58.999978799999994</c:v>
                </c:pt>
                <c:pt idx="151">
                  <c:v>58.999978799999994</c:v>
                </c:pt>
                <c:pt idx="152">
                  <c:v>58.999978799999994</c:v>
                </c:pt>
                <c:pt idx="153">
                  <c:v>58.999978799999994</c:v>
                </c:pt>
                <c:pt idx="154">
                  <c:v>58.999978799999994</c:v>
                </c:pt>
                <c:pt idx="155">
                  <c:v>58.999978799999994</c:v>
                </c:pt>
                <c:pt idx="156">
                  <c:v>58.999978799999994</c:v>
                </c:pt>
                <c:pt idx="157">
                  <c:v>58.999978799999994</c:v>
                </c:pt>
                <c:pt idx="158">
                  <c:v>58.999978799999994</c:v>
                </c:pt>
                <c:pt idx="159">
                  <c:v>58.999978799999994</c:v>
                </c:pt>
                <c:pt idx="160">
                  <c:v>58.999978799999994</c:v>
                </c:pt>
                <c:pt idx="161">
                  <c:v>58.999978799999994</c:v>
                </c:pt>
                <c:pt idx="162">
                  <c:v>58.999978799999994</c:v>
                </c:pt>
                <c:pt idx="163">
                  <c:v>58.999978799999994</c:v>
                </c:pt>
                <c:pt idx="164">
                  <c:v>58.999978799999994</c:v>
                </c:pt>
                <c:pt idx="165">
                  <c:v>58.999978799999994</c:v>
                </c:pt>
                <c:pt idx="166">
                  <c:v>58.999978799999994</c:v>
                </c:pt>
                <c:pt idx="167">
                  <c:v>58.999978799999994</c:v>
                </c:pt>
                <c:pt idx="168">
                  <c:v>58.999978799999994</c:v>
                </c:pt>
                <c:pt idx="169">
                  <c:v>58.999978799999994</c:v>
                </c:pt>
                <c:pt idx="170">
                  <c:v>58.999978799999994</c:v>
                </c:pt>
                <c:pt idx="171">
                  <c:v>58.999978799999994</c:v>
                </c:pt>
                <c:pt idx="172">
                  <c:v>58.999978799999994</c:v>
                </c:pt>
                <c:pt idx="173">
                  <c:v>58.999978799999994</c:v>
                </c:pt>
                <c:pt idx="174">
                  <c:v>58.999978799999994</c:v>
                </c:pt>
                <c:pt idx="175">
                  <c:v>58.999978799999994</c:v>
                </c:pt>
                <c:pt idx="176">
                  <c:v>58.999978799999994</c:v>
                </c:pt>
                <c:pt idx="177">
                  <c:v>58.999978799999994</c:v>
                </c:pt>
                <c:pt idx="178">
                  <c:v>58.999978799999994</c:v>
                </c:pt>
                <c:pt idx="179">
                  <c:v>58.999978799999994</c:v>
                </c:pt>
                <c:pt idx="180">
                  <c:v>58.999978799999994</c:v>
                </c:pt>
                <c:pt idx="181">
                  <c:v>58.999978799999994</c:v>
                </c:pt>
                <c:pt idx="182">
                  <c:v>58.999978799999994</c:v>
                </c:pt>
                <c:pt idx="183">
                  <c:v>58.999978799999994</c:v>
                </c:pt>
                <c:pt idx="184">
                  <c:v>58.999978799999994</c:v>
                </c:pt>
                <c:pt idx="185">
                  <c:v>58.999978799999994</c:v>
                </c:pt>
                <c:pt idx="186">
                  <c:v>58.999978799999994</c:v>
                </c:pt>
                <c:pt idx="187">
                  <c:v>58.999978799999994</c:v>
                </c:pt>
                <c:pt idx="188">
                  <c:v>58.999978799999994</c:v>
                </c:pt>
                <c:pt idx="189">
                  <c:v>58.999978799999994</c:v>
                </c:pt>
                <c:pt idx="190">
                  <c:v>58.999978799999994</c:v>
                </c:pt>
                <c:pt idx="191">
                  <c:v>58.999978799999994</c:v>
                </c:pt>
                <c:pt idx="192">
                  <c:v>58.999978799999994</c:v>
                </c:pt>
                <c:pt idx="193">
                  <c:v>58.999978799999994</c:v>
                </c:pt>
                <c:pt idx="194">
                  <c:v>58.999978799999994</c:v>
                </c:pt>
                <c:pt idx="195">
                  <c:v>58.999978799999994</c:v>
                </c:pt>
                <c:pt idx="196">
                  <c:v>58.999978799999994</c:v>
                </c:pt>
                <c:pt idx="197">
                  <c:v>58.999978799999994</c:v>
                </c:pt>
                <c:pt idx="198">
                  <c:v>58.999978799999994</c:v>
                </c:pt>
                <c:pt idx="199">
                  <c:v>58.999978799999994</c:v>
                </c:pt>
                <c:pt idx="200">
                  <c:v>58.999978799999994</c:v>
                </c:pt>
                <c:pt idx="201">
                  <c:v>58.999978799999994</c:v>
                </c:pt>
                <c:pt idx="202">
                  <c:v>58.999978799999994</c:v>
                </c:pt>
                <c:pt idx="203">
                  <c:v>58.999978799999994</c:v>
                </c:pt>
                <c:pt idx="204">
                  <c:v>58.999978799999994</c:v>
                </c:pt>
                <c:pt idx="205">
                  <c:v>58.999978799999994</c:v>
                </c:pt>
                <c:pt idx="206">
                  <c:v>58.999978799999994</c:v>
                </c:pt>
                <c:pt idx="207">
                  <c:v>58.999978799999994</c:v>
                </c:pt>
                <c:pt idx="208">
                  <c:v>58.999978799999994</c:v>
                </c:pt>
                <c:pt idx="209">
                  <c:v>58.999978799999994</c:v>
                </c:pt>
                <c:pt idx="210">
                  <c:v>58.999978799999994</c:v>
                </c:pt>
                <c:pt idx="211">
                  <c:v>58.999978799999994</c:v>
                </c:pt>
                <c:pt idx="212">
                  <c:v>58.999978799999994</c:v>
                </c:pt>
                <c:pt idx="213">
                  <c:v>58.999978799999994</c:v>
                </c:pt>
                <c:pt idx="214">
                  <c:v>58.999978799999994</c:v>
                </c:pt>
                <c:pt idx="215">
                  <c:v>58.999978799999994</c:v>
                </c:pt>
                <c:pt idx="216">
                  <c:v>58.999978799999994</c:v>
                </c:pt>
                <c:pt idx="217">
                  <c:v>58.999978799999994</c:v>
                </c:pt>
                <c:pt idx="218">
                  <c:v>58.999978799999994</c:v>
                </c:pt>
                <c:pt idx="219">
                  <c:v>58.999978799999994</c:v>
                </c:pt>
                <c:pt idx="220">
                  <c:v>58.999978799999994</c:v>
                </c:pt>
                <c:pt idx="221">
                  <c:v>58.999978799999994</c:v>
                </c:pt>
                <c:pt idx="222">
                  <c:v>58.999978799999994</c:v>
                </c:pt>
                <c:pt idx="223">
                  <c:v>58.999978799999994</c:v>
                </c:pt>
                <c:pt idx="224">
                  <c:v>58.999978799999994</c:v>
                </c:pt>
                <c:pt idx="225">
                  <c:v>58.999978799999994</c:v>
                </c:pt>
                <c:pt idx="226">
                  <c:v>58.999978799999994</c:v>
                </c:pt>
                <c:pt idx="227">
                  <c:v>58.999978799999994</c:v>
                </c:pt>
                <c:pt idx="228">
                  <c:v>58.999978799999994</c:v>
                </c:pt>
                <c:pt idx="229">
                  <c:v>58.999978799999994</c:v>
                </c:pt>
                <c:pt idx="230">
                  <c:v>58.999978799999994</c:v>
                </c:pt>
                <c:pt idx="231">
                  <c:v>58.999978799999994</c:v>
                </c:pt>
                <c:pt idx="232">
                  <c:v>58.999978799999994</c:v>
                </c:pt>
                <c:pt idx="233">
                  <c:v>58.999978799999994</c:v>
                </c:pt>
                <c:pt idx="234">
                  <c:v>58.999978799999994</c:v>
                </c:pt>
                <c:pt idx="235">
                  <c:v>58.999978799999994</c:v>
                </c:pt>
                <c:pt idx="236">
                  <c:v>58.999978799999994</c:v>
                </c:pt>
                <c:pt idx="237">
                  <c:v>58.999978799999994</c:v>
                </c:pt>
                <c:pt idx="238">
                  <c:v>58.999978799999994</c:v>
                </c:pt>
                <c:pt idx="239">
                  <c:v>58.999978799999994</c:v>
                </c:pt>
                <c:pt idx="240">
                  <c:v>58.999978799999994</c:v>
                </c:pt>
                <c:pt idx="241">
                  <c:v>58.999978799999994</c:v>
                </c:pt>
                <c:pt idx="242">
                  <c:v>58.999978799999994</c:v>
                </c:pt>
                <c:pt idx="243">
                  <c:v>58.999978799999994</c:v>
                </c:pt>
                <c:pt idx="244">
                  <c:v>58.999978799999994</c:v>
                </c:pt>
                <c:pt idx="245">
                  <c:v>58.999978799999994</c:v>
                </c:pt>
                <c:pt idx="246">
                  <c:v>58.999978799999994</c:v>
                </c:pt>
                <c:pt idx="247">
                  <c:v>58.999978799999994</c:v>
                </c:pt>
                <c:pt idx="248">
                  <c:v>58.999978799999994</c:v>
                </c:pt>
                <c:pt idx="249">
                  <c:v>58.999978799999994</c:v>
                </c:pt>
                <c:pt idx="250">
                  <c:v>58.999978799999994</c:v>
                </c:pt>
                <c:pt idx="251">
                  <c:v>58.999978799999994</c:v>
                </c:pt>
                <c:pt idx="252">
                  <c:v>58.999978799999994</c:v>
                </c:pt>
                <c:pt idx="253">
                  <c:v>58.999978799999994</c:v>
                </c:pt>
                <c:pt idx="254">
                  <c:v>58.999978799999994</c:v>
                </c:pt>
                <c:pt idx="255">
                  <c:v>58.999978799999994</c:v>
                </c:pt>
                <c:pt idx="256">
                  <c:v>58.999978799999994</c:v>
                </c:pt>
                <c:pt idx="257">
                  <c:v>58.999978799999994</c:v>
                </c:pt>
                <c:pt idx="258">
                  <c:v>58.999978799999994</c:v>
                </c:pt>
                <c:pt idx="259">
                  <c:v>58.999978799999994</c:v>
                </c:pt>
                <c:pt idx="260">
                  <c:v>59.200021199999995</c:v>
                </c:pt>
                <c:pt idx="261">
                  <c:v>59.200021199999995</c:v>
                </c:pt>
                <c:pt idx="262">
                  <c:v>59.200021199999995</c:v>
                </c:pt>
                <c:pt idx="263">
                  <c:v>59.200021199999995</c:v>
                </c:pt>
                <c:pt idx="264">
                  <c:v>59.200021199999995</c:v>
                </c:pt>
                <c:pt idx="265">
                  <c:v>59.200021199999995</c:v>
                </c:pt>
                <c:pt idx="266">
                  <c:v>59.200021199999995</c:v>
                </c:pt>
                <c:pt idx="267">
                  <c:v>59.200021199999995</c:v>
                </c:pt>
                <c:pt idx="268">
                  <c:v>59.200021199999995</c:v>
                </c:pt>
                <c:pt idx="269">
                  <c:v>59.200021199999995</c:v>
                </c:pt>
                <c:pt idx="270">
                  <c:v>59.200021199999995</c:v>
                </c:pt>
                <c:pt idx="271">
                  <c:v>59.200021199999995</c:v>
                </c:pt>
                <c:pt idx="272">
                  <c:v>59.200021199999995</c:v>
                </c:pt>
                <c:pt idx="273">
                  <c:v>59.200021199999995</c:v>
                </c:pt>
                <c:pt idx="274">
                  <c:v>59.200021199999995</c:v>
                </c:pt>
                <c:pt idx="275">
                  <c:v>59.200021199999995</c:v>
                </c:pt>
                <c:pt idx="276">
                  <c:v>59.200021199999995</c:v>
                </c:pt>
                <c:pt idx="277">
                  <c:v>59.200021199999995</c:v>
                </c:pt>
                <c:pt idx="278">
                  <c:v>59.200021199999995</c:v>
                </c:pt>
                <c:pt idx="279">
                  <c:v>59.200021199999995</c:v>
                </c:pt>
                <c:pt idx="280">
                  <c:v>59.200021199999995</c:v>
                </c:pt>
                <c:pt idx="281">
                  <c:v>59.200021199999995</c:v>
                </c:pt>
                <c:pt idx="282">
                  <c:v>59.200021199999995</c:v>
                </c:pt>
                <c:pt idx="283">
                  <c:v>59.200021199999995</c:v>
                </c:pt>
                <c:pt idx="284">
                  <c:v>59.200021199999995</c:v>
                </c:pt>
                <c:pt idx="285">
                  <c:v>59.200021199999995</c:v>
                </c:pt>
                <c:pt idx="286">
                  <c:v>59.200021199999995</c:v>
                </c:pt>
                <c:pt idx="287">
                  <c:v>59.200021199999995</c:v>
                </c:pt>
                <c:pt idx="288">
                  <c:v>59.200021199999995</c:v>
                </c:pt>
                <c:pt idx="289">
                  <c:v>59.200021199999995</c:v>
                </c:pt>
                <c:pt idx="290">
                  <c:v>59.200021199999995</c:v>
                </c:pt>
                <c:pt idx="291">
                  <c:v>59.200021199999995</c:v>
                </c:pt>
                <c:pt idx="292">
                  <c:v>59.200021199999995</c:v>
                </c:pt>
                <c:pt idx="293">
                  <c:v>59.200021199999995</c:v>
                </c:pt>
                <c:pt idx="294">
                  <c:v>59.200021199999995</c:v>
                </c:pt>
                <c:pt idx="295">
                  <c:v>59.200021199999995</c:v>
                </c:pt>
                <c:pt idx="296">
                  <c:v>59.200021199999995</c:v>
                </c:pt>
                <c:pt idx="297">
                  <c:v>59.200021199999995</c:v>
                </c:pt>
                <c:pt idx="298">
                  <c:v>59.200021199999995</c:v>
                </c:pt>
                <c:pt idx="299">
                  <c:v>59.200021199999995</c:v>
                </c:pt>
                <c:pt idx="300">
                  <c:v>59.200021199999995</c:v>
                </c:pt>
                <c:pt idx="301">
                  <c:v>59.200021199999995</c:v>
                </c:pt>
                <c:pt idx="302">
                  <c:v>59.200021199999995</c:v>
                </c:pt>
                <c:pt idx="303">
                  <c:v>59.200021199999995</c:v>
                </c:pt>
                <c:pt idx="304">
                  <c:v>59.200021199999995</c:v>
                </c:pt>
                <c:pt idx="305">
                  <c:v>59.200021199999995</c:v>
                </c:pt>
                <c:pt idx="306">
                  <c:v>59.200021199999995</c:v>
                </c:pt>
                <c:pt idx="307">
                  <c:v>59.200021199999995</c:v>
                </c:pt>
                <c:pt idx="308">
                  <c:v>59.200021199999995</c:v>
                </c:pt>
                <c:pt idx="309">
                  <c:v>59.200021199999995</c:v>
                </c:pt>
                <c:pt idx="310">
                  <c:v>59.200021199999995</c:v>
                </c:pt>
                <c:pt idx="311">
                  <c:v>59.200021199999995</c:v>
                </c:pt>
                <c:pt idx="312">
                  <c:v>59.200021199999995</c:v>
                </c:pt>
                <c:pt idx="313">
                  <c:v>59.200021199999995</c:v>
                </c:pt>
                <c:pt idx="314">
                  <c:v>59.200021199999995</c:v>
                </c:pt>
                <c:pt idx="315">
                  <c:v>59.200021199999995</c:v>
                </c:pt>
                <c:pt idx="316">
                  <c:v>59.200021199999995</c:v>
                </c:pt>
                <c:pt idx="317">
                  <c:v>59.200021199999995</c:v>
                </c:pt>
                <c:pt idx="318">
                  <c:v>59.200021199999995</c:v>
                </c:pt>
                <c:pt idx="319">
                  <c:v>59.200021199999995</c:v>
                </c:pt>
                <c:pt idx="320">
                  <c:v>59.200021199999995</c:v>
                </c:pt>
                <c:pt idx="321">
                  <c:v>59.200021199999995</c:v>
                </c:pt>
                <c:pt idx="322">
                  <c:v>59.200021199999995</c:v>
                </c:pt>
                <c:pt idx="323">
                  <c:v>59.200021199999995</c:v>
                </c:pt>
                <c:pt idx="324">
                  <c:v>59.200021199999995</c:v>
                </c:pt>
                <c:pt idx="325">
                  <c:v>59.200021199999995</c:v>
                </c:pt>
                <c:pt idx="326">
                  <c:v>59.200021199999995</c:v>
                </c:pt>
                <c:pt idx="327">
                  <c:v>59.200021199999995</c:v>
                </c:pt>
                <c:pt idx="328">
                  <c:v>59.200021199999995</c:v>
                </c:pt>
                <c:pt idx="329">
                  <c:v>59.200021199999995</c:v>
                </c:pt>
                <c:pt idx="330">
                  <c:v>59.200021199999995</c:v>
                </c:pt>
                <c:pt idx="331">
                  <c:v>59.200021199999995</c:v>
                </c:pt>
                <c:pt idx="332">
                  <c:v>59.200021199999995</c:v>
                </c:pt>
                <c:pt idx="333">
                  <c:v>59.200021199999995</c:v>
                </c:pt>
                <c:pt idx="334">
                  <c:v>59.200021199999995</c:v>
                </c:pt>
                <c:pt idx="335">
                  <c:v>59.200021199999995</c:v>
                </c:pt>
                <c:pt idx="336">
                  <c:v>59.200021199999995</c:v>
                </c:pt>
                <c:pt idx="337">
                  <c:v>59.200021199999995</c:v>
                </c:pt>
                <c:pt idx="338">
                  <c:v>59.200021199999995</c:v>
                </c:pt>
                <c:pt idx="339">
                  <c:v>59.200021199999995</c:v>
                </c:pt>
                <c:pt idx="340">
                  <c:v>59.200021199999995</c:v>
                </c:pt>
                <c:pt idx="341">
                  <c:v>59.200021199999995</c:v>
                </c:pt>
                <c:pt idx="342">
                  <c:v>59.200021199999995</c:v>
                </c:pt>
                <c:pt idx="343">
                  <c:v>59.200021199999995</c:v>
                </c:pt>
                <c:pt idx="344">
                  <c:v>59.200021199999995</c:v>
                </c:pt>
                <c:pt idx="345">
                  <c:v>59.200021199999995</c:v>
                </c:pt>
                <c:pt idx="346">
                  <c:v>59.200021199999995</c:v>
                </c:pt>
                <c:pt idx="347">
                  <c:v>59.200021199999995</c:v>
                </c:pt>
                <c:pt idx="348">
                  <c:v>59.200021199999995</c:v>
                </c:pt>
                <c:pt idx="349">
                  <c:v>59.200021199999995</c:v>
                </c:pt>
                <c:pt idx="350">
                  <c:v>59.200021199999995</c:v>
                </c:pt>
                <c:pt idx="351">
                  <c:v>59.200021199999995</c:v>
                </c:pt>
                <c:pt idx="352">
                  <c:v>59.200021199999995</c:v>
                </c:pt>
                <c:pt idx="353">
                  <c:v>59.200021199999995</c:v>
                </c:pt>
                <c:pt idx="354">
                  <c:v>59.200021199999995</c:v>
                </c:pt>
                <c:pt idx="355">
                  <c:v>59.200021199999995</c:v>
                </c:pt>
                <c:pt idx="356">
                  <c:v>59.200021199999995</c:v>
                </c:pt>
                <c:pt idx="357">
                  <c:v>59.200021199999995</c:v>
                </c:pt>
                <c:pt idx="358">
                  <c:v>59.200021199999995</c:v>
                </c:pt>
                <c:pt idx="359">
                  <c:v>59.200021199999995</c:v>
                </c:pt>
                <c:pt idx="360">
                  <c:v>59.200021199999995</c:v>
                </c:pt>
                <c:pt idx="361">
                  <c:v>59.200021199999995</c:v>
                </c:pt>
                <c:pt idx="362">
                  <c:v>59.200021199999995</c:v>
                </c:pt>
                <c:pt idx="363">
                  <c:v>59.200021199999995</c:v>
                </c:pt>
                <c:pt idx="364">
                  <c:v>59.200021199999995</c:v>
                </c:pt>
                <c:pt idx="365">
                  <c:v>59.200021199999995</c:v>
                </c:pt>
                <c:pt idx="366">
                  <c:v>59.200021199999995</c:v>
                </c:pt>
                <c:pt idx="367">
                  <c:v>59.200021199999995</c:v>
                </c:pt>
                <c:pt idx="368">
                  <c:v>59.200021199999995</c:v>
                </c:pt>
                <c:pt idx="369">
                  <c:v>59.200021199999995</c:v>
                </c:pt>
                <c:pt idx="370">
                  <c:v>59.200021199999995</c:v>
                </c:pt>
                <c:pt idx="371">
                  <c:v>59.200021199999995</c:v>
                </c:pt>
                <c:pt idx="372">
                  <c:v>59.200021199999995</c:v>
                </c:pt>
                <c:pt idx="373">
                  <c:v>59.200021199999995</c:v>
                </c:pt>
                <c:pt idx="374">
                  <c:v>59.200021199999995</c:v>
                </c:pt>
                <c:pt idx="375">
                  <c:v>59.200021199999995</c:v>
                </c:pt>
                <c:pt idx="376">
                  <c:v>59.200021199999995</c:v>
                </c:pt>
                <c:pt idx="377">
                  <c:v>59.200021199999995</c:v>
                </c:pt>
                <c:pt idx="378">
                  <c:v>59.200021199999995</c:v>
                </c:pt>
                <c:pt idx="379">
                  <c:v>59.200021199999995</c:v>
                </c:pt>
                <c:pt idx="380">
                  <c:v>59.200021199999995</c:v>
                </c:pt>
                <c:pt idx="381">
                  <c:v>59.200021199999995</c:v>
                </c:pt>
                <c:pt idx="382">
                  <c:v>59.200021199999995</c:v>
                </c:pt>
                <c:pt idx="383">
                  <c:v>59.200021199999995</c:v>
                </c:pt>
                <c:pt idx="384">
                  <c:v>59.200021199999995</c:v>
                </c:pt>
                <c:pt idx="385">
                  <c:v>59.200021199999995</c:v>
                </c:pt>
                <c:pt idx="386">
                  <c:v>59.200021199999995</c:v>
                </c:pt>
                <c:pt idx="387">
                  <c:v>59.200021199999995</c:v>
                </c:pt>
                <c:pt idx="388">
                  <c:v>59.200021199999995</c:v>
                </c:pt>
                <c:pt idx="389">
                  <c:v>59.200021199999995</c:v>
                </c:pt>
                <c:pt idx="390">
                  <c:v>59.200021199999995</c:v>
                </c:pt>
                <c:pt idx="391">
                  <c:v>59.200021199999995</c:v>
                </c:pt>
                <c:pt idx="392">
                  <c:v>59.200021199999995</c:v>
                </c:pt>
                <c:pt idx="393">
                  <c:v>59.200021199999995</c:v>
                </c:pt>
                <c:pt idx="394">
                  <c:v>59.200021199999995</c:v>
                </c:pt>
                <c:pt idx="395">
                  <c:v>59.200021199999995</c:v>
                </c:pt>
                <c:pt idx="396">
                  <c:v>59.200021199999995</c:v>
                </c:pt>
                <c:pt idx="397">
                  <c:v>59.200021199999995</c:v>
                </c:pt>
                <c:pt idx="398">
                  <c:v>59.200021199999995</c:v>
                </c:pt>
                <c:pt idx="399">
                  <c:v>59.200021199999995</c:v>
                </c:pt>
                <c:pt idx="400">
                  <c:v>59.200021199999995</c:v>
                </c:pt>
                <c:pt idx="401">
                  <c:v>59.200021199999995</c:v>
                </c:pt>
                <c:pt idx="402">
                  <c:v>59.200021199999995</c:v>
                </c:pt>
                <c:pt idx="403">
                  <c:v>59.200021199999995</c:v>
                </c:pt>
                <c:pt idx="404">
                  <c:v>59.200021199999995</c:v>
                </c:pt>
                <c:pt idx="405">
                  <c:v>59.200021199999995</c:v>
                </c:pt>
                <c:pt idx="406">
                  <c:v>59.200021199999995</c:v>
                </c:pt>
                <c:pt idx="407">
                  <c:v>59.200021199999995</c:v>
                </c:pt>
                <c:pt idx="408">
                  <c:v>59.200021199999995</c:v>
                </c:pt>
                <c:pt idx="409">
                  <c:v>59.200021199999995</c:v>
                </c:pt>
                <c:pt idx="410">
                  <c:v>59.200021199999995</c:v>
                </c:pt>
                <c:pt idx="411">
                  <c:v>59.200021199999995</c:v>
                </c:pt>
                <c:pt idx="412">
                  <c:v>59.200021199999995</c:v>
                </c:pt>
                <c:pt idx="413">
                  <c:v>59.200021199999995</c:v>
                </c:pt>
                <c:pt idx="414">
                  <c:v>59.200021199999995</c:v>
                </c:pt>
                <c:pt idx="415">
                  <c:v>59.200021199999995</c:v>
                </c:pt>
                <c:pt idx="416">
                  <c:v>59.200021199999995</c:v>
                </c:pt>
                <c:pt idx="417">
                  <c:v>59.200021199999995</c:v>
                </c:pt>
                <c:pt idx="418">
                  <c:v>59.200021199999995</c:v>
                </c:pt>
                <c:pt idx="419">
                  <c:v>59.200021199999995</c:v>
                </c:pt>
                <c:pt idx="420">
                  <c:v>59.200021199999995</c:v>
                </c:pt>
                <c:pt idx="421">
                  <c:v>59.200021199999995</c:v>
                </c:pt>
                <c:pt idx="422">
                  <c:v>59.200021199999995</c:v>
                </c:pt>
                <c:pt idx="423">
                  <c:v>59.200021199999995</c:v>
                </c:pt>
                <c:pt idx="424">
                  <c:v>59.200021199999995</c:v>
                </c:pt>
                <c:pt idx="425">
                  <c:v>59.200021199999995</c:v>
                </c:pt>
                <c:pt idx="426">
                  <c:v>59.200021199999995</c:v>
                </c:pt>
                <c:pt idx="427">
                  <c:v>59.200021199999995</c:v>
                </c:pt>
                <c:pt idx="428">
                  <c:v>59.200021199999995</c:v>
                </c:pt>
                <c:pt idx="429">
                  <c:v>59.200021199999995</c:v>
                </c:pt>
                <c:pt idx="430">
                  <c:v>59.200021199999995</c:v>
                </c:pt>
                <c:pt idx="431">
                  <c:v>59.200021199999995</c:v>
                </c:pt>
                <c:pt idx="432">
                  <c:v>59.200021199999995</c:v>
                </c:pt>
                <c:pt idx="433">
                  <c:v>59.200021199999995</c:v>
                </c:pt>
                <c:pt idx="434">
                  <c:v>59.200021199999995</c:v>
                </c:pt>
                <c:pt idx="435">
                  <c:v>59.200021199999995</c:v>
                </c:pt>
                <c:pt idx="436">
                  <c:v>59.200021199999995</c:v>
                </c:pt>
                <c:pt idx="437">
                  <c:v>59.200021199999995</c:v>
                </c:pt>
                <c:pt idx="438">
                  <c:v>59.200021199999995</c:v>
                </c:pt>
                <c:pt idx="439">
                  <c:v>59.200021199999995</c:v>
                </c:pt>
                <c:pt idx="440">
                  <c:v>59.200021199999995</c:v>
                </c:pt>
                <c:pt idx="441">
                  <c:v>59.200021199999995</c:v>
                </c:pt>
                <c:pt idx="442">
                  <c:v>59.200021199999995</c:v>
                </c:pt>
                <c:pt idx="443">
                  <c:v>59.200021199999995</c:v>
                </c:pt>
                <c:pt idx="444">
                  <c:v>59.200021199999995</c:v>
                </c:pt>
                <c:pt idx="445">
                  <c:v>59.200021199999995</c:v>
                </c:pt>
                <c:pt idx="446">
                  <c:v>59.200021199999995</c:v>
                </c:pt>
                <c:pt idx="447">
                  <c:v>59.200021199999995</c:v>
                </c:pt>
                <c:pt idx="448">
                  <c:v>59.200021199999995</c:v>
                </c:pt>
                <c:pt idx="449">
                  <c:v>59.200021199999995</c:v>
                </c:pt>
                <c:pt idx="450">
                  <c:v>59.200021199999995</c:v>
                </c:pt>
                <c:pt idx="451">
                  <c:v>59.200021199999995</c:v>
                </c:pt>
                <c:pt idx="452">
                  <c:v>59.200021199999995</c:v>
                </c:pt>
                <c:pt idx="453">
                  <c:v>59.200021199999995</c:v>
                </c:pt>
                <c:pt idx="454">
                  <c:v>59.200021199999995</c:v>
                </c:pt>
                <c:pt idx="455">
                  <c:v>59.200021199999995</c:v>
                </c:pt>
                <c:pt idx="456">
                  <c:v>59.200021199999995</c:v>
                </c:pt>
                <c:pt idx="457">
                  <c:v>59.200021199999995</c:v>
                </c:pt>
                <c:pt idx="458">
                  <c:v>59.200021199999995</c:v>
                </c:pt>
                <c:pt idx="459">
                  <c:v>59.200021199999995</c:v>
                </c:pt>
                <c:pt idx="460">
                  <c:v>59.200021199999995</c:v>
                </c:pt>
                <c:pt idx="461">
                  <c:v>59.200021199999995</c:v>
                </c:pt>
                <c:pt idx="462">
                  <c:v>59.200021199999995</c:v>
                </c:pt>
                <c:pt idx="463">
                  <c:v>59.200021199999995</c:v>
                </c:pt>
                <c:pt idx="464">
                  <c:v>59.200021199999995</c:v>
                </c:pt>
                <c:pt idx="465">
                  <c:v>59.200021199999995</c:v>
                </c:pt>
                <c:pt idx="466">
                  <c:v>59.200021199999995</c:v>
                </c:pt>
                <c:pt idx="467">
                  <c:v>59.200021199999995</c:v>
                </c:pt>
                <c:pt idx="468">
                  <c:v>59.200021199999995</c:v>
                </c:pt>
                <c:pt idx="469">
                  <c:v>59.200021199999995</c:v>
                </c:pt>
                <c:pt idx="470">
                  <c:v>59.200021199999995</c:v>
                </c:pt>
                <c:pt idx="471">
                  <c:v>59.200021199999995</c:v>
                </c:pt>
                <c:pt idx="472">
                  <c:v>59.200021199999995</c:v>
                </c:pt>
                <c:pt idx="473">
                  <c:v>59.200021199999995</c:v>
                </c:pt>
                <c:pt idx="474">
                  <c:v>59.200021199999995</c:v>
                </c:pt>
                <c:pt idx="475">
                  <c:v>59.200021199999995</c:v>
                </c:pt>
                <c:pt idx="476">
                  <c:v>59.200021199999995</c:v>
                </c:pt>
                <c:pt idx="477">
                  <c:v>59.200021199999995</c:v>
                </c:pt>
                <c:pt idx="478">
                  <c:v>59.200021199999995</c:v>
                </c:pt>
                <c:pt idx="479">
                  <c:v>59.200021199999995</c:v>
                </c:pt>
                <c:pt idx="480">
                  <c:v>59.200021199999995</c:v>
                </c:pt>
                <c:pt idx="481">
                  <c:v>59.200021199999995</c:v>
                </c:pt>
                <c:pt idx="482">
                  <c:v>59.200021199999995</c:v>
                </c:pt>
                <c:pt idx="483">
                  <c:v>59.200021199999995</c:v>
                </c:pt>
                <c:pt idx="484">
                  <c:v>59.200021199999995</c:v>
                </c:pt>
                <c:pt idx="485">
                  <c:v>59.200021199999995</c:v>
                </c:pt>
                <c:pt idx="486">
                  <c:v>59.200021199999995</c:v>
                </c:pt>
                <c:pt idx="487">
                  <c:v>59.200021199999995</c:v>
                </c:pt>
                <c:pt idx="488">
                  <c:v>59.200021199999995</c:v>
                </c:pt>
                <c:pt idx="489">
                  <c:v>59.200021199999995</c:v>
                </c:pt>
                <c:pt idx="490">
                  <c:v>59.200021199999995</c:v>
                </c:pt>
                <c:pt idx="491">
                  <c:v>59.200021199999995</c:v>
                </c:pt>
                <c:pt idx="492">
                  <c:v>59.200021199999995</c:v>
                </c:pt>
                <c:pt idx="493">
                  <c:v>59.200021199999995</c:v>
                </c:pt>
                <c:pt idx="494">
                  <c:v>59.200021199999995</c:v>
                </c:pt>
                <c:pt idx="495">
                  <c:v>59.200021199999995</c:v>
                </c:pt>
                <c:pt idx="496">
                  <c:v>59.200021199999995</c:v>
                </c:pt>
                <c:pt idx="497">
                  <c:v>59.200021199999995</c:v>
                </c:pt>
                <c:pt idx="498">
                  <c:v>59.200021199999995</c:v>
                </c:pt>
                <c:pt idx="499">
                  <c:v>59.200021199999995</c:v>
                </c:pt>
                <c:pt idx="500">
                  <c:v>59.200021199999995</c:v>
                </c:pt>
                <c:pt idx="501">
                  <c:v>59.200021199999995</c:v>
                </c:pt>
                <c:pt idx="502">
                  <c:v>59.200021199999995</c:v>
                </c:pt>
                <c:pt idx="503">
                  <c:v>59.200021199999995</c:v>
                </c:pt>
                <c:pt idx="504">
                  <c:v>59.200021199999995</c:v>
                </c:pt>
                <c:pt idx="505">
                  <c:v>59.200021199999995</c:v>
                </c:pt>
                <c:pt idx="506">
                  <c:v>59.200021199999995</c:v>
                </c:pt>
                <c:pt idx="507">
                  <c:v>59.200021199999995</c:v>
                </c:pt>
                <c:pt idx="508">
                  <c:v>59.200021199999995</c:v>
                </c:pt>
                <c:pt idx="509">
                  <c:v>59.200021199999995</c:v>
                </c:pt>
                <c:pt idx="510">
                  <c:v>59.200021199999995</c:v>
                </c:pt>
                <c:pt idx="511">
                  <c:v>59.200021199999995</c:v>
                </c:pt>
                <c:pt idx="512">
                  <c:v>59.200021199999995</c:v>
                </c:pt>
                <c:pt idx="513">
                  <c:v>59.200021199999995</c:v>
                </c:pt>
                <c:pt idx="514">
                  <c:v>59.200021199999995</c:v>
                </c:pt>
                <c:pt idx="515">
                  <c:v>59.200021199999995</c:v>
                </c:pt>
                <c:pt idx="516">
                  <c:v>59.200021199999995</c:v>
                </c:pt>
                <c:pt idx="517">
                  <c:v>59.200021199999995</c:v>
                </c:pt>
                <c:pt idx="518">
                  <c:v>59.200021199999995</c:v>
                </c:pt>
                <c:pt idx="519">
                  <c:v>59.200021199999995</c:v>
                </c:pt>
                <c:pt idx="520">
                  <c:v>59.200021199999995</c:v>
                </c:pt>
                <c:pt idx="521">
                  <c:v>59.200021199999995</c:v>
                </c:pt>
                <c:pt idx="522">
                  <c:v>59.200021199999995</c:v>
                </c:pt>
                <c:pt idx="523">
                  <c:v>59.200021199999995</c:v>
                </c:pt>
                <c:pt idx="524">
                  <c:v>59.200021199999995</c:v>
                </c:pt>
                <c:pt idx="525">
                  <c:v>59.200021199999995</c:v>
                </c:pt>
                <c:pt idx="526">
                  <c:v>59.200021199999995</c:v>
                </c:pt>
                <c:pt idx="527">
                  <c:v>59.200021199999995</c:v>
                </c:pt>
                <c:pt idx="528">
                  <c:v>59.200021199999995</c:v>
                </c:pt>
                <c:pt idx="529">
                  <c:v>59.200021199999995</c:v>
                </c:pt>
                <c:pt idx="530">
                  <c:v>59.200021199999995</c:v>
                </c:pt>
                <c:pt idx="531">
                  <c:v>59.200021199999995</c:v>
                </c:pt>
                <c:pt idx="532">
                  <c:v>59.200021199999995</c:v>
                </c:pt>
                <c:pt idx="533">
                  <c:v>59.200021199999995</c:v>
                </c:pt>
                <c:pt idx="534">
                  <c:v>59.200021199999995</c:v>
                </c:pt>
                <c:pt idx="535">
                  <c:v>59.200021199999995</c:v>
                </c:pt>
                <c:pt idx="536">
                  <c:v>59.200021199999995</c:v>
                </c:pt>
                <c:pt idx="537">
                  <c:v>59.200021199999995</c:v>
                </c:pt>
                <c:pt idx="538">
                  <c:v>59.200021199999995</c:v>
                </c:pt>
                <c:pt idx="539">
                  <c:v>59.200021199999995</c:v>
                </c:pt>
                <c:pt idx="540">
                  <c:v>59.200021199999995</c:v>
                </c:pt>
                <c:pt idx="541">
                  <c:v>59.200021199999995</c:v>
                </c:pt>
                <c:pt idx="542">
                  <c:v>59.200021199999995</c:v>
                </c:pt>
                <c:pt idx="543">
                  <c:v>59.200021199999995</c:v>
                </c:pt>
                <c:pt idx="544">
                  <c:v>59.200021199999995</c:v>
                </c:pt>
                <c:pt idx="545">
                  <c:v>59.200021199999995</c:v>
                </c:pt>
                <c:pt idx="546">
                  <c:v>59.200021199999995</c:v>
                </c:pt>
                <c:pt idx="547">
                  <c:v>59.200021199999995</c:v>
                </c:pt>
                <c:pt idx="548">
                  <c:v>59.200021199999995</c:v>
                </c:pt>
                <c:pt idx="549">
                  <c:v>59.200021199999995</c:v>
                </c:pt>
                <c:pt idx="550">
                  <c:v>59.200021199999995</c:v>
                </c:pt>
                <c:pt idx="551">
                  <c:v>59.200021199999995</c:v>
                </c:pt>
                <c:pt idx="552">
                  <c:v>59.200021199999995</c:v>
                </c:pt>
                <c:pt idx="553">
                  <c:v>59.200021199999995</c:v>
                </c:pt>
                <c:pt idx="554">
                  <c:v>59.200021199999995</c:v>
                </c:pt>
                <c:pt idx="555">
                  <c:v>59.200021199999995</c:v>
                </c:pt>
                <c:pt idx="556">
                  <c:v>59.200021199999995</c:v>
                </c:pt>
                <c:pt idx="557">
                  <c:v>59.200021199999995</c:v>
                </c:pt>
                <c:pt idx="558">
                  <c:v>59.200021199999995</c:v>
                </c:pt>
                <c:pt idx="559">
                  <c:v>59.200021199999995</c:v>
                </c:pt>
                <c:pt idx="560">
                  <c:v>59.200021199999995</c:v>
                </c:pt>
                <c:pt idx="561">
                  <c:v>59.200021199999995</c:v>
                </c:pt>
                <c:pt idx="562">
                  <c:v>59.200021199999995</c:v>
                </c:pt>
                <c:pt idx="563">
                  <c:v>59.200021199999995</c:v>
                </c:pt>
                <c:pt idx="564">
                  <c:v>59.200021199999995</c:v>
                </c:pt>
                <c:pt idx="565">
                  <c:v>59.200021199999995</c:v>
                </c:pt>
                <c:pt idx="566">
                  <c:v>59.200021199999995</c:v>
                </c:pt>
                <c:pt idx="567">
                  <c:v>59.200021199999995</c:v>
                </c:pt>
                <c:pt idx="568">
                  <c:v>59.200021199999995</c:v>
                </c:pt>
                <c:pt idx="569">
                  <c:v>59.200021199999995</c:v>
                </c:pt>
                <c:pt idx="570">
                  <c:v>59.200021199999995</c:v>
                </c:pt>
                <c:pt idx="571">
                  <c:v>59.200021199999995</c:v>
                </c:pt>
                <c:pt idx="572">
                  <c:v>59.200021199999995</c:v>
                </c:pt>
                <c:pt idx="573">
                  <c:v>59.200021199999995</c:v>
                </c:pt>
                <c:pt idx="574">
                  <c:v>59.200021199999995</c:v>
                </c:pt>
                <c:pt idx="575">
                  <c:v>59.200021199999995</c:v>
                </c:pt>
                <c:pt idx="576">
                  <c:v>59.200021199999995</c:v>
                </c:pt>
                <c:pt idx="577">
                  <c:v>59.200021199999995</c:v>
                </c:pt>
                <c:pt idx="578">
                  <c:v>59.200021199999995</c:v>
                </c:pt>
                <c:pt idx="579">
                  <c:v>59.200021199999995</c:v>
                </c:pt>
                <c:pt idx="580">
                  <c:v>59.200021199999995</c:v>
                </c:pt>
                <c:pt idx="581">
                  <c:v>59.200021199999995</c:v>
                </c:pt>
                <c:pt idx="582">
                  <c:v>59.200021199999995</c:v>
                </c:pt>
                <c:pt idx="583">
                  <c:v>59.200021199999995</c:v>
                </c:pt>
                <c:pt idx="584">
                  <c:v>59.200021199999995</c:v>
                </c:pt>
                <c:pt idx="585">
                  <c:v>59.200021199999995</c:v>
                </c:pt>
                <c:pt idx="586">
                  <c:v>59.200021199999995</c:v>
                </c:pt>
                <c:pt idx="587">
                  <c:v>59.200021199999995</c:v>
                </c:pt>
                <c:pt idx="588">
                  <c:v>59.200021199999995</c:v>
                </c:pt>
                <c:pt idx="589">
                  <c:v>59.200021199999995</c:v>
                </c:pt>
                <c:pt idx="590">
                  <c:v>59.200021199999995</c:v>
                </c:pt>
                <c:pt idx="591">
                  <c:v>59.200021199999995</c:v>
                </c:pt>
                <c:pt idx="592">
                  <c:v>59.200021199999995</c:v>
                </c:pt>
                <c:pt idx="593">
                  <c:v>59.200021199999995</c:v>
                </c:pt>
                <c:pt idx="594">
                  <c:v>59.200021199999995</c:v>
                </c:pt>
                <c:pt idx="595">
                  <c:v>59.200021199999995</c:v>
                </c:pt>
                <c:pt idx="596">
                  <c:v>59.200021199999995</c:v>
                </c:pt>
                <c:pt idx="597">
                  <c:v>59.200021199999995</c:v>
                </c:pt>
                <c:pt idx="598">
                  <c:v>59.200021199999995</c:v>
                </c:pt>
                <c:pt idx="599">
                  <c:v>59.200021199999995</c:v>
                </c:pt>
                <c:pt idx="600">
                  <c:v>59.200021199999995</c:v>
                </c:pt>
                <c:pt idx="601">
                  <c:v>59.200021199999995</c:v>
                </c:pt>
                <c:pt idx="602">
                  <c:v>59.200021199999995</c:v>
                </c:pt>
                <c:pt idx="603">
                  <c:v>59.200021199999995</c:v>
                </c:pt>
                <c:pt idx="604">
                  <c:v>59.200021199999995</c:v>
                </c:pt>
                <c:pt idx="605">
                  <c:v>59.200021199999995</c:v>
                </c:pt>
                <c:pt idx="606">
                  <c:v>59.200021199999995</c:v>
                </c:pt>
                <c:pt idx="607">
                  <c:v>59.200021199999995</c:v>
                </c:pt>
                <c:pt idx="608">
                  <c:v>59.200021199999995</c:v>
                </c:pt>
                <c:pt idx="609">
                  <c:v>59.200021199999995</c:v>
                </c:pt>
                <c:pt idx="610">
                  <c:v>59.200021199999995</c:v>
                </c:pt>
                <c:pt idx="611">
                  <c:v>59.200021199999995</c:v>
                </c:pt>
                <c:pt idx="612">
                  <c:v>59.200021199999995</c:v>
                </c:pt>
                <c:pt idx="613">
                  <c:v>59.200021199999995</c:v>
                </c:pt>
                <c:pt idx="614">
                  <c:v>59.200021199999995</c:v>
                </c:pt>
                <c:pt idx="615">
                  <c:v>59.200021199999995</c:v>
                </c:pt>
                <c:pt idx="616">
                  <c:v>59.200021199999995</c:v>
                </c:pt>
                <c:pt idx="617">
                  <c:v>59.200021199999995</c:v>
                </c:pt>
                <c:pt idx="618">
                  <c:v>59.200021199999995</c:v>
                </c:pt>
                <c:pt idx="619">
                  <c:v>59.200021199999995</c:v>
                </c:pt>
                <c:pt idx="620">
                  <c:v>59.200021199999995</c:v>
                </c:pt>
                <c:pt idx="621">
                  <c:v>59.200021199999995</c:v>
                </c:pt>
                <c:pt idx="622">
                  <c:v>59.200021199999995</c:v>
                </c:pt>
                <c:pt idx="623">
                  <c:v>59.200021199999995</c:v>
                </c:pt>
                <c:pt idx="624">
                  <c:v>59.200021199999995</c:v>
                </c:pt>
                <c:pt idx="625">
                  <c:v>59.200021199999995</c:v>
                </c:pt>
                <c:pt idx="626">
                  <c:v>59.200021199999995</c:v>
                </c:pt>
                <c:pt idx="627">
                  <c:v>59.200021199999995</c:v>
                </c:pt>
                <c:pt idx="628">
                  <c:v>59.200021199999995</c:v>
                </c:pt>
                <c:pt idx="629">
                  <c:v>59.200021199999995</c:v>
                </c:pt>
                <c:pt idx="630">
                  <c:v>59.200021199999995</c:v>
                </c:pt>
                <c:pt idx="631">
                  <c:v>59.200021199999995</c:v>
                </c:pt>
                <c:pt idx="632">
                  <c:v>59.200021199999995</c:v>
                </c:pt>
                <c:pt idx="633">
                  <c:v>59.200021199999995</c:v>
                </c:pt>
                <c:pt idx="634">
                  <c:v>59.200021199999995</c:v>
                </c:pt>
                <c:pt idx="635">
                  <c:v>59.200021199999995</c:v>
                </c:pt>
                <c:pt idx="636">
                  <c:v>59.200021199999995</c:v>
                </c:pt>
                <c:pt idx="637">
                  <c:v>59.200021199999995</c:v>
                </c:pt>
                <c:pt idx="638">
                  <c:v>59.200021199999995</c:v>
                </c:pt>
                <c:pt idx="639">
                  <c:v>59.200021199999995</c:v>
                </c:pt>
                <c:pt idx="640">
                  <c:v>59.200021199999995</c:v>
                </c:pt>
                <c:pt idx="641">
                  <c:v>59.200021199999995</c:v>
                </c:pt>
                <c:pt idx="642">
                  <c:v>59.200021199999995</c:v>
                </c:pt>
                <c:pt idx="643">
                  <c:v>59.200021199999995</c:v>
                </c:pt>
                <c:pt idx="644">
                  <c:v>59.200021199999995</c:v>
                </c:pt>
                <c:pt idx="645">
                  <c:v>59.200021199999995</c:v>
                </c:pt>
                <c:pt idx="646">
                  <c:v>59.200021199999995</c:v>
                </c:pt>
                <c:pt idx="647">
                  <c:v>59.200021199999995</c:v>
                </c:pt>
                <c:pt idx="648">
                  <c:v>59.200021199999995</c:v>
                </c:pt>
                <c:pt idx="649">
                  <c:v>59.200021199999995</c:v>
                </c:pt>
                <c:pt idx="650">
                  <c:v>59.200021199999995</c:v>
                </c:pt>
                <c:pt idx="651">
                  <c:v>59.200021199999995</c:v>
                </c:pt>
                <c:pt idx="652">
                  <c:v>59.200021199999995</c:v>
                </c:pt>
                <c:pt idx="653">
                  <c:v>59.200021199999995</c:v>
                </c:pt>
                <c:pt idx="654">
                  <c:v>59.200021199999995</c:v>
                </c:pt>
                <c:pt idx="655">
                  <c:v>59.200021199999995</c:v>
                </c:pt>
                <c:pt idx="656">
                  <c:v>59.200021199999995</c:v>
                </c:pt>
                <c:pt idx="657">
                  <c:v>59.200021199999995</c:v>
                </c:pt>
                <c:pt idx="658">
                  <c:v>59.200021199999995</c:v>
                </c:pt>
                <c:pt idx="659">
                  <c:v>59.200021199999995</c:v>
                </c:pt>
                <c:pt idx="660">
                  <c:v>59.200021199999995</c:v>
                </c:pt>
                <c:pt idx="661">
                  <c:v>59.200021199999995</c:v>
                </c:pt>
                <c:pt idx="662">
                  <c:v>59.200021199999995</c:v>
                </c:pt>
                <c:pt idx="663">
                  <c:v>59.200021199999995</c:v>
                </c:pt>
                <c:pt idx="664">
                  <c:v>59.200021199999995</c:v>
                </c:pt>
                <c:pt idx="665">
                  <c:v>59.200021199999995</c:v>
                </c:pt>
                <c:pt idx="666">
                  <c:v>59.200021199999995</c:v>
                </c:pt>
                <c:pt idx="667">
                  <c:v>59.200021199999995</c:v>
                </c:pt>
                <c:pt idx="668">
                  <c:v>59.200021199999995</c:v>
                </c:pt>
                <c:pt idx="669">
                  <c:v>59.200021199999995</c:v>
                </c:pt>
                <c:pt idx="670">
                  <c:v>59.200021199999995</c:v>
                </c:pt>
                <c:pt idx="671">
                  <c:v>59.200021199999995</c:v>
                </c:pt>
                <c:pt idx="672">
                  <c:v>59.200021199999995</c:v>
                </c:pt>
                <c:pt idx="673">
                  <c:v>59.200021199999995</c:v>
                </c:pt>
                <c:pt idx="674">
                  <c:v>59.200021199999995</c:v>
                </c:pt>
                <c:pt idx="675">
                  <c:v>59.200021199999995</c:v>
                </c:pt>
                <c:pt idx="676">
                  <c:v>59.200021199999995</c:v>
                </c:pt>
                <c:pt idx="677">
                  <c:v>59.200021199999995</c:v>
                </c:pt>
                <c:pt idx="678">
                  <c:v>59.200021199999995</c:v>
                </c:pt>
                <c:pt idx="679">
                  <c:v>59.200021199999995</c:v>
                </c:pt>
                <c:pt idx="680">
                  <c:v>59.200021199999995</c:v>
                </c:pt>
                <c:pt idx="681">
                  <c:v>59.200021199999995</c:v>
                </c:pt>
                <c:pt idx="682">
                  <c:v>59.200021199999995</c:v>
                </c:pt>
                <c:pt idx="683">
                  <c:v>59.200021199999995</c:v>
                </c:pt>
                <c:pt idx="684">
                  <c:v>59.200021199999995</c:v>
                </c:pt>
                <c:pt idx="685">
                  <c:v>59.200021199999995</c:v>
                </c:pt>
                <c:pt idx="686">
                  <c:v>59.200021199999995</c:v>
                </c:pt>
                <c:pt idx="687">
                  <c:v>59.200021199999995</c:v>
                </c:pt>
                <c:pt idx="688">
                  <c:v>59.200021199999995</c:v>
                </c:pt>
                <c:pt idx="689">
                  <c:v>59.200021199999995</c:v>
                </c:pt>
                <c:pt idx="690">
                  <c:v>59.200021199999995</c:v>
                </c:pt>
                <c:pt idx="691">
                  <c:v>59.200021199999995</c:v>
                </c:pt>
                <c:pt idx="692">
                  <c:v>59.200021199999995</c:v>
                </c:pt>
                <c:pt idx="693">
                  <c:v>59.200021199999995</c:v>
                </c:pt>
                <c:pt idx="694">
                  <c:v>59.200021199999995</c:v>
                </c:pt>
                <c:pt idx="695">
                  <c:v>59.200021199999995</c:v>
                </c:pt>
                <c:pt idx="696">
                  <c:v>59.200021199999995</c:v>
                </c:pt>
                <c:pt idx="697">
                  <c:v>59.200021199999995</c:v>
                </c:pt>
                <c:pt idx="698">
                  <c:v>59.200021199999995</c:v>
                </c:pt>
                <c:pt idx="699">
                  <c:v>59.200021199999995</c:v>
                </c:pt>
                <c:pt idx="700">
                  <c:v>59.200021199999995</c:v>
                </c:pt>
                <c:pt idx="701">
                  <c:v>59.200021199999995</c:v>
                </c:pt>
                <c:pt idx="702">
                  <c:v>59.200021199999995</c:v>
                </c:pt>
                <c:pt idx="703">
                  <c:v>59.200021199999995</c:v>
                </c:pt>
                <c:pt idx="704">
                  <c:v>59.200021199999995</c:v>
                </c:pt>
                <c:pt idx="705">
                  <c:v>59.200021199999995</c:v>
                </c:pt>
                <c:pt idx="706">
                  <c:v>59.200021199999995</c:v>
                </c:pt>
                <c:pt idx="707">
                  <c:v>59.200021199999995</c:v>
                </c:pt>
                <c:pt idx="708">
                  <c:v>59.200021199999995</c:v>
                </c:pt>
                <c:pt idx="709">
                  <c:v>59.200021199999995</c:v>
                </c:pt>
                <c:pt idx="710">
                  <c:v>59.200021199999995</c:v>
                </c:pt>
                <c:pt idx="711">
                  <c:v>59.200021199999995</c:v>
                </c:pt>
                <c:pt idx="712">
                  <c:v>59.200021199999995</c:v>
                </c:pt>
                <c:pt idx="713">
                  <c:v>59.200021199999995</c:v>
                </c:pt>
                <c:pt idx="714">
                  <c:v>59.200021199999995</c:v>
                </c:pt>
                <c:pt idx="715">
                  <c:v>59.200021199999995</c:v>
                </c:pt>
                <c:pt idx="716">
                  <c:v>59.200021199999995</c:v>
                </c:pt>
                <c:pt idx="717">
                  <c:v>59.200021199999995</c:v>
                </c:pt>
                <c:pt idx="718">
                  <c:v>59.200021199999995</c:v>
                </c:pt>
                <c:pt idx="719">
                  <c:v>59.200021199999995</c:v>
                </c:pt>
                <c:pt idx="720">
                  <c:v>59.200021199999995</c:v>
                </c:pt>
                <c:pt idx="721">
                  <c:v>59.200021199999995</c:v>
                </c:pt>
                <c:pt idx="722">
                  <c:v>59.200021199999995</c:v>
                </c:pt>
                <c:pt idx="723">
                  <c:v>59.200021199999995</c:v>
                </c:pt>
                <c:pt idx="724">
                  <c:v>59.200021199999995</c:v>
                </c:pt>
                <c:pt idx="725">
                  <c:v>59.200021199999995</c:v>
                </c:pt>
                <c:pt idx="726">
                  <c:v>59.200021199999995</c:v>
                </c:pt>
                <c:pt idx="727">
                  <c:v>59.200021199999995</c:v>
                </c:pt>
                <c:pt idx="728">
                  <c:v>59.200021199999995</c:v>
                </c:pt>
                <c:pt idx="729">
                  <c:v>59.200021199999995</c:v>
                </c:pt>
                <c:pt idx="730">
                  <c:v>59.200021199999995</c:v>
                </c:pt>
                <c:pt idx="731">
                  <c:v>59.200021199999995</c:v>
                </c:pt>
                <c:pt idx="732">
                  <c:v>59.200021199999995</c:v>
                </c:pt>
                <c:pt idx="733">
                  <c:v>59.200021199999995</c:v>
                </c:pt>
                <c:pt idx="734">
                  <c:v>59.200021199999995</c:v>
                </c:pt>
                <c:pt idx="735">
                  <c:v>59.200021199999995</c:v>
                </c:pt>
                <c:pt idx="736">
                  <c:v>59.200021199999995</c:v>
                </c:pt>
                <c:pt idx="737">
                  <c:v>59.200021199999995</c:v>
                </c:pt>
                <c:pt idx="738">
                  <c:v>59.200021199999995</c:v>
                </c:pt>
                <c:pt idx="739">
                  <c:v>59.200021199999995</c:v>
                </c:pt>
                <c:pt idx="740">
                  <c:v>59.200021199999995</c:v>
                </c:pt>
                <c:pt idx="741">
                  <c:v>59.200021199999995</c:v>
                </c:pt>
                <c:pt idx="742">
                  <c:v>59.200021199999995</c:v>
                </c:pt>
                <c:pt idx="743">
                  <c:v>59.200021199999995</c:v>
                </c:pt>
                <c:pt idx="744">
                  <c:v>59.200021199999995</c:v>
                </c:pt>
                <c:pt idx="745">
                  <c:v>59.200021199999995</c:v>
                </c:pt>
                <c:pt idx="746">
                  <c:v>59.200021199999995</c:v>
                </c:pt>
                <c:pt idx="747">
                  <c:v>59.200021199999995</c:v>
                </c:pt>
                <c:pt idx="748">
                  <c:v>59.200021199999995</c:v>
                </c:pt>
                <c:pt idx="749">
                  <c:v>59.200021199999995</c:v>
                </c:pt>
                <c:pt idx="750">
                  <c:v>59.200021199999995</c:v>
                </c:pt>
                <c:pt idx="751">
                  <c:v>59.200021199999995</c:v>
                </c:pt>
                <c:pt idx="752">
                  <c:v>59.200021199999995</c:v>
                </c:pt>
                <c:pt idx="753">
                  <c:v>59.200021199999995</c:v>
                </c:pt>
                <c:pt idx="754">
                  <c:v>59.200021199999995</c:v>
                </c:pt>
                <c:pt idx="755">
                  <c:v>59.200021199999995</c:v>
                </c:pt>
                <c:pt idx="756">
                  <c:v>59.200021199999995</c:v>
                </c:pt>
                <c:pt idx="757">
                  <c:v>59.200021199999995</c:v>
                </c:pt>
                <c:pt idx="758">
                  <c:v>59.200021199999995</c:v>
                </c:pt>
                <c:pt idx="759">
                  <c:v>59.200021199999995</c:v>
                </c:pt>
                <c:pt idx="760">
                  <c:v>59.200021199999995</c:v>
                </c:pt>
                <c:pt idx="761">
                  <c:v>59.200021199999995</c:v>
                </c:pt>
                <c:pt idx="762">
                  <c:v>59.200021199999995</c:v>
                </c:pt>
                <c:pt idx="763">
                  <c:v>59.200021199999995</c:v>
                </c:pt>
                <c:pt idx="764">
                  <c:v>59.200021199999995</c:v>
                </c:pt>
                <c:pt idx="765">
                  <c:v>59.200021199999995</c:v>
                </c:pt>
                <c:pt idx="766">
                  <c:v>59.200021199999995</c:v>
                </c:pt>
                <c:pt idx="767">
                  <c:v>59.200021199999995</c:v>
                </c:pt>
                <c:pt idx="768">
                  <c:v>59.200021199999995</c:v>
                </c:pt>
                <c:pt idx="769">
                  <c:v>59.200021199999995</c:v>
                </c:pt>
                <c:pt idx="770">
                  <c:v>59.200021199999995</c:v>
                </c:pt>
                <c:pt idx="771">
                  <c:v>59.200021199999995</c:v>
                </c:pt>
                <c:pt idx="772">
                  <c:v>59.200021199999995</c:v>
                </c:pt>
                <c:pt idx="773">
                  <c:v>59.200021199999995</c:v>
                </c:pt>
                <c:pt idx="774">
                  <c:v>59.200021199999995</c:v>
                </c:pt>
                <c:pt idx="775">
                  <c:v>59.200021199999995</c:v>
                </c:pt>
                <c:pt idx="776">
                  <c:v>59.200021199999995</c:v>
                </c:pt>
                <c:pt idx="777">
                  <c:v>59.200021199999995</c:v>
                </c:pt>
                <c:pt idx="778">
                  <c:v>59.200021199999995</c:v>
                </c:pt>
                <c:pt idx="779">
                  <c:v>59.200021199999995</c:v>
                </c:pt>
                <c:pt idx="780">
                  <c:v>59.200021199999995</c:v>
                </c:pt>
                <c:pt idx="781">
                  <c:v>59.200021199999995</c:v>
                </c:pt>
                <c:pt idx="782">
                  <c:v>59.200021199999995</c:v>
                </c:pt>
                <c:pt idx="783">
                  <c:v>59.200021199999995</c:v>
                </c:pt>
                <c:pt idx="784">
                  <c:v>59.200021199999995</c:v>
                </c:pt>
                <c:pt idx="785">
                  <c:v>59.200021199999995</c:v>
                </c:pt>
                <c:pt idx="786">
                  <c:v>59.200021199999995</c:v>
                </c:pt>
                <c:pt idx="787">
                  <c:v>59.200021199999995</c:v>
                </c:pt>
                <c:pt idx="788">
                  <c:v>59.200021199999995</c:v>
                </c:pt>
                <c:pt idx="789">
                  <c:v>59.200021199999995</c:v>
                </c:pt>
                <c:pt idx="790">
                  <c:v>59.200021199999995</c:v>
                </c:pt>
                <c:pt idx="791">
                  <c:v>59.200021199999995</c:v>
                </c:pt>
                <c:pt idx="792">
                  <c:v>59.200021199999995</c:v>
                </c:pt>
                <c:pt idx="793">
                  <c:v>59.200021199999995</c:v>
                </c:pt>
                <c:pt idx="794">
                  <c:v>59.200021199999995</c:v>
                </c:pt>
                <c:pt idx="795">
                  <c:v>59.200021199999995</c:v>
                </c:pt>
                <c:pt idx="796">
                  <c:v>59.200021199999995</c:v>
                </c:pt>
                <c:pt idx="797">
                  <c:v>59.200021199999995</c:v>
                </c:pt>
                <c:pt idx="798">
                  <c:v>59.200021199999995</c:v>
                </c:pt>
                <c:pt idx="799">
                  <c:v>59.200021199999995</c:v>
                </c:pt>
                <c:pt idx="800">
                  <c:v>59.200021199999995</c:v>
                </c:pt>
                <c:pt idx="801">
                  <c:v>59.200021199999995</c:v>
                </c:pt>
                <c:pt idx="802">
                  <c:v>59.200021199999995</c:v>
                </c:pt>
                <c:pt idx="803">
                  <c:v>59.200021199999995</c:v>
                </c:pt>
                <c:pt idx="804">
                  <c:v>59.200021199999995</c:v>
                </c:pt>
                <c:pt idx="805">
                  <c:v>59.200021199999995</c:v>
                </c:pt>
                <c:pt idx="806">
                  <c:v>59.200021199999995</c:v>
                </c:pt>
                <c:pt idx="807">
                  <c:v>59.200021199999995</c:v>
                </c:pt>
                <c:pt idx="808">
                  <c:v>59.200021199999995</c:v>
                </c:pt>
                <c:pt idx="809">
                  <c:v>59.200021199999995</c:v>
                </c:pt>
                <c:pt idx="810">
                  <c:v>59.200021199999995</c:v>
                </c:pt>
                <c:pt idx="811">
                  <c:v>59.200021199999995</c:v>
                </c:pt>
                <c:pt idx="812">
                  <c:v>59.200021199999995</c:v>
                </c:pt>
                <c:pt idx="813">
                  <c:v>59.200021199999995</c:v>
                </c:pt>
                <c:pt idx="814">
                  <c:v>59.200021199999995</c:v>
                </c:pt>
                <c:pt idx="815">
                  <c:v>59.200021199999995</c:v>
                </c:pt>
                <c:pt idx="816">
                  <c:v>59.200021199999995</c:v>
                </c:pt>
                <c:pt idx="817">
                  <c:v>59.200021199999995</c:v>
                </c:pt>
                <c:pt idx="818">
                  <c:v>59.200021199999995</c:v>
                </c:pt>
                <c:pt idx="819">
                  <c:v>59.200021199999995</c:v>
                </c:pt>
                <c:pt idx="820">
                  <c:v>59.200021199999995</c:v>
                </c:pt>
                <c:pt idx="821">
                  <c:v>59.200021199999995</c:v>
                </c:pt>
                <c:pt idx="822">
                  <c:v>59.200021199999995</c:v>
                </c:pt>
                <c:pt idx="823">
                  <c:v>59.200021199999995</c:v>
                </c:pt>
                <c:pt idx="824">
                  <c:v>59.200021199999995</c:v>
                </c:pt>
                <c:pt idx="825">
                  <c:v>59.200021199999995</c:v>
                </c:pt>
                <c:pt idx="826">
                  <c:v>59.200021199999995</c:v>
                </c:pt>
                <c:pt idx="827">
                  <c:v>59.200021199999995</c:v>
                </c:pt>
                <c:pt idx="828">
                  <c:v>59.200021199999995</c:v>
                </c:pt>
                <c:pt idx="829">
                  <c:v>59.200021199999995</c:v>
                </c:pt>
                <c:pt idx="830">
                  <c:v>59.200021199999995</c:v>
                </c:pt>
                <c:pt idx="831">
                  <c:v>59.200021199999995</c:v>
                </c:pt>
                <c:pt idx="832">
                  <c:v>59.200021199999995</c:v>
                </c:pt>
                <c:pt idx="833">
                  <c:v>59.200021199999995</c:v>
                </c:pt>
                <c:pt idx="834">
                  <c:v>59.200021199999995</c:v>
                </c:pt>
                <c:pt idx="835">
                  <c:v>59.200021199999995</c:v>
                </c:pt>
                <c:pt idx="836">
                  <c:v>59.200021199999995</c:v>
                </c:pt>
                <c:pt idx="837">
                  <c:v>59.200021199999995</c:v>
                </c:pt>
                <c:pt idx="838">
                  <c:v>59.200021199999995</c:v>
                </c:pt>
                <c:pt idx="839">
                  <c:v>59.200021199999995</c:v>
                </c:pt>
                <c:pt idx="840">
                  <c:v>59.200021199999995</c:v>
                </c:pt>
                <c:pt idx="841">
                  <c:v>59.200021199999995</c:v>
                </c:pt>
                <c:pt idx="842">
                  <c:v>59.200021199999995</c:v>
                </c:pt>
                <c:pt idx="843">
                  <c:v>59.200021199999995</c:v>
                </c:pt>
                <c:pt idx="844">
                  <c:v>59.200021199999995</c:v>
                </c:pt>
                <c:pt idx="845">
                  <c:v>59.200021199999995</c:v>
                </c:pt>
                <c:pt idx="846">
                  <c:v>59.200021199999995</c:v>
                </c:pt>
                <c:pt idx="847">
                  <c:v>59.200021199999995</c:v>
                </c:pt>
                <c:pt idx="848">
                  <c:v>59.200021199999995</c:v>
                </c:pt>
                <c:pt idx="849">
                  <c:v>59.200021199999995</c:v>
                </c:pt>
                <c:pt idx="850">
                  <c:v>59.200021199999995</c:v>
                </c:pt>
                <c:pt idx="851">
                  <c:v>59.200021199999995</c:v>
                </c:pt>
                <c:pt idx="852">
                  <c:v>59.200021199999995</c:v>
                </c:pt>
                <c:pt idx="853">
                  <c:v>59.200021199999995</c:v>
                </c:pt>
                <c:pt idx="854">
                  <c:v>59.200021199999995</c:v>
                </c:pt>
                <c:pt idx="855">
                  <c:v>59.200021199999995</c:v>
                </c:pt>
                <c:pt idx="856">
                  <c:v>59.200021199999995</c:v>
                </c:pt>
                <c:pt idx="857">
                  <c:v>59.200021199999995</c:v>
                </c:pt>
                <c:pt idx="858">
                  <c:v>59.200021199999995</c:v>
                </c:pt>
                <c:pt idx="859">
                  <c:v>59.200021199999995</c:v>
                </c:pt>
                <c:pt idx="860">
                  <c:v>59.200021199999995</c:v>
                </c:pt>
                <c:pt idx="861">
                  <c:v>59.200021199999995</c:v>
                </c:pt>
                <c:pt idx="862">
                  <c:v>59.200021199999995</c:v>
                </c:pt>
                <c:pt idx="863">
                  <c:v>59.200021199999995</c:v>
                </c:pt>
                <c:pt idx="864">
                  <c:v>59.200021199999995</c:v>
                </c:pt>
                <c:pt idx="865">
                  <c:v>59.200021199999995</c:v>
                </c:pt>
                <c:pt idx="866">
                  <c:v>59.200021199999995</c:v>
                </c:pt>
                <c:pt idx="867">
                  <c:v>59.200021199999995</c:v>
                </c:pt>
                <c:pt idx="868">
                  <c:v>59.200021199999995</c:v>
                </c:pt>
                <c:pt idx="869">
                  <c:v>59.200021199999995</c:v>
                </c:pt>
                <c:pt idx="870">
                  <c:v>59.200021199999995</c:v>
                </c:pt>
                <c:pt idx="871">
                  <c:v>59.200021199999995</c:v>
                </c:pt>
                <c:pt idx="872">
                  <c:v>59.200021199999995</c:v>
                </c:pt>
                <c:pt idx="873">
                  <c:v>59.200021199999995</c:v>
                </c:pt>
                <c:pt idx="874">
                  <c:v>59.200021199999995</c:v>
                </c:pt>
                <c:pt idx="875">
                  <c:v>59.200021199999995</c:v>
                </c:pt>
                <c:pt idx="876">
                  <c:v>59.200021199999995</c:v>
                </c:pt>
                <c:pt idx="877">
                  <c:v>59.200021199999995</c:v>
                </c:pt>
                <c:pt idx="878">
                  <c:v>59.200021199999995</c:v>
                </c:pt>
                <c:pt idx="879">
                  <c:v>59.200021199999995</c:v>
                </c:pt>
                <c:pt idx="880">
                  <c:v>59.200021199999995</c:v>
                </c:pt>
                <c:pt idx="881">
                  <c:v>59.200021199999995</c:v>
                </c:pt>
                <c:pt idx="882">
                  <c:v>59.200021199999995</c:v>
                </c:pt>
                <c:pt idx="883">
                  <c:v>59.200021199999995</c:v>
                </c:pt>
                <c:pt idx="884">
                  <c:v>59.200021199999995</c:v>
                </c:pt>
                <c:pt idx="885">
                  <c:v>59.200021199999995</c:v>
                </c:pt>
                <c:pt idx="886">
                  <c:v>59.200021199999995</c:v>
                </c:pt>
                <c:pt idx="887">
                  <c:v>59.200021199999995</c:v>
                </c:pt>
                <c:pt idx="888">
                  <c:v>59.200021199999995</c:v>
                </c:pt>
                <c:pt idx="889">
                  <c:v>59.200021199999995</c:v>
                </c:pt>
                <c:pt idx="890">
                  <c:v>59.200021199999995</c:v>
                </c:pt>
                <c:pt idx="891">
                  <c:v>59.200021199999995</c:v>
                </c:pt>
                <c:pt idx="892">
                  <c:v>59.4</c:v>
                </c:pt>
                <c:pt idx="893">
                  <c:v>59.4</c:v>
                </c:pt>
                <c:pt idx="894">
                  <c:v>59.4</c:v>
                </c:pt>
                <c:pt idx="895">
                  <c:v>59.4</c:v>
                </c:pt>
                <c:pt idx="896">
                  <c:v>59.4</c:v>
                </c:pt>
                <c:pt idx="897">
                  <c:v>59.4</c:v>
                </c:pt>
                <c:pt idx="898">
                  <c:v>59.4</c:v>
                </c:pt>
                <c:pt idx="899">
                  <c:v>59.4</c:v>
                </c:pt>
                <c:pt idx="900">
                  <c:v>59.4</c:v>
                </c:pt>
                <c:pt idx="901">
                  <c:v>59.4</c:v>
                </c:pt>
                <c:pt idx="902">
                  <c:v>59.4</c:v>
                </c:pt>
                <c:pt idx="903">
                  <c:v>59.4</c:v>
                </c:pt>
                <c:pt idx="904">
                  <c:v>59.4</c:v>
                </c:pt>
                <c:pt idx="905">
                  <c:v>59.4</c:v>
                </c:pt>
                <c:pt idx="906">
                  <c:v>59.4</c:v>
                </c:pt>
                <c:pt idx="907">
                  <c:v>59.4</c:v>
                </c:pt>
                <c:pt idx="908">
                  <c:v>59.4</c:v>
                </c:pt>
                <c:pt idx="909">
                  <c:v>59.4</c:v>
                </c:pt>
                <c:pt idx="910">
                  <c:v>59.4</c:v>
                </c:pt>
                <c:pt idx="911">
                  <c:v>59.4</c:v>
                </c:pt>
                <c:pt idx="912">
                  <c:v>59.4</c:v>
                </c:pt>
                <c:pt idx="913">
                  <c:v>59.4</c:v>
                </c:pt>
                <c:pt idx="914">
                  <c:v>59.4</c:v>
                </c:pt>
                <c:pt idx="915">
                  <c:v>59.4</c:v>
                </c:pt>
                <c:pt idx="916">
                  <c:v>59.4</c:v>
                </c:pt>
                <c:pt idx="917">
                  <c:v>59.4</c:v>
                </c:pt>
                <c:pt idx="918">
                  <c:v>59.4</c:v>
                </c:pt>
                <c:pt idx="919">
                  <c:v>59.4</c:v>
                </c:pt>
                <c:pt idx="920">
                  <c:v>59.4</c:v>
                </c:pt>
                <c:pt idx="921">
                  <c:v>59.4</c:v>
                </c:pt>
                <c:pt idx="922">
                  <c:v>59.4</c:v>
                </c:pt>
                <c:pt idx="923">
                  <c:v>59.4</c:v>
                </c:pt>
                <c:pt idx="924">
                  <c:v>59.4</c:v>
                </c:pt>
                <c:pt idx="925">
                  <c:v>59.4</c:v>
                </c:pt>
                <c:pt idx="926">
                  <c:v>59.4</c:v>
                </c:pt>
                <c:pt idx="927">
                  <c:v>59.4</c:v>
                </c:pt>
                <c:pt idx="928">
                  <c:v>59.4</c:v>
                </c:pt>
                <c:pt idx="929">
                  <c:v>59.4</c:v>
                </c:pt>
                <c:pt idx="930">
                  <c:v>59.4</c:v>
                </c:pt>
                <c:pt idx="931">
                  <c:v>59.4</c:v>
                </c:pt>
                <c:pt idx="932">
                  <c:v>59.4</c:v>
                </c:pt>
                <c:pt idx="933">
                  <c:v>59.4</c:v>
                </c:pt>
                <c:pt idx="934">
                  <c:v>59.4</c:v>
                </c:pt>
                <c:pt idx="935">
                  <c:v>59.4</c:v>
                </c:pt>
                <c:pt idx="936">
                  <c:v>59.4</c:v>
                </c:pt>
                <c:pt idx="937">
                  <c:v>59.4</c:v>
                </c:pt>
                <c:pt idx="938">
                  <c:v>59.4</c:v>
                </c:pt>
                <c:pt idx="939">
                  <c:v>59.4</c:v>
                </c:pt>
                <c:pt idx="940">
                  <c:v>59.4</c:v>
                </c:pt>
                <c:pt idx="941">
                  <c:v>59.4</c:v>
                </c:pt>
                <c:pt idx="942">
                  <c:v>59.4</c:v>
                </c:pt>
                <c:pt idx="943">
                  <c:v>59.4</c:v>
                </c:pt>
                <c:pt idx="944">
                  <c:v>59.4</c:v>
                </c:pt>
                <c:pt idx="945">
                  <c:v>59.4</c:v>
                </c:pt>
                <c:pt idx="946">
                  <c:v>59.4</c:v>
                </c:pt>
                <c:pt idx="947">
                  <c:v>59.4</c:v>
                </c:pt>
                <c:pt idx="948">
                  <c:v>59.4</c:v>
                </c:pt>
                <c:pt idx="949">
                  <c:v>59.4</c:v>
                </c:pt>
                <c:pt idx="950">
                  <c:v>59.4</c:v>
                </c:pt>
                <c:pt idx="951">
                  <c:v>59.4</c:v>
                </c:pt>
                <c:pt idx="952">
                  <c:v>59.4</c:v>
                </c:pt>
                <c:pt idx="953">
                  <c:v>59.4</c:v>
                </c:pt>
                <c:pt idx="954">
                  <c:v>59.4</c:v>
                </c:pt>
                <c:pt idx="955">
                  <c:v>59.4</c:v>
                </c:pt>
                <c:pt idx="956">
                  <c:v>59.4</c:v>
                </c:pt>
                <c:pt idx="957">
                  <c:v>59.4</c:v>
                </c:pt>
                <c:pt idx="958">
                  <c:v>59.4</c:v>
                </c:pt>
                <c:pt idx="959">
                  <c:v>59.4</c:v>
                </c:pt>
                <c:pt idx="960">
                  <c:v>59.4</c:v>
                </c:pt>
                <c:pt idx="961">
                  <c:v>59.4</c:v>
                </c:pt>
                <c:pt idx="962">
                  <c:v>59.4</c:v>
                </c:pt>
                <c:pt idx="963">
                  <c:v>59.4</c:v>
                </c:pt>
                <c:pt idx="964">
                  <c:v>59.4</c:v>
                </c:pt>
                <c:pt idx="965">
                  <c:v>59.4</c:v>
                </c:pt>
                <c:pt idx="966">
                  <c:v>59.4</c:v>
                </c:pt>
                <c:pt idx="967">
                  <c:v>59.4</c:v>
                </c:pt>
                <c:pt idx="968">
                  <c:v>59.4</c:v>
                </c:pt>
                <c:pt idx="969">
                  <c:v>59.4</c:v>
                </c:pt>
                <c:pt idx="970">
                  <c:v>59.4</c:v>
                </c:pt>
                <c:pt idx="971">
                  <c:v>59.4</c:v>
                </c:pt>
                <c:pt idx="972">
                  <c:v>59.4</c:v>
                </c:pt>
                <c:pt idx="973">
                  <c:v>59.4</c:v>
                </c:pt>
                <c:pt idx="974">
                  <c:v>59.4</c:v>
                </c:pt>
                <c:pt idx="975">
                  <c:v>59.4</c:v>
                </c:pt>
                <c:pt idx="976">
                  <c:v>59.4</c:v>
                </c:pt>
                <c:pt idx="977">
                  <c:v>59.4</c:v>
                </c:pt>
                <c:pt idx="978">
                  <c:v>59.4</c:v>
                </c:pt>
                <c:pt idx="979">
                  <c:v>59.4</c:v>
                </c:pt>
                <c:pt idx="980">
                  <c:v>59.4</c:v>
                </c:pt>
                <c:pt idx="981">
                  <c:v>59.4</c:v>
                </c:pt>
                <c:pt idx="982">
                  <c:v>59.4</c:v>
                </c:pt>
                <c:pt idx="983">
                  <c:v>59.4</c:v>
                </c:pt>
                <c:pt idx="984">
                  <c:v>59.4</c:v>
                </c:pt>
                <c:pt idx="985">
                  <c:v>59.4</c:v>
                </c:pt>
                <c:pt idx="986">
                  <c:v>59.4</c:v>
                </c:pt>
                <c:pt idx="987">
                  <c:v>59.4</c:v>
                </c:pt>
                <c:pt idx="988">
                  <c:v>59.4</c:v>
                </c:pt>
                <c:pt idx="989">
                  <c:v>59.4</c:v>
                </c:pt>
                <c:pt idx="990">
                  <c:v>59.4</c:v>
                </c:pt>
                <c:pt idx="991">
                  <c:v>59.4</c:v>
                </c:pt>
                <c:pt idx="992">
                  <c:v>59.4</c:v>
                </c:pt>
                <c:pt idx="993">
                  <c:v>59.4</c:v>
                </c:pt>
                <c:pt idx="994">
                  <c:v>59.4</c:v>
                </c:pt>
                <c:pt idx="995">
                  <c:v>59.4</c:v>
                </c:pt>
                <c:pt idx="996">
                  <c:v>59.4</c:v>
                </c:pt>
                <c:pt idx="997">
                  <c:v>59.4</c:v>
                </c:pt>
                <c:pt idx="998">
                  <c:v>59.4</c:v>
                </c:pt>
                <c:pt idx="999">
                  <c:v>59.4</c:v>
                </c:pt>
                <c:pt idx="1000">
                  <c:v>59.4</c:v>
                </c:pt>
                <c:pt idx="1001">
                  <c:v>59.4</c:v>
                </c:pt>
                <c:pt idx="1002">
                  <c:v>59.4</c:v>
                </c:pt>
                <c:pt idx="1003">
                  <c:v>59.4</c:v>
                </c:pt>
                <c:pt idx="1004">
                  <c:v>59.4</c:v>
                </c:pt>
                <c:pt idx="1005">
                  <c:v>59.4</c:v>
                </c:pt>
                <c:pt idx="1006">
                  <c:v>59.4</c:v>
                </c:pt>
                <c:pt idx="1007">
                  <c:v>59.4</c:v>
                </c:pt>
                <c:pt idx="1008">
                  <c:v>59.4</c:v>
                </c:pt>
                <c:pt idx="1009">
                  <c:v>59.4</c:v>
                </c:pt>
                <c:pt idx="1010">
                  <c:v>59.4</c:v>
                </c:pt>
                <c:pt idx="1011">
                  <c:v>59.4</c:v>
                </c:pt>
                <c:pt idx="1012">
                  <c:v>59.4</c:v>
                </c:pt>
                <c:pt idx="1013">
                  <c:v>59.4</c:v>
                </c:pt>
                <c:pt idx="1014">
                  <c:v>59.4</c:v>
                </c:pt>
                <c:pt idx="1015">
                  <c:v>59.4</c:v>
                </c:pt>
                <c:pt idx="1016">
                  <c:v>59.4</c:v>
                </c:pt>
                <c:pt idx="1017">
                  <c:v>59.4</c:v>
                </c:pt>
                <c:pt idx="1018">
                  <c:v>59.4</c:v>
                </c:pt>
                <c:pt idx="1019">
                  <c:v>59.4</c:v>
                </c:pt>
                <c:pt idx="1020">
                  <c:v>59.4</c:v>
                </c:pt>
                <c:pt idx="1021">
                  <c:v>59.4</c:v>
                </c:pt>
                <c:pt idx="1022">
                  <c:v>59.4</c:v>
                </c:pt>
                <c:pt idx="1023">
                  <c:v>59.4</c:v>
                </c:pt>
                <c:pt idx="1024">
                  <c:v>59.4</c:v>
                </c:pt>
                <c:pt idx="1025">
                  <c:v>59.4</c:v>
                </c:pt>
                <c:pt idx="1026">
                  <c:v>59.4</c:v>
                </c:pt>
                <c:pt idx="1027">
                  <c:v>59.4</c:v>
                </c:pt>
                <c:pt idx="1028">
                  <c:v>59.4</c:v>
                </c:pt>
                <c:pt idx="1029">
                  <c:v>59.4</c:v>
                </c:pt>
                <c:pt idx="1030">
                  <c:v>59.4</c:v>
                </c:pt>
                <c:pt idx="1031">
                  <c:v>59.4</c:v>
                </c:pt>
                <c:pt idx="1032">
                  <c:v>59.4</c:v>
                </c:pt>
                <c:pt idx="1033">
                  <c:v>59.4</c:v>
                </c:pt>
                <c:pt idx="1034">
                  <c:v>59.4</c:v>
                </c:pt>
                <c:pt idx="1035">
                  <c:v>59.4</c:v>
                </c:pt>
                <c:pt idx="1036">
                  <c:v>59.4</c:v>
                </c:pt>
                <c:pt idx="1037">
                  <c:v>59.4</c:v>
                </c:pt>
                <c:pt idx="1038">
                  <c:v>59.4</c:v>
                </c:pt>
                <c:pt idx="1039">
                  <c:v>59.4</c:v>
                </c:pt>
                <c:pt idx="1040">
                  <c:v>59.4</c:v>
                </c:pt>
                <c:pt idx="1041">
                  <c:v>59.4</c:v>
                </c:pt>
                <c:pt idx="1042">
                  <c:v>59.4</c:v>
                </c:pt>
                <c:pt idx="1043">
                  <c:v>59.4</c:v>
                </c:pt>
                <c:pt idx="1044">
                  <c:v>59.4</c:v>
                </c:pt>
                <c:pt idx="1045">
                  <c:v>59.4</c:v>
                </c:pt>
                <c:pt idx="1046">
                  <c:v>59.4</c:v>
                </c:pt>
                <c:pt idx="1047">
                  <c:v>59.4</c:v>
                </c:pt>
                <c:pt idx="1048">
                  <c:v>59.4</c:v>
                </c:pt>
                <c:pt idx="1049">
                  <c:v>59.4</c:v>
                </c:pt>
                <c:pt idx="1050">
                  <c:v>59.4</c:v>
                </c:pt>
                <c:pt idx="1051">
                  <c:v>59.4</c:v>
                </c:pt>
                <c:pt idx="1052">
                  <c:v>59.4</c:v>
                </c:pt>
                <c:pt idx="1053">
                  <c:v>59.4</c:v>
                </c:pt>
                <c:pt idx="1054">
                  <c:v>59.4</c:v>
                </c:pt>
                <c:pt idx="1055">
                  <c:v>59.4</c:v>
                </c:pt>
                <c:pt idx="1056">
                  <c:v>59.4</c:v>
                </c:pt>
                <c:pt idx="1057">
                  <c:v>59.4</c:v>
                </c:pt>
                <c:pt idx="1058">
                  <c:v>59.4</c:v>
                </c:pt>
                <c:pt idx="1059">
                  <c:v>59.4</c:v>
                </c:pt>
                <c:pt idx="1060">
                  <c:v>59.4</c:v>
                </c:pt>
                <c:pt idx="1061">
                  <c:v>59.4</c:v>
                </c:pt>
                <c:pt idx="1062">
                  <c:v>59.4</c:v>
                </c:pt>
                <c:pt idx="1063">
                  <c:v>59.4</c:v>
                </c:pt>
                <c:pt idx="1064">
                  <c:v>59.4</c:v>
                </c:pt>
                <c:pt idx="1065">
                  <c:v>59.4</c:v>
                </c:pt>
                <c:pt idx="1066">
                  <c:v>59.4</c:v>
                </c:pt>
                <c:pt idx="1067">
                  <c:v>59.4</c:v>
                </c:pt>
                <c:pt idx="1068">
                  <c:v>59.4</c:v>
                </c:pt>
                <c:pt idx="1069">
                  <c:v>59.4</c:v>
                </c:pt>
                <c:pt idx="1070">
                  <c:v>59.4</c:v>
                </c:pt>
                <c:pt idx="1071">
                  <c:v>59.4</c:v>
                </c:pt>
                <c:pt idx="1072">
                  <c:v>59.4</c:v>
                </c:pt>
                <c:pt idx="1073">
                  <c:v>59.4</c:v>
                </c:pt>
                <c:pt idx="1074">
                  <c:v>59.4</c:v>
                </c:pt>
                <c:pt idx="1075">
                  <c:v>59.4</c:v>
                </c:pt>
                <c:pt idx="1076">
                  <c:v>59.4</c:v>
                </c:pt>
                <c:pt idx="1077">
                  <c:v>59.4</c:v>
                </c:pt>
                <c:pt idx="1078">
                  <c:v>59.4</c:v>
                </c:pt>
                <c:pt idx="1079">
                  <c:v>59.4</c:v>
                </c:pt>
                <c:pt idx="1080">
                  <c:v>59.4</c:v>
                </c:pt>
                <c:pt idx="1081">
                  <c:v>59.4</c:v>
                </c:pt>
                <c:pt idx="1082">
                  <c:v>59.4</c:v>
                </c:pt>
                <c:pt idx="1083">
                  <c:v>59.4</c:v>
                </c:pt>
                <c:pt idx="1084">
                  <c:v>59.4</c:v>
                </c:pt>
                <c:pt idx="1085">
                  <c:v>59.4</c:v>
                </c:pt>
                <c:pt idx="1086">
                  <c:v>59.4</c:v>
                </c:pt>
                <c:pt idx="1087">
                  <c:v>59.4</c:v>
                </c:pt>
                <c:pt idx="1088">
                  <c:v>59.4</c:v>
                </c:pt>
                <c:pt idx="1089">
                  <c:v>59.4</c:v>
                </c:pt>
                <c:pt idx="1090">
                  <c:v>59.4</c:v>
                </c:pt>
                <c:pt idx="1091">
                  <c:v>59.4</c:v>
                </c:pt>
                <c:pt idx="1092">
                  <c:v>59.4</c:v>
                </c:pt>
                <c:pt idx="1093">
                  <c:v>59.4</c:v>
                </c:pt>
                <c:pt idx="1094">
                  <c:v>59.4</c:v>
                </c:pt>
                <c:pt idx="1095">
                  <c:v>59.4</c:v>
                </c:pt>
                <c:pt idx="1096">
                  <c:v>59.4</c:v>
                </c:pt>
                <c:pt idx="1097">
                  <c:v>59.4</c:v>
                </c:pt>
                <c:pt idx="1098">
                  <c:v>59.4</c:v>
                </c:pt>
                <c:pt idx="1099">
                  <c:v>59.4</c:v>
                </c:pt>
                <c:pt idx="1100">
                  <c:v>59.4</c:v>
                </c:pt>
                <c:pt idx="1101">
                  <c:v>59.4</c:v>
                </c:pt>
                <c:pt idx="1102">
                  <c:v>59.4</c:v>
                </c:pt>
                <c:pt idx="1103">
                  <c:v>59.4</c:v>
                </c:pt>
                <c:pt idx="1104">
                  <c:v>59.4</c:v>
                </c:pt>
                <c:pt idx="1105">
                  <c:v>59.4</c:v>
                </c:pt>
                <c:pt idx="1106">
                  <c:v>59.4</c:v>
                </c:pt>
                <c:pt idx="1107">
                  <c:v>59.4</c:v>
                </c:pt>
                <c:pt idx="1108">
                  <c:v>59.4</c:v>
                </c:pt>
                <c:pt idx="1109">
                  <c:v>59.4</c:v>
                </c:pt>
                <c:pt idx="1110">
                  <c:v>59.4</c:v>
                </c:pt>
                <c:pt idx="1111">
                  <c:v>59.4</c:v>
                </c:pt>
                <c:pt idx="1112">
                  <c:v>59.4</c:v>
                </c:pt>
                <c:pt idx="1113">
                  <c:v>59.4</c:v>
                </c:pt>
                <c:pt idx="1114">
                  <c:v>59.4</c:v>
                </c:pt>
                <c:pt idx="1115">
                  <c:v>59.4</c:v>
                </c:pt>
                <c:pt idx="1116">
                  <c:v>59.4</c:v>
                </c:pt>
                <c:pt idx="1117">
                  <c:v>59.4</c:v>
                </c:pt>
                <c:pt idx="1118">
                  <c:v>59.4</c:v>
                </c:pt>
                <c:pt idx="1119">
                  <c:v>59.4</c:v>
                </c:pt>
                <c:pt idx="1120">
                  <c:v>59.4</c:v>
                </c:pt>
                <c:pt idx="1121">
                  <c:v>59.4</c:v>
                </c:pt>
                <c:pt idx="1122">
                  <c:v>59.4</c:v>
                </c:pt>
                <c:pt idx="1123">
                  <c:v>59.4</c:v>
                </c:pt>
                <c:pt idx="1124">
                  <c:v>59.4</c:v>
                </c:pt>
                <c:pt idx="1125">
                  <c:v>59.4</c:v>
                </c:pt>
                <c:pt idx="1126">
                  <c:v>59.4</c:v>
                </c:pt>
                <c:pt idx="1127">
                  <c:v>59.4</c:v>
                </c:pt>
                <c:pt idx="1128">
                  <c:v>59.4</c:v>
                </c:pt>
                <c:pt idx="1129">
                  <c:v>59.4</c:v>
                </c:pt>
                <c:pt idx="1130">
                  <c:v>59.4</c:v>
                </c:pt>
                <c:pt idx="1131">
                  <c:v>59.4</c:v>
                </c:pt>
                <c:pt idx="1132">
                  <c:v>59.4</c:v>
                </c:pt>
                <c:pt idx="1133">
                  <c:v>59.4</c:v>
                </c:pt>
                <c:pt idx="1134">
                  <c:v>59.4</c:v>
                </c:pt>
                <c:pt idx="1135">
                  <c:v>59.4</c:v>
                </c:pt>
                <c:pt idx="1136">
                  <c:v>59.4</c:v>
                </c:pt>
                <c:pt idx="1137">
                  <c:v>59.4</c:v>
                </c:pt>
                <c:pt idx="1138">
                  <c:v>59.4</c:v>
                </c:pt>
                <c:pt idx="1139">
                  <c:v>59.4</c:v>
                </c:pt>
                <c:pt idx="1140">
                  <c:v>59.4</c:v>
                </c:pt>
                <c:pt idx="1141">
                  <c:v>59.4</c:v>
                </c:pt>
                <c:pt idx="1142">
                  <c:v>59.4</c:v>
                </c:pt>
                <c:pt idx="1143">
                  <c:v>59.4</c:v>
                </c:pt>
                <c:pt idx="1144">
                  <c:v>59.4</c:v>
                </c:pt>
                <c:pt idx="1145">
                  <c:v>59.4</c:v>
                </c:pt>
                <c:pt idx="1146">
                  <c:v>59.4</c:v>
                </c:pt>
                <c:pt idx="1147">
                  <c:v>59.4</c:v>
                </c:pt>
                <c:pt idx="1148">
                  <c:v>59.4</c:v>
                </c:pt>
                <c:pt idx="1149">
                  <c:v>59.4</c:v>
                </c:pt>
                <c:pt idx="1150">
                  <c:v>59.4</c:v>
                </c:pt>
                <c:pt idx="1151">
                  <c:v>59.4</c:v>
                </c:pt>
                <c:pt idx="1152">
                  <c:v>59.4</c:v>
                </c:pt>
                <c:pt idx="1153">
                  <c:v>59.4</c:v>
                </c:pt>
                <c:pt idx="1154">
                  <c:v>59.4</c:v>
                </c:pt>
                <c:pt idx="1155">
                  <c:v>59.4</c:v>
                </c:pt>
                <c:pt idx="1156">
                  <c:v>59.4</c:v>
                </c:pt>
                <c:pt idx="1157">
                  <c:v>59.4</c:v>
                </c:pt>
                <c:pt idx="1158">
                  <c:v>59.4</c:v>
                </c:pt>
                <c:pt idx="1159">
                  <c:v>59.4</c:v>
                </c:pt>
                <c:pt idx="1160">
                  <c:v>59.4</c:v>
                </c:pt>
                <c:pt idx="1161">
                  <c:v>59.4</c:v>
                </c:pt>
                <c:pt idx="1162">
                  <c:v>59.4</c:v>
                </c:pt>
                <c:pt idx="1163">
                  <c:v>59.4</c:v>
                </c:pt>
                <c:pt idx="1164">
                  <c:v>59.4</c:v>
                </c:pt>
                <c:pt idx="1165">
                  <c:v>59.4</c:v>
                </c:pt>
                <c:pt idx="1166">
                  <c:v>59.4</c:v>
                </c:pt>
                <c:pt idx="1167">
                  <c:v>59.4</c:v>
                </c:pt>
                <c:pt idx="1168">
                  <c:v>59.4</c:v>
                </c:pt>
                <c:pt idx="1169">
                  <c:v>59.4</c:v>
                </c:pt>
                <c:pt idx="1170">
                  <c:v>59.4</c:v>
                </c:pt>
                <c:pt idx="1171">
                  <c:v>59.4</c:v>
                </c:pt>
                <c:pt idx="1172">
                  <c:v>59.4</c:v>
                </c:pt>
                <c:pt idx="1173">
                  <c:v>59.4</c:v>
                </c:pt>
                <c:pt idx="1174">
                  <c:v>59.4</c:v>
                </c:pt>
                <c:pt idx="1175">
                  <c:v>59.4</c:v>
                </c:pt>
                <c:pt idx="1176">
                  <c:v>59.4</c:v>
                </c:pt>
                <c:pt idx="1177">
                  <c:v>59.4</c:v>
                </c:pt>
                <c:pt idx="1178">
                  <c:v>59.4</c:v>
                </c:pt>
                <c:pt idx="1179">
                  <c:v>59.4</c:v>
                </c:pt>
                <c:pt idx="1180">
                  <c:v>59.4</c:v>
                </c:pt>
                <c:pt idx="1181">
                  <c:v>59.4</c:v>
                </c:pt>
                <c:pt idx="1182">
                  <c:v>59.4</c:v>
                </c:pt>
                <c:pt idx="1183">
                  <c:v>59.4</c:v>
                </c:pt>
                <c:pt idx="1184">
                  <c:v>59.4</c:v>
                </c:pt>
                <c:pt idx="1185">
                  <c:v>59.4</c:v>
                </c:pt>
                <c:pt idx="1186">
                  <c:v>59.4</c:v>
                </c:pt>
                <c:pt idx="1187">
                  <c:v>59.4</c:v>
                </c:pt>
                <c:pt idx="1188">
                  <c:v>59.4</c:v>
                </c:pt>
                <c:pt idx="1189">
                  <c:v>59.4</c:v>
                </c:pt>
                <c:pt idx="1190">
                  <c:v>59.4</c:v>
                </c:pt>
                <c:pt idx="1191">
                  <c:v>59.4</c:v>
                </c:pt>
                <c:pt idx="1192">
                  <c:v>59.4</c:v>
                </c:pt>
                <c:pt idx="1193">
                  <c:v>59.4</c:v>
                </c:pt>
                <c:pt idx="1194">
                  <c:v>59.4</c:v>
                </c:pt>
                <c:pt idx="1195">
                  <c:v>59.4</c:v>
                </c:pt>
                <c:pt idx="1196">
                  <c:v>59.4</c:v>
                </c:pt>
                <c:pt idx="1197">
                  <c:v>59.4</c:v>
                </c:pt>
                <c:pt idx="1198">
                  <c:v>59.4</c:v>
                </c:pt>
                <c:pt idx="1199">
                  <c:v>59.4</c:v>
                </c:pt>
                <c:pt idx="1200">
                  <c:v>59.4</c:v>
                </c:pt>
                <c:pt idx="1201">
                  <c:v>59.4</c:v>
                </c:pt>
                <c:pt idx="1202">
                  <c:v>59.4</c:v>
                </c:pt>
                <c:pt idx="1203">
                  <c:v>59.4</c:v>
                </c:pt>
                <c:pt idx="1204">
                  <c:v>59.4</c:v>
                </c:pt>
                <c:pt idx="1205">
                  <c:v>59.4</c:v>
                </c:pt>
                <c:pt idx="1206">
                  <c:v>59.4</c:v>
                </c:pt>
                <c:pt idx="1207">
                  <c:v>59.4</c:v>
                </c:pt>
                <c:pt idx="1208">
                  <c:v>59.4</c:v>
                </c:pt>
                <c:pt idx="1209">
                  <c:v>59.4</c:v>
                </c:pt>
                <c:pt idx="1210">
                  <c:v>59.4</c:v>
                </c:pt>
                <c:pt idx="1211">
                  <c:v>59.4</c:v>
                </c:pt>
                <c:pt idx="1212">
                  <c:v>59.4</c:v>
                </c:pt>
                <c:pt idx="1213">
                  <c:v>59.4</c:v>
                </c:pt>
                <c:pt idx="1214">
                  <c:v>59.4</c:v>
                </c:pt>
                <c:pt idx="1215">
                  <c:v>59.4</c:v>
                </c:pt>
                <c:pt idx="1216">
                  <c:v>59.4</c:v>
                </c:pt>
                <c:pt idx="1217">
                  <c:v>59.4</c:v>
                </c:pt>
                <c:pt idx="1218">
                  <c:v>59.4</c:v>
                </c:pt>
                <c:pt idx="1219">
                  <c:v>59.4</c:v>
                </c:pt>
                <c:pt idx="1220">
                  <c:v>59.4</c:v>
                </c:pt>
                <c:pt idx="1221">
                  <c:v>59.4</c:v>
                </c:pt>
                <c:pt idx="1222">
                  <c:v>59.4</c:v>
                </c:pt>
                <c:pt idx="1223">
                  <c:v>59.4</c:v>
                </c:pt>
                <c:pt idx="1224">
                  <c:v>59.4</c:v>
                </c:pt>
                <c:pt idx="1225">
                  <c:v>59.4</c:v>
                </c:pt>
                <c:pt idx="1226">
                  <c:v>59.4</c:v>
                </c:pt>
                <c:pt idx="1227">
                  <c:v>59.4</c:v>
                </c:pt>
                <c:pt idx="1228">
                  <c:v>59.4</c:v>
                </c:pt>
                <c:pt idx="1229">
                  <c:v>59.4</c:v>
                </c:pt>
                <c:pt idx="1230">
                  <c:v>59.4</c:v>
                </c:pt>
                <c:pt idx="1231">
                  <c:v>59.4</c:v>
                </c:pt>
                <c:pt idx="1232">
                  <c:v>59.4</c:v>
                </c:pt>
                <c:pt idx="1233">
                  <c:v>59.4</c:v>
                </c:pt>
                <c:pt idx="1234">
                  <c:v>59.4</c:v>
                </c:pt>
                <c:pt idx="1235">
                  <c:v>59.4</c:v>
                </c:pt>
                <c:pt idx="1236">
                  <c:v>59.4</c:v>
                </c:pt>
                <c:pt idx="1237">
                  <c:v>59.4</c:v>
                </c:pt>
                <c:pt idx="1238">
                  <c:v>59.4</c:v>
                </c:pt>
                <c:pt idx="1239">
                  <c:v>59.4</c:v>
                </c:pt>
                <c:pt idx="1240">
                  <c:v>59.4</c:v>
                </c:pt>
                <c:pt idx="1241">
                  <c:v>59.4</c:v>
                </c:pt>
                <c:pt idx="1242">
                  <c:v>59.4</c:v>
                </c:pt>
                <c:pt idx="1243">
                  <c:v>59.4</c:v>
                </c:pt>
                <c:pt idx="1244">
                  <c:v>59.4</c:v>
                </c:pt>
                <c:pt idx="1245">
                  <c:v>59.4</c:v>
                </c:pt>
                <c:pt idx="1246">
                  <c:v>59.4</c:v>
                </c:pt>
                <c:pt idx="1247">
                  <c:v>59.4</c:v>
                </c:pt>
                <c:pt idx="1248">
                  <c:v>59.4</c:v>
                </c:pt>
                <c:pt idx="1249">
                  <c:v>59.4</c:v>
                </c:pt>
                <c:pt idx="1250">
                  <c:v>59.4</c:v>
                </c:pt>
                <c:pt idx="1251">
                  <c:v>59.4</c:v>
                </c:pt>
                <c:pt idx="1252">
                  <c:v>59.4</c:v>
                </c:pt>
                <c:pt idx="1253">
                  <c:v>59.4</c:v>
                </c:pt>
                <c:pt idx="1254">
                  <c:v>59.4</c:v>
                </c:pt>
                <c:pt idx="1255">
                  <c:v>59.4</c:v>
                </c:pt>
                <c:pt idx="1256">
                  <c:v>59.4</c:v>
                </c:pt>
                <c:pt idx="1257">
                  <c:v>59.4</c:v>
                </c:pt>
                <c:pt idx="1258">
                  <c:v>59.4</c:v>
                </c:pt>
                <c:pt idx="1259">
                  <c:v>59.4</c:v>
                </c:pt>
                <c:pt idx="1260">
                  <c:v>59.4</c:v>
                </c:pt>
                <c:pt idx="1261">
                  <c:v>59.4</c:v>
                </c:pt>
                <c:pt idx="1262">
                  <c:v>59.4</c:v>
                </c:pt>
                <c:pt idx="1263">
                  <c:v>59.4</c:v>
                </c:pt>
                <c:pt idx="1264">
                  <c:v>59.4</c:v>
                </c:pt>
                <c:pt idx="1265">
                  <c:v>59.4</c:v>
                </c:pt>
                <c:pt idx="1266">
                  <c:v>59.4</c:v>
                </c:pt>
                <c:pt idx="1267">
                  <c:v>59.4</c:v>
                </c:pt>
                <c:pt idx="1268">
                  <c:v>59.4</c:v>
                </c:pt>
                <c:pt idx="1269">
                  <c:v>59.4</c:v>
                </c:pt>
                <c:pt idx="1270">
                  <c:v>59.4</c:v>
                </c:pt>
                <c:pt idx="1271">
                  <c:v>59.4</c:v>
                </c:pt>
                <c:pt idx="1272">
                  <c:v>59.4</c:v>
                </c:pt>
                <c:pt idx="1273">
                  <c:v>59.4</c:v>
                </c:pt>
                <c:pt idx="1274">
                  <c:v>59.4</c:v>
                </c:pt>
                <c:pt idx="1275">
                  <c:v>59.4</c:v>
                </c:pt>
                <c:pt idx="1276">
                  <c:v>59.4</c:v>
                </c:pt>
                <c:pt idx="1277">
                  <c:v>59.4</c:v>
                </c:pt>
                <c:pt idx="1278">
                  <c:v>59.4</c:v>
                </c:pt>
                <c:pt idx="1279">
                  <c:v>59.4</c:v>
                </c:pt>
                <c:pt idx="1280">
                  <c:v>59.4</c:v>
                </c:pt>
                <c:pt idx="1281">
                  <c:v>59.4</c:v>
                </c:pt>
                <c:pt idx="1282">
                  <c:v>59.4</c:v>
                </c:pt>
                <c:pt idx="1283">
                  <c:v>59.4</c:v>
                </c:pt>
                <c:pt idx="1284">
                  <c:v>59.4</c:v>
                </c:pt>
                <c:pt idx="1285">
                  <c:v>59.4</c:v>
                </c:pt>
                <c:pt idx="1286">
                  <c:v>59.4</c:v>
                </c:pt>
                <c:pt idx="1287">
                  <c:v>59.4</c:v>
                </c:pt>
                <c:pt idx="1288">
                  <c:v>59.4</c:v>
                </c:pt>
                <c:pt idx="1289">
                  <c:v>59.4</c:v>
                </c:pt>
                <c:pt idx="1290">
                  <c:v>59.4</c:v>
                </c:pt>
                <c:pt idx="1291">
                  <c:v>59.4</c:v>
                </c:pt>
                <c:pt idx="1292">
                  <c:v>59.4</c:v>
                </c:pt>
                <c:pt idx="1293">
                  <c:v>59.4</c:v>
                </c:pt>
                <c:pt idx="1294">
                  <c:v>59.4</c:v>
                </c:pt>
                <c:pt idx="1295">
                  <c:v>59.4</c:v>
                </c:pt>
                <c:pt idx="1296">
                  <c:v>59.4</c:v>
                </c:pt>
                <c:pt idx="1297">
                  <c:v>59.4</c:v>
                </c:pt>
                <c:pt idx="1298">
                  <c:v>59.4</c:v>
                </c:pt>
                <c:pt idx="1299">
                  <c:v>59.4</c:v>
                </c:pt>
                <c:pt idx="1300">
                  <c:v>59.4</c:v>
                </c:pt>
                <c:pt idx="1301">
                  <c:v>59.4</c:v>
                </c:pt>
                <c:pt idx="1302">
                  <c:v>59.4</c:v>
                </c:pt>
                <c:pt idx="1303">
                  <c:v>59.4</c:v>
                </c:pt>
                <c:pt idx="1304">
                  <c:v>59.4</c:v>
                </c:pt>
                <c:pt idx="1305">
                  <c:v>59.4</c:v>
                </c:pt>
                <c:pt idx="1306">
                  <c:v>59.4</c:v>
                </c:pt>
                <c:pt idx="1307">
                  <c:v>59.4</c:v>
                </c:pt>
                <c:pt idx="1308">
                  <c:v>59.4</c:v>
                </c:pt>
                <c:pt idx="1309">
                  <c:v>59.4</c:v>
                </c:pt>
                <c:pt idx="1310">
                  <c:v>59.4</c:v>
                </c:pt>
                <c:pt idx="1311">
                  <c:v>59.4</c:v>
                </c:pt>
                <c:pt idx="1312">
                  <c:v>59.4</c:v>
                </c:pt>
                <c:pt idx="1313">
                  <c:v>59.4</c:v>
                </c:pt>
                <c:pt idx="1314">
                  <c:v>59.4</c:v>
                </c:pt>
                <c:pt idx="1315">
                  <c:v>59.4</c:v>
                </c:pt>
                <c:pt idx="1316">
                  <c:v>59.4</c:v>
                </c:pt>
                <c:pt idx="1317">
                  <c:v>59.4</c:v>
                </c:pt>
                <c:pt idx="1318">
                  <c:v>59.4</c:v>
                </c:pt>
                <c:pt idx="1319">
                  <c:v>59.4</c:v>
                </c:pt>
                <c:pt idx="1320">
                  <c:v>59.4</c:v>
                </c:pt>
                <c:pt idx="1321">
                  <c:v>59.4</c:v>
                </c:pt>
                <c:pt idx="1322">
                  <c:v>59.4</c:v>
                </c:pt>
                <c:pt idx="1323">
                  <c:v>59.4</c:v>
                </c:pt>
                <c:pt idx="1324">
                  <c:v>59.4</c:v>
                </c:pt>
                <c:pt idx="1325">
                  <c:v>59.4</c:v>
                </c:pt>
                <c:pt idx="1326">
                  <c:v>59.4</c:v>
                </c:pt>
                <c:pt idx="1327">
                  <c:v>59.4</c:v>
                </c:pt>
                <c:pt idx="1328">
                  <c:v>59.4</c:v>
                </c:pt>
                <c:pt idx="1329">
                  <c:v>59.4</c:v>
                </c:pt>
                <c:pt idx="1330">
                  <c:v>59.4</c:v>
                </c:pt>
                <c:pt idx="1331">
                  <c:v>59.4</c:v>
                </c:pt>
                <c:pt idx="1332">
                  <c:v>59.4</c:v>
                </c:pt>
                <c:pt idx="1333">
                  <c:v>59.4</c:v>
                </c:pt>
                <c:pt idx="1334">
                  <c:v>59.4</c:v>
                </c:pt>
                <c:pt idx="1335">
                  <c:v>59.4</c:v>
                </c:pt>
                <c:pt idx="1336">
                  <c:v>59.4</c:v>
                </c:pt>
                <c:pt idx="1337">
                  <c:v>59.4</c:v>
                </c:pt>
                <c:pt idx="1338">
                  <c:v>59.4</c:v>
                </c:pt>
                <c:pt idx="1339">
                  <c:v>59.4</c:v>
                </c:pt>
                <c:pt idx="1340">
                  <c:v>59.4</c:v>
                </c:pt>
                <c:pt idx="1341">
                  <c:v>59.4</c:v>
                </c:pt>
                <c:pt idx="1342">
                  <c:v>59.4</c:v>
                </c:pt>
                <c:pt idx="1343">
                  <c:v>59.4</c:v>
                </c:pt>
                <c:pt idx="1344">
                  <c:v>59.4</c:v>
                </c:pt>
                <c:pt idx="1345">
                  <c:v>59.4</c:v>
                </c:pt>
                <c:pt idx="1346">
                  <c:v>59.4</c:v>
                </c:pt>
                <c:pt idx="1347">
                  <c:v>59.4</c:v>
                </c:pt>
                <c:pt idx="1348">
                  <c:v>59.4</c:v>
                </c:pt>
                <c:pt idx="1349">
                  <c:v>59.4</c:v>
                </c:pt>
                <c:pt idx="1350">
                  <c:v>59.4</c:v>
                </c:pt>
                <c:pt idx="1351">
                  <c:v>59.4</c:v>
                </c:pt>
                <c:pt idx="1352">
                  <c:v>59.4</c:v>
                </c:pt>
                <c:pt idx="1353">
                  <c:v>59.4</c:v>
                </c:pt>
                <c:pt idx="1354">
                  <c:v>59.4</c:v>
                </c:pt>
                <c:pt idx="1355">
                  <c:v>59.4</c:v>
                </c:pt>
                <c:pt idx="1356">
                  <c:v>59.4</c:v>
                </c:pt>
                <c:pt idx="1357">
                  <c:v>59.4</c:v>
                </c:pt>
                <c:pt idx="1358">
                  <c:v>59.4</c:v>
                </c:pt>
                <c:pt idx="1359">
                  <c:v>59.4</c:v>
                </c:pt>
                <c:pt idx="1360">
                  <c:v>59.4</c:v>
                </c:pt>
                <c:pt idx="1361">
                  <c:v>59.4</c:v>
                </c:pt>
                <c:pt idx="1362">
                  <c:v>59.4</c:v>
                </c:pt>
                <c:pt idx="1363">
                  <c:v>59.4</c:v>
                </c:pt>
                <c:pt idx="1364">
                  <c:v>59.4</c:v>
                </c:pt>
                <c:pt idx="1365">
                  <c:v>59.4</c:v>
                </c:pt>
                <c:pt idx="1366">
                  <c:v>59.4</c:v>
                </c:pt>
                <c:pt idx="1367">
                  <c:v>59.4</c:v>
                </c:pt>
                <c:pt idx="1368">
                  <c:v>59.4</c:v>
                </c:pt>
                <c:pt idx="1369">
                  <c:v>59.4</c:v>
                </c:pt>
                <c:pt idx="1370">
                  <c:v>59.4</c:v>
                </c:pt>
                <c:pt idx="1371">
                  <c:v>59.599978799999995</c:v>
                </c:pt>
                <c:pt idx="1372">
                  <c:v>59.599978799999995</c:v>
                </c:pt>
                <c:pt idx="1373">
                  <c:v>59.599978799999995</c:v>
                </c:pt>
                <c:pt idx="1374">
                  <c:v>59.599978799999995</c:v>
                </c:pt>
                <c:pt idx="1375">
                  <c:v>59.599978799999995</c:v>
                </c:pt>
                <c:pt idx="1376">
                  <c:v>59.599978799999995</c:v>
                </c:pt>
                <c:pt idx="1377">
                  <c:v>59.599978799999995</c:v>
                </c:pt>
                <c:pt idx="1378">
                  <c:v>59.599978799999995</c:v>
                </c:pt>
                <c:pt idx="1379">
                  <c:v>59.599978799999995</c:v>
                </c:pt>
                <c:pt idx="1380">
                  <c:v>59.599978799999995</c:v>
                </c:pt>
                <c:pt idx="1381">
                  <c:v>59.599978799999995</c:v>
                </c:pt>
                <c:pt idx="1382">
                  <c:v>59.599978799999995</c:v>
                </c:pt>
                <c:pt idx="1383">
                  <c:v>59.599978799999995</c:v>
                </c:pt>
                <c:pt idx="1384">
                  <c:v>59.599978799999995</c:v>
                </c:pt>
                <c:pt idx="1385">
                  <c:v>59.599978799999995</c:v>
                </c:pt>
                <c:pt idx="1386">
                  <c:v>59.599978799999995</c:v>
                </c:pt>
                <c:pt idx="1387">
                  <c:v>59.599978799999995</c:v>
                </c:pt>
                <c:pt idx="1388">
                  <c:v>59.599978799999995</c:v>
                </c:pt>
                <c:pt idx="1389">
                  <c:v>59.599978799999995</c:v>
                </c:pt>
                <c:pt idx="1390">
                  <c:v>59.599978799999995</c:v>
                </c:pt>
                <c:pt idx="1391">
                  <c:v>59.599978799999995</c:v>
                </c:pt>
                <c:pt idx="1392">
                  <c:v>59.599978799999995</c:v>
                </c:pt>
                <c:pt idx="1393">
                  <c:v>59.599978799999995</c:v>
                </c:pt>
                <c:pt idx="1394">
                  <c:v>59.599978799999995</c:v>
                </c:pt>
                <c:pt idx="1395">
                  <c:v>59.599978799999995</c:v>
                </c:pt>
                <c:pt idx="1396">
                  <c:v>59.599978799999995</c:v>
                </c:pt>
                <c:pt idx="1397">
                  <c:v>59.599978799999995</c:v>
                </c:pt>
                <c:pt idx="1398">
                  <c:v>59.599978799999995</c:v>
                </c:pt>
                <c:pt idx="1399">
                  <c:v>59.599978799999995</c:v>
                </c:pt>
                <c:pt idx="1400">
                  <c:v>59.599978799999995</c:v>
                </c:pt>
                <c:pt idx="1401">
                  <c:v>59.599978799999995</c:v>
                </c:pt>
                <c:pt idx="1402">
                  <c:v>59.599978799999995</c:v>
                </c:pt>
                <c:pt idx="1403">
                  <c:v>59.599978799999995</c:v>
                </c:pt>
                <c:pt idx="1404">
                  <c:v>59.599978799999995</c:v>
                </c:pt>
                <c:pt idx="1405">
                  <c:v>59.599978799999995</c:v>
                </c:pt>
                <c:pt idx="1406">
                  <c:v>59.599978799999995</c:v>
                </c:pt>
                <c:pt idx="1407">
                  <c:v>59.599978799999995</c:v>
                </c:pt>
                <c:pt idx="1408">
                  <c:v>59.599978799999995</c:v>
                </c:pt>
                <c:pt idx="1409">
                  <c:v>59.599978799999995</c:v>
                </c:pt>
                <c:pt idx="1410">
                  <c:v>59.599978799999995</c:v>
                </c:pt>
                <c:pt idx="1411">
                  <c:v>59.599978799999995</c:v>
                </c:pt>
                <c:pt idx="1412">
                  <c:v>59.599978799999995</c:v>
                </c:pt>
                <c:pt idx="1413">
                  <c:v>59.599978799999995</c:v>
                </c:pt>
                <c:pt idx="1414">
                  <c:v>59.599978799999995</c:v>
                </c:pt>
                <c:pt idx="1415">
                  <c:v>59.599978799999995</c:v>
                </c:pt>
                <c:pt idx="1416">
                  <c:v>59.599978799999995</c:v>
                </c:pt>
                <c:pt idx="1417">
                  <c:v>59.599978799999995</c:v>
                </c:pt>
                <c:pt idx="1418">
                  <c:v>59.599978799999995</c:v>
                </c:pt>
                <c:pt idx="1419">
                  <c:v>59.599978799999995</c:v>
                </c:pt>
                <c:pt idx="1420">
                  <c:v>59.599978799999995</c:v>
                </c:pt>
                <c:pt idx="1421">
                  <c:v>59.599978799999995</c:v>
                </c:pt>
                <c:pt idx="1422">
                  <c:v>59.599978799999995</c:v>
                </c:pt>
                <c:pt idx="1423">
                  <c:v>59.599978799999995</c:v>
                </c:pt>
                <c:pt idx="1424">
                  <c:v>59.599978799999995</c:v>
                </c:pt>
                <c:pt idx="1425">
                  <c:v>59.599978799999995</c:v>
                </c:pt>
                <c:pt idx="1426">
                  <c:v>59.599978799999995</c:v>
                </c:pt>
                <c:pt idx="1427">
                  <c:v>59.599978799999995</c:v>
                </c:pt>
                <c:pt idx="1428">
                  <c:v>59.599978799999995</c:v>
                </c:pt>
                <c:pt idx="1429">
                  <c:v>59.599978799999995</c:v>
                </c:pt>
                <c:pt idx="1430">
                  <c:v>59.599978799999995</c:v>
                </c:pt>
                <c:pt idx="1431">
                  <c:v>59.599978799999995</c:v>
                </c:pt>
                <c:pt idx="1432">
                  <c:v>59.599978799999995</c:v>
                </c:pt>
                <c:pt idx="1433">
                  <c:v>59.599978799999995</c:v>
                </c:pt>
                <c:pt idx="1434">
                  <c:v>59.599978799999995</c:v>
                </c:pt>
                <c:pt idx="1435">
                  <c:v>59.599978799999995</c:v>
                </c:pt>
                <c:pt idx="1436">
                  <c:v>59.599978799999995</c:v>
                </c:pt>
                <c:pt idx="1437">
                  <c:v>59.599978799999995</c:v>
                </c:pt>
                <c:pt idx="1438">
                  <c:v>59.599978799999995</c:v>
                </c:pt>
                <c:pt idx="1439">
                  <c:v>59.599978799999995</c:v>
                </c:pt>
                <c:pt idx="1440">
                  <c:v>59.599978799999995</c:v>
                </c:pt>
                <c:pt idx="1441">
                  <c:v>59.599978799999995</c:v>
                </c:pt>
                <c:pt idx="1442">
                  <c:v>59.599978799999995</c:v>
                </c:pt>
                <c:pt idx="1443">
                  <c:v>59.599978799999995</c:v>
                </c:pt>
                <c:pt idx="1444">
                  <c:v>59.599978799999995</c:v>
                </c:pt>
                <c:pt idx="1445">
                  <c:v>59.599978799999995</c:v>
                </c:pt>
                <c:pt idx="1446">
                  <c:v>59.599978799999995</c:v>
                </c:pt>
                <c:pt idx="1447">
                  <c:v>59.599978799999995</c:v>
                </c:pt>
                <c:pt idx="1448">
                  <c:v>59.599978799999995</c:v>
                </c:pt>
                <c:pt idx="1449">
                  <c:v>59.599978799999995</c:v>
                </c:pt>
                <c:pt idx="1450">
                  <c:v>59.599978799999995</c:v>
                </c:pt>
                <c:pt idx="1451">
                  <c:v>59.599978799999995</c:v>
                </c:pt>
                <c:pt idx="1452">
                  <c:v>59.599978799999995</c:v>
                </c:pt>
                <c:pt idx="1453">
                  <c:v>59.599978799999995</c:v>
                </c:pt>
                <c:pt idx="1454">
                  <c:v>59.599978799999995</c:v>
                </c:pt>
                <c:pt idx="1455">
                  <c:v>59.599978799999995</c:v>
                </c:pt>
                <c:pt idx="1456">
                  <c:v>59.599978799999995</c:v>
                </c:pt>
                <c:pt idx="1457">
                  <c:v>59.599978799999995</c:v>
                </c:pt>
                <c:pt idx="1458">
                  <c:v>59.599978799999995</c:v>
                </c:pt>
                <c:pt idx="1459">
                  <c:v>59.599978799999995</c:v>
                </c:pt>
                <c:pt idx="1460">
                  <c:v>59.599978799999995</c:v>
                </c:pt>
                <c:pt idx="1461">
                  <c:v>59.599978799999995</c:v>
                </c:pt>
                <c:pt idx="1462">
                  <c:v>59.599978799999995</c:v>
                </c:pt>
                <c:pt idx="1463">
                  <c:v>59.599978799999995</c:v>
                </c:pt>
                <c:pt idx="1464">
                  <c:v>59.599978799999995</c:v>
                </c:pt>
                <c:pt idx="1465">
                  <c:v>59.599978799999995</c:v>
                </c:pt>
                <c:pt idx="1466">
                  <c:v>59.599978799999995</c:v>
                </c:pt>
                <c:pt idx="1467">
                  <c:v>59.599978799999995</c:v>
                </c:pt>
                <c:pt idx="1468">
                  <c:v>59.599978799999995</c:v>
                </c:pt>
                <c:pt idx="1469">
                  <c:v>59.599978799999995</c:v>
                </c:pt>
                <c:pt idx="1470">
                  <c:v>59.599978799999995</c:v>
                </c:pt>
                <c:pt idx="1471">
                  <c:v>59.599978799999995</c:v>
                </c:pt>
                <c:pt idx="1472">
                  <c:v>59.599978799999995</c:v>
                </c:pt>
                <c:pt idx="1473">
                  <c:v>59.599978799999995</c:v>
                </c:pt>
                <c:pt idx="1474">
                  <c:v>59.599978799999995</c:v>
                </c:pt>
                <c:pt idx="1475">
                  <c:v>59.599978799999995</c:v>
                </c:pt>
                <c:pt idx="1476">
                  <c:v>59.599978799999995</c:v>
                </c:pt>
                <c:pt idx="1477">
                  <c:v>59.599978799999995</c:v>
                </c:pt>
                <c:pt idx="1478">
                  <c:v>59.599978799999995</c:v>
                </c:pt>
                <c:pt idx="1479">
                  <c:v>59.599978799999995</c:v>
                </c:pt>
                <c:pt idx="1480">
                  <c:v>59.599978799999995</c:v>
                </c:pt>
                <c:pt idx="1481">
                  <c:v>59.599978799999995</c:v>
                </c:pt>
                <c:pt idx="1482">
                  <c:v>59.599978799999995</c:v>
                </c:pt>
                <c:pt idx="1483">
                  <c:v>59.599978799999995</c:v>
                </c:pt>
                <c:pt idx="1484">
                  <c:v>59.599978799999995</c:v>
                </c:pt>
                <c:pt idx="1485">
                  <c:v>59.599978799999995</c:v>
                </c:pt>
                <c:pt idx="1486">
                  <c:v>59.599978799999995</c:v>
                </c:pt>
                <c:pt idx="1487">
                  <c:v>59.599978799999995</c:v>
                </c:pt>
                <c:pt idx="1488">
                  <c:v>59.599978799999995</c:v>
                </c:pt>
                <c:pt idx="1489">
                  <c:v>59.599978799999995</c:v>
                </c:pt>
                <c:pt idx="1490">
                  <c:v>59.599978799999995</c:v>
                </c:pt>
                <c:pt idx="1491">
                  <c:v>59.599978799999995</c:v>
                </c:pt>
                <c:pt idx="1492">
                  <c:v>59.599978799999995</c:v>
                </c:pt>
                <c:pt idx="1493">
                  <c:v>59.599978799999995</c:v>
                </c:pt>
                <c:pt idx="1494">
                  <c:v>59.599978799999995</c:v>
                </c:pt>
                <c:pt idx="1495">
                  <c:v>59.599978799999995</c:v>
                </c:pt>
                <c:pt idx="1496">
                  <c:v>59.599978799999995</c:v>
                </c:pt>
                <c:pt idx="1497">
                  <c:v>59.599978799999995</c:v>
                </c:pt>
                <c:pt idx="1498">
                  <c:v>59.599978799999995</c:v>
                </c:pt>
                <c:pt idx="1499">
                  <c:v>59.599978799999995</c:v>
                </c:pt>
                <c:pt idx="1500">
                  <c:v>59.599978799999995</c:v>
                </c:pt>
                <c:pt idx="1501">
                  <c:v>59.599978799999995</c:v>
                </c:pt>
                <c:pt idx="1502">
                  <c:v>59.599978799999995</c:v>
                </c:pt>
                <c:pt idx="1503">
                  <c:v>59.599978799999995</c:v>
                </c:pt>
                <c:pt idx="1504">
                  <c:v>59.599978799999995</c:v>
                </c:pt>
                <c:pt idx="1505">
                  <c:v>59.599978799999995</c:v>
                </c:pt>
                <c:pt idx="1506">
                  <c:v>59.599978799999995</c:v>
                </c:pt>
                <c:pt idx="1507">
                  <c:v>59.599978799999995</c:v>
                </c:pt>
                <c:pt idx="1508">
                  <c:v>59.599978799999995</c:v>
                </c:pt>
                <c:pt idx="1509">
                  <c:v>59.599978799999995</c:v>
                </c:pt>
                <c:pt idx="1510">
                  <c:v>59.599978799999995</c:v>
                </c:pt>
                <c:pt idx="1511">
                  <c:v>59.599978799999995</c:v>
                </c:pt>
                <c:pt idx="1512">
                  <c:v>59.599978799999995</c:v>
                </c:pt>
                <c:pt idx="1513">
                  <c:v>59.599978799999995</c:v>
                </c:pt>
                <c:pt idx="1514">
                  <c:v>59.599978799999995</c:v>
                </c:pt>
                <c:pt idx="1515">
                  <c:v>59.599978799999995</c:v>
                </c:pt>
                <c:pt idx="1516">
                  <c:v>59.599978799999995</c:v>
                </c:pt>
                <c:pt idx="1517">
                  <c:v>59.599978799999995</c:v>
                </c:pt>
                <c:pt idx="1518">
                  <c:v>59.599978799999995</c:v>
                </c:pt>
                <c:pt idx="1519">
                  <c:v>59.599978799999995</c:v>
                </c:pt>
                <c:pt idx="1520">
                  <c:v>59.599978799999995</c:v>
                </c:pt>
                <c:pt idx="1521">
                  <c:v>59.599978799999995</c:v>
                </c:pt>
                <c:pt idx="1522">
                  <c:v>59.599978799999995</c:v>
                </c:pt>
                <c:pt idx="1523">
                  <c:v>59.599978799999995</c:v>
                </c:pt>
                <c:pt idx="1524">
                  <c:v>59.599978799999995</c:v>
                </c:pt>
                <c:pt idx="1525">
                  <c:v>59.599978799999995</c:v>
                </c:pt>
                <c:pt idx="1526">
                  <c:v>59.599978799999995</c:v>
                </c:pt>
                <c:pt idx="1527">
                  <c:v>59.599978799999995</c:v>
                </c:pt>
                <c:pt idx="1528">
                  <c:v>59.599978799999995</c:v>
                </c:pt>
                <c:pt idx="1529">
                  <c:v>59.599978799999995</c:v>
                </c:pt>
                <c:pt idx="1530">
                  <c:v>59.599978799999995</c:v>
                </c:pt>
                <c:pt idx="1531">
                  <c:v>59.599978799999995</c:v>
                </c:pt>
                <c:pt idx="1532">
                  <c:v>59.599978799999995</c:v>
                </c:pt>
                <c:pt idx="1533">
                  <c:v>59.599978799999995</c:v>
                </c:pt>
                <c:pt idx="1534">
                  <c:v>59.599978799999995</c:v>
                </c:pt>
                <c:pt idx="1535">
                  <c:v>59.599978799999995</c:v>
                </c:pt>
                <c:pt idx="1536">
                  <c:v>59.599978799999995</c:v>
                </c:pt>
                <c:pt idx="1537">
                  <c:v>59.599978799999995</c:v>
                </c:pt>
                <c:pt idx="1538">
                  <c:v>59.599978799999995</c:v>
                </c:pt>
                <c:pt idx="1539">
                  <c:v>59.599978799999995</c:v>
                </c:pt>
                <c:pt idx="1540">
                  <c:v>59.599978799999995</c:v>
                </c:pt>
                <c:pt idx="1541">
                  <c:v>59.599978799999995</c:v>
                </c:pt>
                <c:pt idx="1542">
                  <c:v>59.599978799999995</c:v>
                </c:pt>
                <c:pt idx="1543">
                  <c:v>59.599978799999995</c:v>
                </c:pt>
                <c:pt idx="1544">
                  <c:v>59.599978799999995</c:v>
                </c:pt>
                <c:pt idx="1545">
                  <c:v>59.599978799999995</c:v>
                </c:pt>
                <c:pt idx="1546">
                  <c:v>59.599978799999995</c:v>
                </c:pt>
                <c:pt idx="1547">
                  <c:v>59.599978799999995</c:v>
                </c:pt>
                <c:pt idx="1548">
                  <c:v>59.599978799999995</c:v>
                </c:pt>
                <c:pt idx="1549">
                  <c:v>59.599978799999995</c:v>
                </c:pt>
                <c:pt idx="1550">
                  <c:v>59.599978799999995</c:v>
                </c:pt>
                <c:pt idx="1551">
                  <c:v>59.599978799999995</c:v>
                </c:pt>
                <c:pt idx="1552">
                  <c:v>59.599978799999995</c:v>
                </c:pt>
                <c:pt idx="1553">
                  <c:v>59.599978799999995</c:v>
                </c:pt>
                <c:pt idx="1554">
                  <c:v>59.599978799999995</c:v>
                </c:pt>
                <c:pt idx="1555">
                  <c:v>59.599978799999995</c:v>
                </c:pt>
                <c:pt idx="1556">
                  <c:v>59.599978799999995</c:v>
                </c:pt>
                <c:pt idx="1557">
                  <c:v>59.599978799999995</c:v>
                </c:pt>
                <c:pt idx="1558">
                  <c:v>59.599978799999995</c:v>
                </c:pt>
                <c:pt idx="1559">
                  <c:v>59.599978799999995</c:v>
                </c:pt>
                <c:pt idx="1560">
                  <c:v>59.599978799999995</c:v>
                </c:pt>
                <c:pt idx="1561">
                  <c:v>59.599978799999995</c:v>
                </c:pt>
                <c:pt idx="1562">
                  <c:v>59.599978799999995</c:v>
                </c:pt>
                <c:pt idx="1563">
                  <c:v>59.599978799999995</c:v>
                </c:pt>
                <c:pt idx="1564">
                  <c:v>59.599978799999995</c:v>
                </c:pt>
                <c:pt idx="1565">
                  <c:v>59.599978799999995</c:v>
                </c:pt>
                <c:pt idx="1566">
                  <c:v>59.599978799999995</c:v>
                </c:pt>
                <c:pt idx="1567">
                  <c:v>59.599978799999995</c:v>
                </c:pt>
                <c:pt idx="1568">
                  <c:v>59.599978799999995</c:v>
                </c:pt>
                <c:pt idx="1569">
                  <c:v>59.599978799999995</c:v>
                </c:pt>
                <c:pt idx="1570">
                  <c:v>59.599978799999995</c:v>
                </c:pt>
                <c:pt idx="1571">
                  <c:v>59.599978799999995</c:v>
                </c:pt>
                <c:pt idx="1572">
                  <c:v>59.599978799999995</c:v>
                </c:pt>
                <c:pt idx="1573">
                  <c:v>59.599978799999995</c:v>
                </c:pt>
                <c:pt idx="1574">
                  <c:v>59.599978799999995</c:v>
                </c:pt>
                <c:pt idx="1575">
                  <c:v>59.599978799999995</c:v>
                </c:pt>
                <c:pt idx="1576">
                  <c:v>59.599978799999995</c:v>
                </c:pt>
                <c:pt idx="1577">
                  <c:v>59.599978799999995</c:v>
                </c:pt>
                <c:pt idx="1578">
                  <c:v>59.599978799999995</c:v>
                </c:pt>
                <c:pt idx="1579">
                  <c:v>59.599978799999995</c:v>
                </c:pt>
                <c:pt idx="1580">
                  <c:v>59.599978799999995</c:v>
                </c:pt>
                <c:pt idx="1581">
                  <c:v>59.599978799999995</c:v>
                </c:pt>
                <c:pt idx="1582">
                  <c:v>59.599978799999995</c:v>
                </c:pt>
                <c:pt idx="1583">
                  <c:v>59.599978799999995</c:v>
                </c:pt>
                <c:pt idx="1584">
                  <c:v>59.599978799999995</c:v>
                </c:pt>
                <c:pt idx="1585">
                  <c:v>59.599978799999995</c:v>
                </c:pt>
                <c:pt idx="1586">
                  <c:v>59.599978799999995</c:v>
                </c:pt>
                <c:pt idx="1587">
                  <c:v>59.599978799999995</c:v>
                </c:pt>
                <c:pt idx="1588">
                  <c:v>59.599978799999995</c:v>
                </c:pt>
                <c:pt idx="1589">
                  <c:v>59.599978799999995</c:v>
                </c:pt>
                <c:pt idx="1590">
                  <c:v>59.599978799999995</c:v>
                </c:pt>
                <c:pt idx="1591">
                  <c:v>59.599978799999995</c:v>
                </c:pt>
                <c:pt idx="1592">
                  <c:v>59.599978799999995</c:v>
                </c:pt>
                <c:pt idx="1593">
                  <c:v>59.599978799999995</c:v>
                </c:pt>
                <c:pt idx="1594">
                  <c:v>59.599978799999995</c:v>
                </c:pt>
                <c:pt idx="1595">
                  <c:v>59.599978799999995</c:v>
                </c:pt>
                <c:pt idx="1596">
                  <c:v>59.599978799999995</c:v>
                </c:pt>
                <c:pt idx="1597">
                  <c:v>59.599978799999995</c:v>
                </c:pt>
                <c:pt idx="1598">
                  <c:v>59.599978799999995</c:v>
                </c:pt>
                <c:pt idx="1599">
                  <c:v>59.599978799999995</c:v>
                </c:pt>
                <c:pt idx="1600">
                  <c:v>59.599978799999995</c:v>
                </c:pt>
                <c:pt idx="1601">
                  <c:v>59.599978799999995</c:v>
                </c:pt>
                <c:pt idx="1602">
                  <c:v>59.599978799999995</c:v>
                </c:pt>
                <c:pt idx="1603">
                  <c:v>59.599978799999995</c:v>
                </c:pt>
                <c:pt idx="1604">
                  <c:v>59.599978799999995</c:v>
                </c:pt>
                <c:pt idx="1605">
                  <c:v>59.599978799999995</c:v>
                </c:pt>
                <c:pt idx="1606">
                  <c:v>59.599978799999995</c:v>
                </c:pt>
                <c:pt idx="1607">
                  <c:v>59.599978799999995</c:v>
                </c:pt>
                <c:pt idx="1608">
                  <c:v>59.599978799999995</c:v>
                </c:pt>
                <c:pt idx="1609">
                  <c:v>59.599978799999995</c:v>
                </c:pt>
                <c:pt idx="1610">
                  <c:v>59.599978799999995</c:v>
                </c:pt>
                <c:pt idx="1611">
                  <c:v>59.599978799999995</c:v>
                </c:pt>
                <c:pt idx="1612">
                  <c:v>59.599978799999995</c:v>
                </c:pt>
                <c:pt idx="1613">
                  <c:v>59.599978799999995</c:v>
                </c:pt>
                <c:pt idx="1614">
                  <c:v>59.599978799999995</c:v>
                </c:pt>
                <c:pt idx="1615">
                  <c:v>59.599978799999995</c:v>
                </c:pt>
                <c:pt idx="1616">
                  <c:v>59.599978799999995</c:v>
                </c:pt>
                <c:pt idx="1617">
                  <c:v>59.599978799999995</c:v>
                </c:pt>
                <c:pt idx="1618">
                  <c:v>59.599978799999995</c:v>
                </c:pt>
                <c:pt idx="1619">
                  <c:v>59.599978799999995</c:v>
                </c:pt>
                <c:pt idx="1620">
                  <c:v>59.599978799999995</c:v>
                </c:pt>
                <c:pt idx="1621">
                  <c:v>59.599978799999995</c:v>
                </c:pt>
                <c:pt idx="1622">
                  <c:v>59.599978799999995</c:v>
                </c:pt>
                <c:pt idx="1623">
                  <c:v>59.599978799999995</c:v>
                </c:pt>
                <c:pt idx="1624">
                  <c:v>59.599978799999995</c:v>
                </c:pt>
                <c:pt idx="1625">
                  <c:v>59.599978799999995</c:v>
                </c:pt>
                <c:pt idx="1626">
                  <c:v>59.599978799999995</c:v>
                </c:pt>
                <c:pt idx="1627">
                  <c:v>59.599978799999995</c:v>
                </c:pt>
                <c:pt idx="1628">
                  <c:v>59.599978799999995</c:v>
                </c:pt>
                <c:pt idx="1629">
                  <c:v>59.599978799999995</c:v>
                </c:pt>
                <c:pt idx="1630">
                  <c:v>59.599978799999995</c:v>
                </c:pt>
                <c:pt idx="1631">
                  <c:v>59.599978799999995</c:v>
                </c:pt>
                <c:pt idx="1632">
                  <c:v>59.599978799999995</c:v>
                </c:pt>
                <c:pt idx="1633">
                  <c:v>59.599978799999995</c:v>
                </c:pt>
                <c:pt idx="1634">
                  <c:v>59.599978799999995</c:v>
                </c:pt>
                <c:pt idx="1635">
                  <c:v>59.599978799999995</c:v>
                </c:pt>
                <c:pt idx="1636">
                  <c:v>59.599978799999995</c:v>
                </c:pt>
                <c:pt idx="1637">
                  <c:v>59.599978799999995</c:v>
                </c:pt>
                <c:pt idx="1638">
                  <c:v>59.599978799999995</c:v>
                </c:pt>
                <c:pt idx="1639">
                  <c:v>59.599978799999995</c:v>
                </c:pt>
                <c:pt idx="1640">
                  <c:v>59.599978799999995</c:v>
                </c:pt>
                <c:pt idx="1641">
                  <c:v>59.599978799999995</c:v>
                </c:pt>
                <c:pt idx="1642">
                  <c:v>59.599978799999995</c:v>
                </c:pt>
                <c:pt idx="1643">
                  <c:v>59.599978799999995</c:v>
                </c:pt>
                <c:pt idx="1644">
                  <c:v>59.599978799999995</c:v>
                </c:pt>
                <c:pt idx="1645">
                  <c:v>59.599978799999995</c:v>
                </c:pt>
                <c:pt idx="1646">
                  <c:v>59.599978799999995</c:v>
                </c:pt>
                <c:pt idx="1647">
                  <c:v>59.599978799999995</c:v>
                </c:pt>
                <c:pt idx="1648">
                  <c:v>59.599978799999995</c:v>
                </c:pt>
                <c:pt idx="1649">
                  <c:v>59.599978799999995</c:v>
                </c:pt>
                <c:pt idx="1650">
                  <c:v>59.599978799999995</c:v>
                </c:pt>
                <c:pt idx="1651">
                  <c:v>59.599978799999995</c:v>
                </c:pt>
                <c:pt idx="1652">
                  <c:v>59.599978799999995</c:v>
                </c:pt>
                <c:pt idx="1653">
                  <c:v>59.599978799999995</c:v>
                </c:pt>
                <c:pt idx="1654">
                  <c:v>59.599978799999995</c:v>
                </c:pt>
                <c:pt idx="1655">
                  <c:v>59.599978799999995</c:v>
                </c:pt>
                <c:pt idx="1656">
                  <c:v>59.599978799999995</c:v>
                </c:pt>
                <c:pt idx="1657">
                  <c:v>59.599978799999995</c:v>
                </c:pt>
                <c:pt idx="1658">
                  <c:v>59.599978799999995</c:v>
                </c:pt>
                <c:pt idx="1659">
                  <c:v>59.599978799999995</c:v>
                </c:pt>
                <c:pt idx="1660">
                  <c:v>59.599978799999995</c:v>
                </c:pt>
                <c:pt idx="1661">
                  <c:v>59.599978799999995</c:v>
                </c:pt>
                <c:pt idx="1662">
                  <c:v>59.599978799999995</c:v>
                </c:pt>
                <c:pt idx="1663">
                  <c:v>59.599978799999995</c:v>
                </c:pt>
                <c:pt idx="1664">
                  <c:v>59.599978799999995</c:v>
                </c:pt>
                <c:pt idx="1665">
                  <c:v>59.599978799999995</c:v>
                </c:pt>
                <c:pt idx="1666">
                  <c:v>59.599978799999995</c:v>
                </c:pt>
                <c:pt idx="1667">
                  <c:v>59.599978799999995</c:v>
                </c:pt>
                <c:pt idx="1668">
                  <c:v>59.599978799999995</c:v>
                </c:pt>
                <c:pt idx="1669">
                  <c:v>59.599978799999995</c:v>
                </c:pt>
                <c:pt idx="1670">
                  <c:v>59.599978799999995</c:v>
                </c:pt>
                <c:pt idx="1671">
                  <c:v>59.599978799999995</c:v>
                </c:pt>
                <c:pt idx="1672">
                  <c:v>59.599978799999995</c:v>
                </c:pt>
                <c:pt idx="1673">
                  <c:v>59.599978799999995</c:v>
                </c:pt>
                <c:pt idx="1674">
                  <c:v>59.599978799999995</c:v>
                </c:pt>
                <c:pt idx="1675">
                  <c:v>59.599978799999995</c:v>
                </c:pt>
                <c:pt idx="1676">
                  <c:v>59.599978799999995</c:v>
                </c:pt>
                <c:pt idx="1677">
                  <c:v>59.599978799999995</c:v>
                </c:pt>
                <c:pt idx="1678">
                  <c:v>59.599978799999995</c:v>
                </c:pt>
                <c:pt idx="1679">
                  <c:v>59.599978799999995</c:v>
                </c:pt>
                <c:pt idx="1680">
                  <c:v>59.599978799999995</c:v>
                </c:pt>
                <c:pt idx="1681">
                  <c:v>59.599978799999995</c:v>
                </c:pt>
                <c:pt idx="1682">
                  <c:v>59.599978799999995</c:v>
                </c:pt>
                <c:pt idx="1683">
                  <c:v>59.599978799999995</c:v>
                </c:pt>
                <c:pt idx="1684">
                  <c:v>59.599978799999995</c:v>
                </c:pt>
                <c:pt idx="1685">
                  <c:v>59.599978799999995</c:v>
                </c:pt>
                <c:pt idx="1686">
                  <c:v>59.599978799999995</c:v>
                </c:pt>
                <c:pt idx="1687">
                  <c:v>59.599978799999995</c:v>
                </c:pt>
                <c:pt idx="1688">
                  <c:v>59.599978799999995</c:v>
                </c:pt>
                <c:pt idx="1689">
                  <c:v>59.599978799999995</c:v>
                </c:pt>
                <c:pt idx="1690">
                  <c:v>59.599978799999995</c:v>
                </c:pt>
                <c:pt idx="1691">
                  <c:v>59.599978799999995</c:v>
                </c:pt>
                <c:pt idx="1692">
                  <c:v>59.599978799999995</c:v>
                </c:pt>
                <c:pt idx="1693">
                  <c:v>59.599978799999995</c:v>
                </c:pt>
                <c:pt idx="1694">
                  <c:v>59.599978799999995</c:v>
                </c:pt>
                <c:pt idx="1695">
                  <c:v>59.599978799999995</c:v>
                </c:pt>
                <c:pt idx="1696">
                  <c:v>59.599978799999995</c:v>
                </c:pt>
                <c:pt idx="1697">
                  <c:v>59.599978799999995</c:v>
                </c:pt>
                <c:pt idx="1698">
                  <c:v>59.599978799999995</c:v>
                </c:pt>
                <c:pt idx="1699">
                  <c:v>59.599978799999995</c:v>
                </c:pt>
                <c:pt idx="1700">
                  <c:v>59.599978799999995</c:v>
                </c:pt>
                <c:pt idx="1701">
                  <c:v>59.599978799999995</c:v>
                </c:pt>
                <c:pt idx="1702">
                  <c:v>59.599978799999995</c:v>
                </c:pt>
                <c:pt idx="1703">
                  <c:v>59.599978799999995</c:v>
                </c:pt>
                <c:pt idx="1704">
                  <c:v>59.599978799999995</c:v>
                </c:pt>
                <c:pt idx="1705">
                  <c:v>59.599978799999995</c:v>
                </c:pt>
                <c:pt idx="1706">
                  <c:v>59.599978799999995</c:v>
                </c:pt>
                <c:pt idx="1707">
                  <c:v>59.599978799999995</c:v>
                </c:pt>
                <c:pt idx="1708">
                  <c:v>59.599978799999995</c:v>
                </c:pt>
                <c:pt idx="1709">
                  <c:v>59.599978799999995</c:v>
                </c:pt>
                <c:pt idx="1710">
                  <c:v>59.599978799999995</c:v>
                </c:pt>
                <c:pt idx="1711">
                  <c:v>59.599978799999995</c:v>
                </c:pt>
                <c:pt idx="1712">
                  <c:v>59.599978799999995</c:v>
                </c:pt>
                <c:pt idx="1713">
                  <c:v>59.599978799999995</c:v>
                </c:pt>
                <c:pt idx="1714">
                  <c:v>59.599978799999995</c:v>
                </c:pt>
                <c:pt idx="1715">
                  <c:v>59.599978799999995</c:v>
                </c:pt>
                <c:pt idx="1716">
                  <c:v>59.599978799999995</c:v>
                </c:pt>
                <c:pt idx="1717">
                  <c:v>59.599978799999995</c:v>
                </c:pt>
                <c:pt idx="1718">
                  <c:v>59.599978799999995</c:v>
                </c:pt>
                <c:pt idx="1719">
                  <c:v>59.599978799999995</c:v>
                </c:pt>
                <c:pt idx="1720">
                  <c:v>59.599978799999995</c:v>
                </c:pt>
                <c:pt idx="1721">
                  <c:v>59.599978799999995</c:v>
                </c:pt>
                <c:pt idx="1722">
                  <c:v>59.599978799999995</c:v>
                </c:pt>
                <c:pt idx="1723">
                  <c:v>59.599978799999995</c:v>
                </c:pt>
                <c:pt idx="1724">
                  <c:v>59.599978799999995</c:v>
                </c:pt>
                <c:pt idx="1725">
                  <c:v>59.599978799999995</c:v>
                </c:pt>
                <c:pt idx="1726">
                  <c:v>59.599978799999995</c:v>
                </c:pt>
                <c:pt idx="1727">
                  <c:v>59.599978799999995</c:v>
                </c:pt>
                <c:pt idx="1728">
                  <c:v>59.599978799999995</c:v>
                </c:pt>
                <c:pt idx="1729">
                  <c:v>59.599978799999995</c:v>
                </c:pt>
                <c:pt idx="1730">
                  <c:v>59.599978799999995</c:v>
                </c:pt>
                <c:pt idx="1731">
                  <c:v>59.599978799999995</c:v>
                </c:pt>
                <c:pt idx="1732">
                  <c:v>59.599978799999995</c:v>
                </c:pt>
                <c:pt idx="1733">
                  <c:v>59.599978799999995</c:v>
                </c:pt>
                <c:pt idx="1734">
                  <c:v>59.599978799999995</c:v>
                </c:pt>
                <c:pt idx="1735">
                  <c:v>59.599978799999995</c:v>
                </c:pt>
                <c:pt idx="1736">
                  <c:v>59.599978799999995</c:v>
                </c:pt>
                <c:pt idx="1737">
                  <c:v>59.599978799999995</c:v>
                </c:pt>
                <c:pt idx="1738">
                  <c:v>59.599978799999995</c:v>
                </c:pt>
                <c:pt idx="1739">
                  <c:v>59.599978799999995</c:v>
                </c:pt>
                <c:pt idx="1740">
                  <c:v>59.599978799999995</c:v>
                </c:pt>
                <c:pt idx="1741">
                  <c:v>59.599978799999995</c:v>
                </c:pt>
                <c:pt idx="1742">
                  <c:v>59.599978799999995</c:v>
                </c:pt>
                <c:pt idx="1743">
                  <c:v>59.599978799999995</c:v>
                </c:pt>
                <c:pt idx="1744">
                  <c:v>59.599978799999995</c:v>
                </c:pt>
                <c:pt idx="1745">
                  <c:v>59.599978799999995</c:v>
                </c:pt>
                <c:pt idx="1746">
                  <c:v>59.599978799999995</c:v>
                </c:pt>
                <c:pt idx="1747">
                  <c:v>59.599978799999995</c:v>
                </c:pt>
                <c:pt idx="1748">
                  <c:v>59.599978799999995</c:v>
                </c:pt>
                <c:pt idx="1749">
                  <c:v>59.599978799999995</c:v>
                </c:pt>
                <c:pt idx="1750">
                  <c:v>59.599978799999995</c:v>
                </c:pt>
                <c:pt idx="1751">
                  <c:v>59.599978799999995</c:v>
                </c:pt>
                <c:pt idx="1752">
                  <c:v>59.599978799999995</c:v>
                </c:pt>
                <c:pt idx="1753">
                  <c:v>59.599978799999995</c:v>
                </c:pt>
                <c:pt idx="1754">
                  <c:v>59.599978799999995</c:v>
                </c:pt>
                <c:pt idx="1755">
                  <c:v>59.599978799999995</c:v>
                </c:pt>
                <c:pt idx="1756">
                  <c:v>59.599978799999995</c:v>
                </c:pt>
                <c:pt idx="1757">
                  <c:v>59.599978799999995</c:v>
                </c:pt>
                <c:pt idx="1758">
                  <c:v>59.599978799999995</c:v>
                </c:pt>
                <c:pt idx="1759">
                  <c:v>59.599978799999995</c:v>
                </c:pt>
                <c:pt idx="1760">
                  <c:v>59.599978799999995</c:v>
                </c:pt>
                <c:pt idx="1761">
                  <c:v>59.599978799999995</c:v>
                </c:pt>
                <c:pt idx="1762">
                  <c:v>59.599978799999995</c:v>
                </c:pt>
                <c:pt idx="1763">
                  <c:v>59.599978799999995</c:v>
                </c:pt>
                <c:pt idx="1764">
                  <c:v>59.599978799999995</c:v>
                </c:pt>
                <c:pt idx="1765">
                  <c:v>59.599978799999995</c:v>
                </c:pt>
                <c:pt idx="1766">
                  <c:v>59.599978799999995</c:v>
                </c:pt>
                <c:pt idx="1767">
                  <c:v>59.599978799999995</c:v>
                </c:pt>
                <c:pt idx="1768">
                  <c:v>59.599978799999995</c:v>
                </c:pt>
                <c:pt idx="1769">
                  <c:v>59.599978799999995</c:v>
                </c:pt>
                <c:pt idx="1770">
                  <c:v>59.599978799999995</c:v>
                </c:pt>
                <c:pt idx="1771">
                  <c:v>59.599978799999995</c:v>
                </c:pt>
                <c:pt idx="1772">
                  <c:v>59.599978799999995</c:v>
                </c:pt>
                <c:pt idx="1773">
                  <c:v>59.599978799999995</c:v>
                </c:pt>
                <c:pt idx="1774">
                  <c:v>59.599978799999995</c:v>
                </c:pt>
                <c:pt idx="1775">
                  <c:v>59.599978799999995</c:v>
                </c:pt>
                <c:pt idx="1776">
                  <c:v>59.599978799999995</c:v>
                </c:pt>
                <c:pt idx="1777">
                  <c:v>59.599978799999995</c:v>
                </c:pt>
                <c:pt idx="1778">
                  <c:v>59.599978799999995</c:v>
                </c:pt>
                <c:pt idx="1779">
                  <c:v>59.599978799999995</c:v>
                </c:pt>
                <c:pt idx="1780">
                  <c:v>59.599978799999995</c:v>
                </c:pt>
                <c:pt idx="1781">
                  <c:v>59.599978799999995</c:v>
                </c:pt>
                <c:pt idx="1782">
                  <c:v>59.599978799999995</c:v>
                </c:pt>
                <c:pt idx="1783">
                  <c:v>59.599978799999995</c:v>
                </c:pt>
                <c:pt idx="1784">
                  <c:v>59.599978799999995</c:v>
                </c:pt>
                <c:pt idx="1785">
                  <c:v>59.599978799999995</c:v>
                </c:pt>
                <c:pt idx="1786">
                  <c:v>59.599978799999995</c:v>
                </c:pt>
                <c:pt idx="1787">
                  <c:v>59.599978799999995</c:v>
                </c:pt>
                <c:pt idx="1788">
                  <c:v>59.599978799999995</c:v>
                </c:pt>
                <c:pt idx="1789">
                  <c:v>59.599978799999995</c:v>
                </c:pt>
                <c:pt idx="1790">
                  <c:v>59.599978799999995</c:v>
                </c:pt>
                <c:pt idx="1791">
                  <c:v>59.599978799999995</c:v>
                </c:pt>
                <c:pt idx="1792">
                  <c:v>59.599978799999995</c:v>
                </c:pt>
                <c:pt idx="1793">
                  <c:v>59.599978799999995</c:v>
                </c:pt>
                <c:pt idx="1794">
                  <c:v>59.599978799999995</c:v>
                </c:pt>
                <c:pt idx="1795">
                  <c:v>59.599978799999995</c:v>
                </c:pt>
                <c:pt idx="1796">
                  <c:v>59.599978799999995</c:v>
                </c:pt>
                <c:pt idx="1797">
                  <c:v>59.599978799999995</c:v>
                </c:pt>
                <c:pt idx="1798">
                  <c:v>59.599978799999995</c:v>
                </c:pt>
                <c:pt idx="1799">
                  <c:v>59.599978799999995</c:v>
                </c:pt>
                <c:pt idx="1800">
                  <c:v>59.599978799999995</c:v>
                </c:pt>
                <c:pt idx="1801">
                  <c:v>59.599978799999995</c:v>
                </c:pt>
                <c:pt idx="1802">
                  <c:v>59.599978799999995</c:v>
                </c:pt>
                <c:pt idx="1803">
                  <c:v>59.599978799999995</c:v>
                </c:pt>
                <c:pt idx="1804">
                  <c:v>59.599978799999995</c:v>
                </c:pt>
                <c:pt idx="1805">
                  <c:v>59.599978799999995</c:v>
                </c:pt>
                <c:pt idx="1806">
                  <c:v>59.599978799999995</c:v>
                </c:pt>
                <c:pt idx="1807">
                  <c:v>59.599978799999995</c:v>
                </c:pt>
                <c:pt idx="1808">
                  <c:v>59.599978799999995</c:v>
                </c:pt>
                <c:pt idx="1809">
                  <c:v>59.599978799999995</c:v>
                </c:pt>
                <c:pt idx="1810">
                  <c:v>59.599978799999995</c:v>
                </c:pt>
                <c:pt idx="1811">
                  <c:v>59.599978799999995</c:v>
                </c:pt>
                <c:pt idx="1812">
                  <c:v>59.599978799999995</c:v>
                </c:pt>
                <c:pt idx="1813">
                  <c:v>59.599978799999995</c:v>
                </c:pt>
                <c:pt idx="1814">
                  <c:v>59.599978799999995</c:v>
                </c:pt>
                <c:pt idx="1815">
                  <c:v>59.599978799999995</c:v>
                </c:pt>
                <c:pt idx="1816">
                  <c:v>59.599978799999995</c:v>
                </c:pt>
                <c:pt idx="1817">
                  <c:v>59.599978799999995</c:v>
                </c:pt>
                <c:pt idx="1818">
                  <c:v>59.599978799999995</c:v>
                </c:pt>
                <c:pt idx="1819">
                  <c:v>59.599978799999995</c:v>
                </c:pt>
                <c:pt idx="1820">
                  <c:v>59.599978799999995</c:v>
                </c:pt>
                <c:pt idx="1821">
                  <c:v>59.599978799999995</c:v>
                </c:pt>
                <c:pt idx="1822">
                  <c:v>59.599978799999995</c:v>
                </c:pt>
                <c:pt idx="1823">
                  <c:v>59.599978799999995</c:v>
                </c:pt>
                <c:pt idx="1824">
                  <c:v>59.599978799999995</c:v>
                </c:pt>
                <c:pt idx="1825">
                  <c:v>59.599978799999995</c:v>
                </c:pt>
                <c:pt idx="1826">
                  <c:v>59.599978799999995</c:v>
                </c:pt>
                <c:pt idx="1827">
                  <c:v>59.599978799999995</c:v>
                </c:pt>
                <c:pt idx="1828">
                  <c:v>59.599978799999995</c:v>
                </c:pt>
                <c:pt idx="1829">
                  <c:v>59.599978799999995</c:v>
                </c:pt>
                <c:pt idx="1830">
                  <c:v>59.599978799999995</c:v>
                </c:pt>
                <c:pt idx="1831">
                  <c:v>59.599978799999995</c:v>
                </c:pt>
                <c:pt idx="1832">
                  <c:v>59.599978799999995</c:v>
                </c:pt>
                <c:pt idx="1833">
                  <c:v>59.599978799999995</c:v>
                </c:pt>
                <c:pt idx="1834">
                  <c:v>59.599978799999995</c:v>
                </c:pt>
                <c:pt idx="1835">
                  <c:v>59.599978799999995</c:v>
                </c:pt>
                <c:pt idx="1836">
                  <c:v>59.599978799999995</c:v>
                </c:pt>
                <c:pt idx="1837">
                  <c:v>59.599978799999995</c:v>
                </c:pt>
                <c:pt idx="1838">
                  <c:v>59.599978799999995</c:v>
                </c:pt>
                <c:pt idx="1839">
                  <c:v>59.599978799999995</c:v>
                </c:pt>
                <c:pt idx="1840">
                  <c:v>59.599978799999995</c:v>
                </c:pt>
                <c:pt idx="1841">
                  <c:v>59.599978799999995</c:v>
                </c:pt>
                <c:pt idx="1842">
                  <c:v>59.599978799999995</c:v>
                </c:pt>
                <c:pt idx="1843">
                  <c:v>59.599978799999995</c:v>
                </c:pt>
                <c:pt idx="1844">
                  <c:v>59.800021199999996</c:v>
                </c:pt>
                <c:pt idx="1845">
                  <c:v>59.800021199999996</c:v>
                </c:pt>
                <c:pt idx="1846">
                  <c:v>59.800021199999996</c:v>
                </c:pt>
                <c:pt idx="1847">
                  <c:v>59.800021199999996</c:v>
                </c:pt>
                <c:pt idx="1848">
                  <c:v>59.800021199999996</c:v>
                </c:pt>
                <c:pt idx="1849">
                  <c:v>59.800021199999996</c:v>
                </c:pt>
                <c:pt idx="1850">
                  <c:v>59.800021199999996</c:v>
                </c:pt>
                <c:pt idx="1851">
                  <c:v>59.800021199999996</c:v>
                </c:pt>
                <c:pt idx="1852">
                  <c:v>59.800021199999996</c:v>
                </c:pt>
                <c:pt idx="1853">
                  <c:v>59.800021199999996</c:v>
                </c:pt>
                <c:pt idx="1854">
                  <c:v>59.800021199999996</c:v>
                </c:pt>
                <c:pt idx="1855">
                  <c:v>59.800021199999996</c:v>
                </c:pt>
                <c:pt idx="1856">
                  <c:v>59.800021199999996</c:v>
                </c:pt>
                <c:pt idx="1857">
                  <c:v>59.800021199999996</c:v>
                </c:pt>
                <c:pt idx="1858">
                  <c:v>59.800021199999996</c:v>
                </c:pt>
                <c:pt idx="1859">
                  <c:v>59.800021199999996</c:v>
                </c:pt>
                <c:pt idx="1860">
                  <c:v>59.800021199999996</c:v>
                </c:pt>
                <c:pt idx="1861">
                  <c:v>59.800021199999996</c:v>
                </c:pt>
                <c:pt idx="1862">
                  <c:v>59.800021199999996</c:v>
                </c:pt>
                <c:pt idx="1863">
                  <c:v>59.800021199999996</c:v>
                </c:pt>
                <c:pt idx="1864">
                  <c:v>59.800021199999996</c:v>
                </c:pt>
                <c:pt idx="1865">
                  <c:v>59.800021199999996</c:v>
                </c:pt>
                <c:pt idx="1866">
                  <c:v>59.800021199999996</c:v>
                </c:pt>
                <c:pt idx="1867">
                  <c:v>59.800021199999996</c:v>
                </c:pt>
                <c:pt idx="1868">
                  <c:v>59.800021199999996</c:v>
                </c:pt>
                <c:pt idx="1869">
                  <c:v>59.800021199999996</c:v>
                </c:pt>
                <c:pt idx="1870">
                  <c:v>59.800021199999996</c:v>
                </c:pt>
                <c:pt idx="1871">
                  <c:v>59.800021199999996</c:v>
                </c:pt>
                <c:pt idx="1872">
                  <c:v>59.800021199999996</c:v>
                </c:pt>
                <c:pt idx="1873">
                  <c:v>59.800021199999996</c:v>
                </c:pt>
                <c:pt idx="1874">
                  <c:v>59.800021199999996</c:v>
                </c:pt>
                <c:pt idx="1875">
                  <c:v>59.800021199999996</c:v>
                </c:pt>
                <c:pt idx="1876">
                  <c:v>59.800021199999996</c:v>
                </c:pt>
                <c:pt idx="1877">
                  <c:v>59.800021199999996</c:v>
                </c:pt>
                <c:pt idx="1878">
                  <c:v>59.800021199999996</c:v>
                </c:pt>
                <c:pt idx="1879">
                  <c:v>59.800021199999996</c:v>
                </c:pt>
                <c:pt idx="1880">
                  <c:v>59.800021199999996</c:v>
                </c:pt>
                <c:pt idx="1881">
                  <c:v>59.800021199999996</c:v>
                </c:pt>
                <c:pt idx="1882">
                  <c:v>59.800021199999996</c:v>
                </c:pt>
                <c:pt idx="1883">
                  <c:v>59.800021199999996</c:v>
                </c:pt>
                <c:pt idx="1884">
                  <c:v>59.800021199999996</c:v>
                </c:pt>
                <c:pt idx="1885">
                  <c:v>59.800021199999996</c:v>
                </c:pt>
                <c:pt idx="1886">
                  <c:v>59.800021199999996</c:v>
                </c:pt>
                <c:pt idx="1887">
                  <c:v>59.800021199999996</c:v>
                </c:pt>
                <c:pt idx="1888">
                  <c:v>59.800021199999996</c:v>
                </c:pt>
                <c:pt idx="1889">
                  <c:v>59.800021199999996</c:v>
                </c:pt>
                <c:pt idx="1890">
                  <c:v>59.800021199999996</c:v>
                </c:pt>
                <c:pt idx="1891">
                  <c:v>59.800021199999996</c:v>
                </c:pt>
                <c:pt idx="1892">
                  <c:v>59.800021199999996</c:v>
                </c:pt>
                <c:pt idx="1893">
                  <c:v>59.800021199999996</c:v>
                </c:pt>
                <c:pt idx="1894">
                  <c:v>59.800021199999996</c:v>
                </c:pt>
                <c:pt idx="1895">
                  <c:v>59.800021199999996</c:v>
                </c:pt>
                <c:pt idx="1896">
                  <c:v>59.800021199999996</c:v>
                </c:pt>
                <c:pt idx="1897">
                  <c:v>59.800021199999996</c:v>
                </c:pt>
                <c:pt idx="1898">
                  <c:v>59.800021199999996</c:v>
                </c:pt>
                <c:pt idx="1899">
                  <c:v>59.800021199999996</c:v>
                </c:pt>
                <c:pt idx="1900">
                  <c:v>59.800021199999996</c:v>
                </c:pt>
                <c:pt idx="1901">
                  <c:v>59.800021199999996</c:v>
                </c:pt>
                <c:pt idx="1902">
                  <c:v>59.800021199999996</c:v>
                </c:pt>
                <c:pt idx="1903">
                  <c:v>59.800021199999996</c:v>
                </c:pt>
                <c:pt idx="1904">
                  <c:v>59.800021199999996</c:v>
                </c:pt>
                <c:pt idx="1905">
                  <c:v>59.800021199999996</c:v>
                </c:pt>
                <c:pt idx="1906">
                  <c:v>59.800021199999996</c:v>
                </c:pt>
                <c:pt idx="1907">
                  <c:v>59.800021199999996</c:v>
                </c:pt>
                <c:pt idx="1908">
                  <c:v>59.800021199999996</c:v>
                </c:pt>
                <c:pt idx="1909">
                  <c:v>59.800021199999996</c:v>
                </c:pt>
                <c:pt idx="1910">
                  <c:v>59.800021199999996</c:v>
                </c:pt>
                <c:pt idx="1911">
                  <c:v>59.800021199999996</c:v>
                </c:pt>
                <c:pt idx="1912">
                  <c:v>59.800021199999996</c:v>
                </c:pt>
                <c:pt idx="1913">
                  <c:v>59.800021199999996</c:v>
                </c:pt>
                <c:pt idx="1914">
                  <c:v>59.800021199999996</c:v>
                </c:pt>
                <c:pt idx="1915">
                  <c:v>59.800021199999996</c:v>
                </c:pt>
                <c:pt idx="1916">
                  <c:v>59.800021199999996</c:v>
                </c:pt>
                <c:pt idx="1917">
                  <c:v>59.800021199999996</c:v>
                </c:pt>
                <c:pt idx="1918">
                  <c:v>59.800021199999996</c:v>
                </c:pt>
                <c:pt idx="1919">
                  <c:v>59.800021199999996</c:v>
                </c:pt>
                <c:pt idx="1920">
                  <c:v>59.800021199999996</c:v>
                </c:pt>
                <c:pt idx="1921">
                  <c:v>59.800021199999996</c:v>
                </c:pt>
                <c:pt idx="1922">
                  <c:v>59.800021199999996</c:v>
                </c:pt>
                <c:pt idx="1923">
                  <c:v>59.800021199999996</c:v>
                </c:pt>
                <c:pt idx="1924">
                  <c:v>59.800021199999996</c:v>
                </c:pt>
                <c:pt idx="1925">
                  <c:v>59.800021199999996</c:v>
                </c:pt>
                <c:pt idx="1926">
                  <c:v>59.800021199999996</c:v>
                </c:pt>
                <c:pt idx="1927">
                  <c:v>59.800021199999996</c:v>
                </c:pt>
                <c:pt idx="1928">
                  <c:v>59.800021199999996</c:v>
                </c:pt>
                <c:pt idx="1929">
                  <c:v>59.800021199999996</c:v>
                </c:pt>
                <c:pt idx="1930">
                  <c:v>59.800021199999996</c:v>
                </c:pt>
                <c:pt idx="1931">
                  <c:v>59.800021199999996</c:v>
                </c:pt>
                <c:pt idx="1932">
                  <c:v>59.800021199999996</c:v>
                </c:pt>
                <c:pt idx="1933">
                  <c:v>59.800021199999996</c:v>
                </c:pt>
                <c:pt idx="1934">
                  <c:v>59.800021199999996</c:v>
                </c:pt>
                <c:pt idx="1935">
                  <c:v>59.800021199999996</c:v>
                </c:pt>
                <c:pt idx="1936">
                  <c:v>59.800021199999996</c:v>
                </c:pt>
                <c:pt idx="1937">
                  <c:v>59.800021199999996</c:v>
                </c:pt>
                <c:pt idx="1938">
                  <c:v>59.800021199999996</c:v>
                </c:pt>
                <c:pt idx="1939">
                  <c:v>59.800021199999996</c:v>
                </c:pt>
                <c:pt idx="1940">
                  <c:v>59.800021199999996</c:v>
                </c:pt>
                <c:pt idx="1941">
                  <c:v>59.800021199999996</c:v>
                </c:pt>
                <c:pt idx="1942">
                  <c:v>59.800021199999996</c:v>
                </c:pt>
                <c:pt idx="1943">
                  <c:v>59.800021199999996</c:v>
                </c:pt>
                <c:pt idx="1944">
                  <c:v>59.800021199999996</c:v>
                </c:pt>
                <c:pt idx="1945">
                  <c:v>59.800021199999996</c:v>
                </c:pt>
                <c:pt idx="1946">
                  <c:v>59.800021199999996</c:v>
                </c:pt>
                <c:pt idx="1947">
                  <c:v>59.800021199999996</c:v>
                </c:pt>
                <c:pt idx="1948">
                  <c:v>59.800021199999996</c:v>
                </c:pt>
                <c:pt idx="1949">
                  <c:v>59.800021199999996</c:v>
                </c:pt>
                <c:pt idx="1950">
                  <c:v>59.800021199999996</c:v>
                </c:pt>
                <c:pt idx="1951">
                  <c:v>59.800021199999996</c:v>
                </c:pt>
                <c:pt idx="1952">
                  <c:v>59.800021199999996</c:v>
                </c:pt>
                <c:pt idx="1953">
                  <c:v>59.800021199999996</c:v>
                </c:pt>
                <c:pt idx="1954">
                  <c:v>59.800021199999996</c:v>
                </c:pt>
                <c:pt idx="1955">
                  <c:v>59.800021199999996</c:v>
                </c:pt>
                <c:pt idx="1956">
                  <c:v>59.800021199999996</c:v>
                </c:pt>
                <c:pt idx="1957">
                  <c:v>59.800021199999996</c:v>
                </c:pt>
                <c:pt idx="1958">
                  <c:v>59.800021199999996</c:v>
                </c:pt>
                <c:pt idx="1959">
                  <c:v>59.800021199999996</c:v>
                </c:pt>
                <c:pt idx="1960">
                  <c:v>59.800021199999996</c:v>
                </c:pt>
                <c:pt idx="1961">
                  <c:v>59.800021199999996</c:v>
                </c:pt>
                <c:pt idx="1962">
                  <c:v>59.800021199999996</c:v>
                </c:pt>
                <c:pt idx="1963">
                  <c:v>59.800021199999996</c:v>
                </c:pt>
                <c:pt idx="1964">
                  <c:v>59.800021199999996</c:v>
                </c:pt>
                <c:pt idx="1965">
                  <c:v>59.800021199999996</c:v>
                </c:pt>
                <c:pt idx="1966">
                  <c:v>59.800021199999996</c:v>
                </c:pt>
                <c:pt idx="1967">
                  <c:v>59.800021199999996</c:v>
                </c:pt>
                <c:pt idx="1968">
                  <c:v>59.800021199999996</c:v>
                </c:pt>
                <c:pt idx="1969">
                  <c:v>59.800021199999996</c:v>
                </c:pt>
                <c:pt idx="1970">
                  <c:v>59.800021199999996</c:v>
                </c:pt>
                <c:pt idx="1971">
                  <c:v>59.800021199999996</c:v>
                </c:pt>
                <c:pt idx="1972">
                  <c:v>59.800021199999996</c:v>
                </c:pt>
                <c:pt idx="1973">
                  <c:v>59.800021199999996</c:v>
                </c:pt>
                <c:pt idx="1974">
                  <c:v>59.800021199999996</c:v>
                </c:pt>
                <c:pt idx="1975">
                  <c:v>59.800021199999996</c:v>
                </c:pt>
                <c:pt idx="1976">
                  <c:v>59.800021199999996</c:v>
                </c:pt>
                <c:pt idx="1977">
                  <c:v>59.800021199999996</c:v>
                </c:pt>
                <c:pt idx="1978">
                  <c:v>59.800021199999996</c:v>
                </c:pt>
                <c:pt idx="1979">
                  <c:v>59.800021199999996</c:v>
                </c:pt>
                <c:pt idx="1980">
                  <c:v>59.800021199999996</c:v>
                </c:pt>
                <c:pt idx="1981">
                  <c:v>59.800021199999996</c:v>
                </c:pt>
                <c:pt idx="1982">
                  <c:v>59.800021199999996</c:v>
                </c:pt>
                <c:pt idx="1983">
                  <c:v>59.800021199999996</c:v>
                </c:pt>
                <c:pt idx="1984">
                  <c:v>59.800021199999996</c:v>
                </c:pt>
                <c:pt idx="1985">
                  <c:v>59.800021199999996</c:v>
                </c:pt>
                <c:pt idx="1986">
                  <c:v>59.800021199999996</c:v>
                </c:pt>
                <c:pt idx="1987">
                  <c:v>59.800021199999996</c:v>
                </c:pt>
                <c:pt idx="1988">
                  <c:v>59.800021199999996</c:v>
                </c:pt>
                <c:pt idx="1989">
                  <c:v>59.800021199999996</c:v>
                </c:pt>
                <c:pt idx="1990">
                  <c:v>59.800021199999996</c:v>
                </c:pt>
                <c:pt idx="1991">
                  <c:v>59.800021199999996</c:v>
                </c:pt>
                <c:pt idx="1992">
                  <c:v>59.800021199999996</c:v>
                </c:pt>
                <c:pt idx="1993">
                  <c:v>59.800021199999996</c:v>
                </c:pt>
                <c:pt idx="1994">
                  <c:v>59.800021199999996</c:v>
                </c:pt>
                <c:pt idx="1995">
                  <c:v>59.800021199999996</c:v>
                </c:pt>
                <c:pt idx="1996">
                  <c:v>59.800021199999996</c:v>
                </c:pt>
                <c:pt idx="1997">
                  <c:v>59.800021199999996</c:v>
                </c:pt>
                <c:pt idx="1998">
                  <c:v>59.800021199999996</c:v>
                </c:pt>
                <c:pt idx="1999">
                  <c:v>59.800021199999996</c:v>
                </c:pt>
                <c:pt idx="2000">
                  <c:v>59.800021199999996</c:v>
                </c:pt>
                <c:pt idx="2001">
                  <c:v>59.800021199999996</c:v>
                </c:pt>
                <c:pt idx="2002">
                  <c:v>59.800021199999996</c:v>
                </c:pt>
                <c:pt idx="2003">
                  <c:v>59.800021199999996</c:v>
                </c:pt>
                <c:pt idx="2004">
                  <c:v>59.800021199999996</c:v>
                </c:pt>
                <c:pt idx="2005">
                  <c:v>59.800021199999996</c:v>
                </c:pt>
                <c:pt idx="2006">
                  <c:v>59.800021199999996</c:v>
                </c:pt>
                <c:pt idx="2007">
                  <c:v>59.800021199999996</c:v>
                </c:pt>
                <c:pt idx="2008">
                  <c:v>59.800021199999996</c:v>
                </c:pt>
                <c:pt idx="2009">
                  <c:v>59.800021199999996</c:v>
                </c:pt>
                <c:pt idx="2010">
                  <c:v>59.800021199999996</c:v>
                </c:pt>
                <c:pt idx="2011">
                  <c:v>59.800021199999996</c:v>
                </c:pt>
                <c:pt idx="2012">
                  <c:v>59.800021199999996</c:v>
                </c:pt>
                <c:pt idx="2013">
                  <c:v>59.800021199999996</c:v>
                </c:pt>
                <c:pt idx="2014">
                  <c:v>59.800021199999996</c:v>
                </c:pt>
                <c:pt idx="2015">
                  <c:v>59.800021199999996</c:v>
                </c:pt>
                <c:pt idx="2016">
                  <c:v>59.800021199999996</c:v>
                </c:pt>
                <c:pt idx="2017">
                  <c:v>59.800021199999996</c:v>
                </c:pt>
                <c:pt idx="2018">
                  <c:v>59.800021199999996</c:v>
                </c:pt>
                <c:pt idx="2019">
                  <c:v>59.800021199999996</c:v>
                </c:pt>
                <c:pt idx="2020">
                  <c:v>59.800021199999996</c:v>
                </c:pt>
                <c:pt idx="2021">
                  <c:v>59.800021199999996</c:v>
                </c:pt>
                <c:pt idx="2022">
                  <c:v>59.800021199999996</c:v>
                </c:pt>
                <c:pt idx="2023">
                  <c:v>59.800021199999996</c:v>
                </c:pt>
                <c:pt idx="2024">
                  <c:v>59.800021199999996</c:v>
                </c:pt>
                <c:pt idx="2025">
                  <c:v>59.800021199999996</c:v>
                </c:pt>
                <c:pt idx="2026">
                  <c:v>59.800021199999996</c:v>
                </c:pt>
                <c:pt idx="2027">
                  <c:v>59.800021199999996</c:v>
                </c:pt>
                <c:pt idx="2028">
                  <c:v>59.800021199999996</c:v>
                </c:pt>
                <c:pt idx="2029">
                  <c:v>59.800021199999996</c:v>
                </c:pt>
                <c:pt idx="2030">
                  <c:v>59.800021199999996</c:v>
                </c:pt>
                <c:pt idx="2031">
                  <c:v>59.800021199999996</c:v>
                </c:pt>
                <c:pt idx="2032">
                  <c:v>59.800021199999996</c:v>
                </c:pt>
                <c:pt idx="2033">
                  <c:v>59.800021199999996</c:v>
                </c:pt>
                <c:pt idx="2034">
                  <c:v>59.800021199999996</c:v>
                </c:pt>
                <c:pt idx="2035">
                  <c:v>59.800021199999996</c:v>
                </c:pt>
                <c:pt idx="2036">
                  <c:v>59.800021199999996</c:v>
                </c:pt>
                <c:pt idx="2037">
                  <c:v>59.800021199999996</c:v>
                </c:pt>
                <c:pt idx="2038">
                  <c:v>59.800021199999996</c:v>
                </c:pt>
                <c:pt idx="2039">
                  <c:v>59.800021199999996</c:v>
                </c:pt>
                <c:pt idx="2040">
                  <c:v>59.800021199999996</c:v>
                </c:pt>
                <c:pt idx="2041">
                  <c:v>59.800021199999996</c:v>
                </c:pt>
                <c:pt idx="2042">
                  <c:v>59.800021199999996</c:v>
                </c:pt>
                <c:pt idx="2043">
                  <c:v>59.800021199999996</c:v>
                </c:pt>
                <c:pt idx="2044">
                  <c:v>59.800021199999996</c:v>
                </c:pt>
                <c:pt idx="2045">
                  <c:v>59.800021199999996</c:v>
                </c:pt>
                <c:pt idx="2046">
                  <c:v>59.800021199999996</c:v>
                </c:pt>
                <c:pt idx="2047">
                  <c:v>59.800021199999996</c:v>
                </c:pt>
                <c:pt idx="2048">
                  <c:v>59.800021199999996</c:v>
                </c:pt>
                <c:pt idx="2049">
                  <c:v>59.800021199999996</c:v>
                </c:pt>
                <c:pt idx="2050">
                  <c:v>59.800021199999996</c:v>
                </c:pt>
                <c:pt idx="2051">
                  <c:v>59.800021199999996</c:v>
                </c:pt>
                <c:pt idx="2052">
                  <c:v>59.800021199999996</c:v>
                </c:pt>
                <c:pt idx="2053">
                  <c:v>59.800021199999996</c:v>
                </c:pt>
                <c:pt idx="2054">
                  <c:v>59.800021199999996</c:v>
                </c:pt>
                <c:pt idx="2055">
                  <c:v>59.800021199999996</c:v>
                </c:pt>
                <c:pt idx="2056">
                  <c:v>59.800021199999996</c:v>
                </c:pt>
                <c:pt idx="2057">
                  <c:v>59.800021199999996</c:v>
                </c:pt>
                <c:pt idx="2058">
                  <c:v>59.800021199999996</c:v>
                </c:pt>
                <c:pt idx="2059">
                  <c:v>59.800021199999996</c:v>
                </c:pt>
                <c:pt idx="2060">
                  <c:v>59.800021199999996</c:v>
                </c:pt>
                <c:pt idx="2061">
                  <c:v>59.800021199999996</c:v>
                </c:pt>
                <c:pt idx="2062">
                  <c:v>59.800021199999996</c:v>
                </c:pt>
                <c:pt idx="2063">
                  <c:v>59.800021199999996</c:v>
                </c:pt>
                <c:pt idx="2064">
                  <c:v>59.800021199999996</c:v>
                </c:pt>
                <c:pt idx="2065">
                  <c:v>59.800021199999996</c:v>
                </c:pt>
                <c:pt idx="2066">
                  <c:v>59.800021199999996</c:v>
                </c:pt>
                <c:pt idx="2067">
                  <c:v>59.800021199999996</c:v>
                </c:pt>
                <c:pt idx="2068">
                  <c:v>59.800021199999996</c:v>
                </c:pt>
                <c:pt idx="2069">
                  <c:v>59.800021199999996</c:v>
                </c:pt>
                <c:pt idx="2070">
                  <c:v>59.800021199999996</c:v>
                </c:pt>
                <c:pt idx="2071">
                  <c:v>59.800021199999996</c:v>
                </c:pt>
                <c:pt idx="2072">
                  <c:v>59.800021199999996</c:v>
                </c:pt>
                <c:pt idx="2073">
                  <c:v>59.800021199999996</c:v>
                </c:pt>
                <c:pt idx="2074">
                  <c:v>59.800021199999996</c:v>
                </c:pt>
                <c:pt idx="2075">
                  <c:v>59.800021199999996</c:v>
                </c:pt>
                <c:pt idx="2076">
                  <c:v>59.800021199999996</c:v>
                </c:pt>
                <c:pt idx="2077">
                  <c:v>59.800021199999996</c:v>
                </c:pt>
                <c:pt idx="2078">
                  <c:v>59.800021199999996</c:v>
                </c:pt>
                <c:pt idx="2079">
                  <c:v>59.800021199999996</c:v>
                </c:pt>
                <c:pt idx="2080">
                  <c:v>59.800021199999996</c:v>
                </c:pt>
                <c:pt idx="2081">
                  <c:v>59.800021199999996</c:v>
                </c:pt>
                <c:pt idx="2082">
                  <c:v>59.800021199999996</c:v>
                </c:pt>
                <c:pt idx="2083">
                  <c:v>59.800021199999996</c:v>
                </c:pt>
                <c:pt idx="2084">
                  <c:v>59.800021199999996</c:v>
                </c:pt>
                <c:pt idx="2085">
                  <c:v>59.800021199999996</c:v>
                </c:pt>
                <c:pt idx="2086">
                  <c:v>59.800021199999996</c:v>
                </c:pt>
                <c:pt idx="2087">
                  <c:v>59.800021199999996</c:v>
                </c:pt>
                <c:pt idx="2088">
                  <c:v>59.800021199999996</c:v>
                </c:pt>
                <c:pt idx="2089">
                  <c:v>59.800021199999996</c:v>
                </c:pt>
                <c:pt idx="2090">
                  <c:v>59.800021199999996</c:v>
                </c:pt>
                <c:pt idx="2091">
                  <c:v>59.800021199999996</c:v>
                </c:pt>
                <c:pt idx="2092">
                  <c:v>59.800021199999996</c:v>
                </c:pt>
                <c:pt idx="2093">
                  <c:v>59.800021199999996</c:v>
                </c:pt>
                <c:pt idx="2094">
                  <c:v>59.800021199999996</c:v>
                </c:pt>
                <c:pt idx="2095">
                  <c:v>59.800021199999996</c:v>
                </c:pt>
                <c:pt idx="2096">
                  <c:v>59.800021199999996</c:v>
                </c:pt>
                <c:pt idx="2097">
                  <c:v>59.800021199999996</c:v>
                </c:pt>
                <c:pt idx="2098">
                  <c:v>59.800021199999996</c:v>
                </c:pt>
                <c:pt idx="2099">
                  <c:v>59.800021199999996</c:v>
                </c:pt>
                <c:pt idx="2100">
                  <c:v>59.800021199999996</c:v>
                </c:pt>
                <c:pt idx="2101">
                  <c:v>59.800021199999996</c:v>
                </c:pt>
                <c:pt idx="2102">
                  <c:v>59.800021199999996</c:v>
                </c:pt>
                <c:pt idx="2103">
                  <c:v>59.800021199999996</c:v>
                </c:pt>
                <c:pt idx="2104">
                  <c:v>59.800021199999996</c:v>
                </c:pt>
                <c:pt idx="2105">
                  <c:v>59.800021199999996</c:v>
                </c:pt>
                <c:pt idx="2106">
                  <c:v>59.800021199999996</c:v>
                </c:pt>
                <c:pt idx="2107">
                  <c:v>59.800021199999996</c:v>
                </c:pt>
                <c:pt idx="2108">
                  <c:v>59.800021199999996</c:v>
                </c:pt>
                <c:pt idx="2109">
                  <c:v>59.800021199999996</c:v>
                </c:pt>
                <c:pt idx="2110">
                  <c:v>59.800021199999996</c:v>
                </c:pt>
                <c:pt idx="2111">
                  <c:v>59.800021199999996</c:v>
                </c:pt>
                <c:pt idx="2112">
                  <c:v>59.800021199999996</c:v>
                </c:pt>
                <c:pt idx="2113">
                  <c:v>59.800021199999996</c:v>
                </c:pt>
                <c:pt idx="2114">
                  <c:v>59.800021199999996</c:v>
                </c:pt>
                <c:pt idx="2115">
                  <c:v>59.800021199999996</c:v>
                </c:pt>
                <c:pt idx="2116">
                  <c:v>59.800021199999996</c:v>
                </c:pt>
                <c:pt idx="2117">
                  <c:v>59.800021199999996</c:v>
                </c:pt>
                <c:pt idx="2118">
                  <c:v>59.800021199999996</c:v>
                </c:pt>
                <c:pt idx="2119">
                  <c:v>59.800021199999996</c:v>
                </c:pt>
                <c:pt idx="2120">
                  <c:v>59.800021199999996</c:v>
                </c:pt>
                <c:pt idx="2121">
                  <c:v>59.800021199999996</c:v>
                </c:pt>
                <c:pt idx="2122">
                  <c:v>59.800021199999996</c:v>
                </c:pt>
                <c:pt idx="2123">
                  <c:v>59.800021199999996</c:v>
                </c:pt>
                <c:pt idx="2124">
                  <c:v>59.800021199999996</c:v>
                </c:pt>
                <c:pt idx="2125">
                  <c:v>59.800021199999996</c:v>
                </c:pt>
                <c:pt idx="2126">
                  <c:v>59.800021199999996</c:v>
                </c:pt>
                <c:pt idx="2127">
                  <c:v>59.800021199999996</c:v>
                </c:pt>
                <c:pt idx="2128">
                  <c:v>59.800021199999996</c:v>
                </c:pt>
                <c:pt idx="2129">
                  <c:v>59.800021199999996</c:v>
                </c:pt>
                <c:pt idx="2130">
                  <c:v>59.800021199999996</c:v>
                </c:pt>
                <c:pt idx="2131">
                  <c:v>59.800021199999996</c:v>
                </c:pt>
                <c:pt idx="2132">
                  <c:v>59.800021199999996</c:v>
                </c:pt>
                <c:pt idx="2133">
                  <c:v>59.800021199999996</c:v>
                </c:pt>
                <c:pt idx="2134">
                  <c:v>59.800021199999996</c:v>
                </c:pt>
                <c:pt idx="2135">
                  <c:v>59.800021199999996</c:v>
                </c:pt>
                <c:pt idx="2136">
                  <c:v>59.800021199999996</c:v>
                </c:pt>
                <c:pt idx="2137">
                  <c:v>59.800021199999996</c:v>
                </c:pt>
                <c:pt idx="2138">
                  <c:v>59.800021199999996</c:v>
                </c:pt>
                <c:pt idx="2139">
                  <c:v>59.800021199999996</c:v>
                </c:pt>
                <c:pt idx="2140">
                  <c:v>59.800021199999996</c:v>
                </c:pt>
                <c:pt idx="2141">
                  <c:v>59.800021199999996</c:v>
                </c:pt>
                <c:pt idx="2142">
                  <c:v>59.800021199999996</c:v>
                </c:pt>
                <c:pt idx="2143">
                  <c:v>59.800021199999996</c:v>
                </c:pt>
                <c:pt idx="2144">
                  <c:v>59.800021199999996</c:v>
                </c:pt>
                <c:pt idx="2145">
                  <c:v>59.800021199999996</c:v>
                </c:pt>
                <c:pt idx="2146">
                  <c:v>59.800021199999996</c:v>
                </c:pt>
                <c:pt idx="2147">
                  <c:v>59.800021199999996</c:v>
                </c:pt>
                <c:pt idx="2148">
                  <c:v>59.800021199999996</c:v>
                </c:pt>
                <c:pt idx="2149">
                  <c:v>59.800021199999996</c:v>
                </c:pt>
                <c:pt idx="2150">
                  <c:v>59.800021199999996</c:v>
                </c:pt>
                <c:pt idx="2151">
                  <c:v>59.800021199999996</c:v>
                </c:pt>
                <c:pt idx="2152">
                  <c:v>59.800021199999996</c:v>
                </c:pt>
                <c:pt idx="2153">
                  <c:v>59.800021199999996</c:v>
                </c:pt>
                <c:pt idx="2154">
                  <c:v>59.800021199999996</c:v>
                </c:pt>
                <c:pt idx="2155">
                  <c:v>59.800021199999996</c:v>
                </c:pt>
                <c:pt idx="2156">
                  <c:v>59.800021199999996</c:v>
                </c:pt>
                <c:pt idx="2157">
                  <c:v>59.800021199999996</c:v>
                </c:pt>
                <c:pt idx="2158">
                  <c:v>59.800021199999996</c:v>
                </c:pt>
                <c:pt idx="2159">
                  <c:v>59.800021199999996</c:v>
                </c:pt>
                <c:pt idx="2160">
                  <c:v>59.800021199999996</c:v>
                </c:pt>
                <c:pt idx="2161">
                  <c:v>59.800021199999996</c:v>
                </c:pt>
                <c:pt idx="2162">
                  <c:v>59.800021199999996</c:v>
                </c:pt>
                <c:pt idx="2163">
                  <c:v>59.800021199999996</c:v>
                </c:pt>
                <c:pt idx="2164">
                  <c:v>59.800021199999996</c:v>
                </c:pt>
                <c:pt idx="2165">
                  <c:v>59.800021199999996</c:v>
                </c:pt>
                <c:pt idx="2166">
                  <c:v>59.800021199999996</c:v>
                </c:pt>
                <c:pt idx="2167">
                  <c:v>59.800021199999996</c:v>
                </c:pt>
                <c:pt idx="2168">
                  <c:v>59.800021199999996</c:v>
                </c:pt>
                <c:pt idx="2169">
                  <c:v>59.800021199999996</c:v>
                </c:pt>
                <c:pt idx="2170">
                  <c:v>59.800021199999996</c:v>
                </c:pt>
                <c:pt idx="2171">
                  <c:v>59.800021199999996</c:v>
                </c:pt>
                <c:pt idx="2172">
                  <c:v>59.800021199999996</c:v>
                </c:pt>
                <c:pt idx="2173">
                  <c:v>59.800021199999996</c:v>
                </c:pt>
                <c:pt idx="2174">
                  <c:v>59.800021199999996</c:v>
                </c:pt>
                <c:pt idx="2175">
                  <c:v>59.800021199999996</c:v>
                </c:pt>
                <c:pt idx="2176">
                  <c:v>59.800021199999996</c:v>
                </c:pt>
                <c:pt idx="2177">
                  <c:v>59.800021199999996</c:v>
                </c:pt>
                <c:pt idx="2178">
                  <c:v>59.800021199999996</c:v>
                </c:pt>
                <c:pt idx="2179">
                  <c:v>59.800021199999996</c:v>
                </c:pt>
                <c:pt idx="2180">
                  <c:v>59.800021199999996</c:v>
                </c:pt>
                <c:pt idx="2181">
                  <c:v>59.800021199999996</c:v>
                </c:pt>
                <c:pt idx="2182">
                  <c:v>59.800021199999996</c:v>
                </c:pt>
                <c:pt idx="2183">
                  <c:v>59.800021199999996</c:v>
                </c:pt>
                <c:pt idx="2184">
                  <c:v>59.800021199999996</c:v>
                </c:pt>
                <c:pt idx="2185">
                  <c:v>59.800021199999996</c:v>
                </c:pt>
                <c:pt idx="2186">
                  <c:v>59.800021199999996</c:v>
                </c:pt>
                <c:pt idx="2187">
                  <c:v>59.800021199999996</c:v>
                </c:pt>
                <c:pt idx="2188">
                  <c:v>59.800021199999996</c:v>
                </c:pt>
                <c:pt idx="2189">
                  <c:v>59.800021199999996</c:v>
                </c:pt>
                <c:pt idx="2190">
                  <c:v>59.800021199999996</c:v>
                </c:pt>
                <c:pt idx="2191">
                  <c:v>59.800021199999996</c:v>
                </c:pt>
                <c:pt idx="2192">
                  <c:v>59.800021199999996</c:v>
                </c:pt>
                <c:pt idx="2193">
                  <c:v>59.800021199999996</c:v>
                </c:pt>
                <c:pt idx="2194">
                  <c:v>59.800021199999996</c:v>
                </c:pt>
                <c:pt idx="2195">
                  <c:v>59.800021199999996</c:v>
                </c:pt>
                <c:pt idx="2196">
                  <c:v>59.800021199999996</c:v>
                </c:pt>
                <c:pt idx="2197">
                  <c:v>59.800021199999996</c:v>
                </c:pt>
                <c:pt idx="2198">
                  <c:v>59.800021199999996</c:v>
                </c:pt>
                <c:pt idx="2199">
                  <c:v>59.800021199999996</c:v>
                </c:pt>
                <c:pt idx="2200">
                  <c:v>59.800021199999996</c:v>
                </c:pt>
                <c:pt idx="2201">
                  <c:v>59.800021199999996</c:v>
                </c:pt>
                <c:pt idx="2202">
                  <c:v>59.800021199999996</c:v>
                </c:pt>
                <c:pt idx="2203">
                  <c:v>59.800021199999996</c:v>
                </c:pt>
                <c:pt idx="2204">
                  <c:v>59.800021199999996</c:v>
                </c:pt>
                <c:pt idx="2205">
                  <c:v>59.800021199999996</c:v>
                </c:pt>
                <c:pt idx="2206">
                  <c:v>59.800021199999996</c:v>
                </c:pt>
                <c:pt idx="2207">
                  <c:v>59.800021199999996</c:v>
                </c:pt>
                <c:pt idx="2208">
                  <c:v>59.800021199999996</c:v>
                </c:pt>
                <c:pt idx="2209">
                  <c:v>59.800021199999996</c:v>
                </c:pt>
                <c:pt idx="2210">
                  <c:v>59.800021199999996</c:v>
                </c:pt>
                <c:pt idx="2211">
                  <c:v>59.800021199999996</c:v>
                </c:pt>
                <c:pt idx="2212">
                  <c:v>59.800021199999996</c:v>
                </c:pt>
                <c:pt idx="2213">
                  <c:v>59.800021199999996</c:v>
                </c:pt>
                <c:pt idx="2214">
                  <c:v>59.800021199999996</c:v>
                </c:pt>
                <c:pt idx="2215">
                  <c:v>59.800021199999996</c:v>
                </c:pt>
                <c:pt idx="2216">
                  <c:v>59.800021199999996</c:v>
                </c:pt>
                <c:pt idx="2217">
                  <c:v>59.800021199999996</c:v>
                </c:pt>
                <c:pt idx="2218">
                  <c:v>59.800021199999996</c:v>
                </c:pt>
                <c:pt idx="2219">
                  <c:v>59.800021199999996</c:v>
                </c:pt>
                <c:pt idx="2220">
                  <c:v>59.800021199999996</c:v>
                </c:pt>
                <c:pt idx="2221">
                  <c:v>59.800021199999996</c:v>
                </c:pt>
                <c:pt idx="2222">
                  <c:v>59.800021199999996</c:v>
                </c:pt>
                <c:pt idx="2223">
                  <c:v>59.800021199999996</c:v>
                </c:pt>
                <c:pt idx="2224">
                  <c:v>59.800021199999996</c:v>
                </c:pt>
                <c:pt idx="2225">
                  <c:v>59.800021199999996</c:v>
                </c:pt>
                <c:pt idx="2226">
                  <c:v>59.800021199999996</c:v>
                </c:pt>
                <c:pt idx="2227">
                  <c:v>59.800021199999996</c:v>
                </c:pt>
                <c:pt idx="2228">
                  <c:v>59.800021199999996</c:v>
                </c:pt>
                <c:pt idx="2229">
                  <c:v>59.800021199999996</c:v>
                </c:pt>
                <c:pt idx="2230">
                  <c:v>59.800021199999996</c:v>
                </c:pt>
                <c:pt idx="2231">
                  <c:v>59.800021199999996</c:v>
                </c:pt>
                <c:pt idx="2232">
                  <c:v>59.800021199999996</c:v>
                </c:pt>
                <c:pt idx="2233">
                  <c:v>59.800021199999996</c:v>
                </c:pt>
                <c:pt idx="2234">
                  <c:v>59.800021199999996</c:v>
                </c:pt>
                <c:pt idx="2235">
                  <c:v>59.800021199999996</c:v>
                </c:pt>
                <c:pt idx="2236">
                  <c:v>59.800021199999996</c:v>
                </c:pt>
                <c:pt idx="2237">
                  <c:v>59.800021199999996</c:v>
                </c:pt>
                <c:pt idx="2238">
                  <c:v>59.800021199999996</c:v>
                </c:pt>
                <c:pt idx="2239">
                  <c:v>59.800021199999996</c:v>
                </c:pt>
                <c:pt idx="2240">
                  <c:v>59.800021199999996</c:v>
                </c:pt>
                <c:pt idx="2241">
                  <c:v>59.800021199999996</c:v>
                </c:pt>
                <c:pt idx="2242">
                  <c:v>59.800021199999996</c:v>
                </c:pt>
                <c:pt idx="2243">
                  <c:v>59.800021199999996</c:v>
                </c:pt>
                <c:pt idx="2244">
                  <c:v>59.800021199999996</c:v>
                </c:pt>
                <c:pt idx="2245">
                  <c:v>59.800021199999996</c:v>
                </c:pt>
                <c:pt idx="2246">
                  <c:v>59.800021199999996</c:v>
                </c:pt>
                <c:pt idx="2247">
                  <c:v>59.800021199999996</c:v>
                </c:pt>
                <c:pt idx="2248">
                  <c:v>59.800021199999996</c:v>
                </c:pt>
                <c:pt idx="2249">
                  <c:v>59.800021199999996</c:v>
                </c:pt>
                <c:pt idx="2250">
                  <c:v>59.800021199999996</c:v>
                </c:pt>
                <c:pt idx="2251">
                  <c:v>59.800021199999996</c:v>
                </c:pt>
                <c:pt idx="2252">
                  <c:v>59.800021199999996</c:v>
                </c:pt>
                <c:pt idx="2253">
                  <c:v>59.800021199999996</c:v>
                </c:pt>
                <c:pt idx="2254">
                  <c:v>59.800021199999996</c:v>
                </c:pt>
                <c:pt idx="2255">
                  <c:v>59.800021199999996</c:v>
                </c:pt>
                <c:pt idx="2256">
                  <c:v>59.800021199999996</c:v>
                </c:pt>
                <c:pt idx="2257">
                  <c:v>59.800021199999996</c:v>
                </c:pt>
                <c:pt idx="2258">
                  <c:v>59.800021199999996</c:v>
                </c:pt>
                <c:pt idx="2259">
                  <c:v>59.800021199999996</c:v>
                </c:pt>
                <c:pt idx="2260">
                  <c:v>59.800021199999996</c:v>
                </c:pt>
                <c:pt idx="2261">
                  <c:v>59.800021199999996</c:v>
                </c:pt>
                <c:pt idx="2262">
                  <c:v>59.800021199999996</c:v>
                </c:pt>
                <c:pt idx="2263">
                  <c:v>59.800021199999996</c:v>
                </c:pt>
                <c:pt idx="2264">
                  <c:v>59.800021199999996</c:v>
                </c:pt>
                <c:pt idx="2265">
                  <c:v>59.800021199999996</c:v>
                </c:pt>
                <c:pt idx="2266">
                  <c:v>59.800021199999996</c:v>
                </c:pt>
                <c:pt idx="2267">
                  <c:v>59.800021199999996</c:v>
                </c:pt>
                <c:pt idx="2268">
                  <c:v>59.800021199999996</c:v>
                </c:pt>
                <c:pt idx="2269">
                  <c:v>59.800021199999996</c:v>
                </c:pt>
                <c:pt idx="2270">
                  <c:v>59.800021199999996</c:v>
                </c:pt>
                <c:pt idx="2271">
                  <c:v>59.800021199999996</c:v>
                </c:pt>
                <c:pt idx="2272">
                  <c:v>59.800021199999996</c:v>
                </c:pt>
                <c:pt idx="2273">
                  <c:v>59.800021199999996</c:v>
                </c:pt>
                <c:pt idx="2274">
                  <c:v>59.800021199999996</c:v>
                </c:pt>
                <c:pt idx="2275">
                  <c:v>59.800021199999996</c:v>
                </c:pt>
                <c:pt idx="2276">
                  <c:v>59.800021199999996</c:v>
                </c:pt>
                <c:pt idx="2277">
                  <c:v>59.800021199999996</c:v>
                </c:pt>
                <c:pt idx="2278">
                  <c:v>59.800021199999996</c:v>
                </c:pt>
                <c:pt idx="2279">
                  <c:v>59.800021199999996</c:v>
                </c:pt>
                <c:pt idx="2280">
                  <c:v>59.800021199999996</c:v>
                </c:pt>
                <c:pt idx="2281">
                  <c:v>59.800021199999996</c:v>
                </c:pt>
                <c:pt idx="2282">
                  <c:v>59.800021199999996</c:v>
                </c:pt>
                <c:pt idx="2283">
                  <c:v>59.800021199999996</c:v>
                </c:pt>
                <c:pt idx="2284">
                  <c:v>59.800021199999996</c:v>
                </c:pt>
                <c:pt idx="2285">
                  <c:v>59.800021199999996</c:v>
                </c:pt>
                <c:pt idx="2286">
                  <c:v>59.800021199999996</c:v>
                </c:pt>
                <c:pt idx="2287">
                  <c:v>59.800021199999996</c:v>
                </c:pt>
                <c:pt idx="2288">
                  <c:v>59.800021199999996</c:v>
                </c:pt>
                <c:pt idx="2289">
                  <c:v>59.800021199999996</c:v>
                </c:pt>
                <c:pt idx="2290">
                  <c:v>59.800021199999996</c:v>
                </c:pt>
                <c:pt idx="2291">
                  <c:v>59.800021199999996</c:v>
                </c:pt>
                <c:pt idx="2292">
                  <c:v>59.800021199999996</c:v>
                </c:pt>
                <c:pt idx="2293">
                  <c:v>59.800021199999996</c:v>
                </c:pt>
                <c:pt idx="2294">
                  <c:v>59.800021199999996</c:v>
                </c:pt>
                <c:pt idx="2295">
                  <c:v>59.800021199999996</c:v>
                </c:pt>
                <c:pt idx="2296">
                  <c:v>59.800021199999996</c:v>
                </c:pt>
                <c:pt idx="2297">
                  <c:v>59.800021199999996</c:v>
                </c:pt>
                <c:pt idx="2298">
                  <c:v>59.800021199999996</c:v>
                </c:pt>
                <c:pt idx="2299">
                  <c:v>59.800021199999996</c:v>
                </c:pt>
                <c:pt idx="2300">
                  <c:v>59.800021199999996</c:v>
                </c:pt>
                <c:pt idx="2301">
                  <c:v>59.800021199999996</c:v>
                </c:pt>
                <c:pt idx="2302">
                  <c:v>59.800021199999996</c:v>
                </c:pt>
                <c:pt idx="2303">
                  <c:v>59.800021199999996</c:v>
                </c:pt>
                <c:pt idx="2304">
                  <c:v>59.800021199999996</c:v>
                </c:pt>
                <c:pt idx="2305">
                  <c:v>59.800021199999996</c:v>
                </c:pt>
                <c:pt idx="2306">
                  <c:v>59.800021199999996</c:v>
                </c:pt>
                <c:pt idx="2307">
                  <c:v>59.800021199999996</c:v>
                </c:pt>
                <c:pt idx="2308">
                  <c:v>59.800021199999996</c:v>
                </c:pt>
                <c:pt idx="2309">
                  <c:v>59.800021199999996</c:v>
                </c:pt>
                <c:pt idx="2310">
                  <c:v>59.800021199999996</c:v>
                </c:pt>
                <c:pt idx="2311">
                  <c:v>59.800021199999996</c:v>
                </c:pt>
                <c:pt idx="2312">
                  <c:v>59.800021199999996</c:v>
                </c:pt>
                <c:pt idx="2313">
                  <c:v>59.800021199999996</c:v>
                </c:pt>
                <c:pt idx="2314">
                  <c:v>59.800021199999996</c:v>
                </c:pt>
                <c:pt idx="2315">
                  <c:v>59.800021199999996</c:v>
                </c:pt>
                <c:pt idx="2316">
                  <c:v>59.800021199999996</c:v>
                </c:pt>
                <c:pt idx="2317">
                  <c:v>59.800021199999996</c:v>
                </c:pt>
                <c:pt idx="2318">
                  <c:v>59.800021199999996</c:v>
                </c:pt>
                <c:pt idx="2319">
                  <c:v>59.800021199999996</c:v>
                </c:pt>
                <c:pt idx="2320">
                  <c:v>59.800021199999996</c:v>
                </c:pt>
                <c:pt idx="2321">
                  <c:v>59.800021199999996</c:v>
                </c:pt>
                <c:pt idx="2322">
                  <c:v>59.800021199999996</c:v>
                </c:pt>
                <c:pt idx="2323">
                  <c:v>59.800021199999996</c:v>
                </c:pt>
                <c:pt idx="2324">
                  <c:v>59.800021199999996</c:v>
                </c:pt>
                <c:pt idx="2325">
                  <c:v>59.800021199999996</c:v>
                </c:pt>
                <c:pt idx="2326">
                  <c:v>59.800021199999996</c:v>
                </c:pt>
                <c:pt idx="2327">
                  <c:v>59.800021199999996</c:v>
                </c:pt>
                <c:pt idx="2328">
                  <c:v>59.800021199999996</c:v>
                </c:pt>
                <c:pt idx="2329">
                  <c:v>59.800021199999996</c:v>
                </c:pt>
                <c:pt idx="2330">
                  <c:v>59.800021199999996</c:v>
                </c:pt>
                <c:pt idx="2331">
                  <c:v>59.800021199999996</c:v>
                </c:pt>
                <c:pt idx="2332">
                  <c:v>59.800021199999996</c:v>
                </c:pt>
                <c:pt idx="2333">
                  <c:v>59.800021199999996</c:v>
                </c:pt>
                <c:pt idx="2334">
                  <c:v>59.800021199999996</c:v>
                </c:pt>
                <c:pt idx="2335">
                  <c:v>59.800021199999996</c:v>
                </c:pt>
                <c:pt idx="2336">
                  <c:v>59.800021199999996</c:v>
                </c:pt>
                <c:pt idx="2337">
                  <c:v>59.800021199999996</c:v>
                </c:pt>
                <c:pt idx="2338">
                  <c:v>59.800021199999996</c:v>
                </c:pt>
                <c:pt idx="2339">
                  <c:v>59.800021199999996</c:v>
                </c:pt>
                <c:pt idx="2340">
                  <c:v>59.800021199999996</c:v>
                </c:pt>
                <c:pt idx="2341">
                  <c:v>59.800021199999996</c:v>
                </c:pt>
                <c:pt idx="2342">
                  <c:v>59.800021199999996</c:v>
                </c:pt>
                <c:pt idx="2343">
                  <c:v>59.800021199999996</c:v>
                </c:pt>
                <c:pt idx="2344">
                  <c:v>59.800021199999996</c:v>
                </c:pt>
                <c:pt idx="2345">
                  <c:v>59.800021199999996</c:v>
                </c:pt>
                <c:pt idx="2346">
                  <c:v>59.800021199999996</c:v>
                </c:pt>
                <c:pt idx="2347">
                  <c:v>59.800021199999996</c:v>
                </c:pt>
                <c:pt idx="2348">
                  <c:v>59.800021199999996</c:v>
                </c:pt>
                <c:pt idx="2349">
                  <c:v>59.800021199999996</c:v>
                </c:pt>
                <c:pt idx="2350">
                  <c:v>59.800021199999996</c:v>
                </c:pt>
                <c:pt idx="2351">
                  <c:v>59.800021199999996</c:v>
                </c:pt>
                <c:pt idx="2352">
                  <c:v>59.800021199999996</c:v>
                </c:pt>
                <c:pt idx="2353">
                  <c:v>59.800021199999996</c:v>
                </c:pt>
                <c:pt idx="2354">
                  <c:v>59.800021199999996</c:v>
                </c:pt>
                <c:pt idx="2355">
                  <c:v>59.800021199999996</c:v>
                </c:pt>
                <c:pt idx="2356">
                  <c:v>59.800021199999996</c:v>
                </c:pt>
                <c:pt idx="2357">
                  <c:v>59.800021199999996</c:v>
                </c:pt>
                <c:pt idx="2358">
                  <c:v>59.800021199999996</c:v>
                </c:pt>
                <c:pt idx="2359">
                  <c:v>59.800021199999996</c:v>
                </c:pt>
                <c:pt idx="2360">
                  <c:v>59.800021199999996</c:v>
                </c:pt>
                <c:pt idx="2361">
                  <c:v>59.800021199999996</c:v>
                </c:pt>
                <c:pt idx="2362">
                  <c:v>59.800021199999996</c:v>
                </c:pt>
                <c:pt idx="2363">
                  <c:v>59.800021199999996</c:v>
                </c:pt>
                <c:pt idx="2364">
                  <c:v>59.800021199999996</c:v>
                </c:pt>
                <c:pt idx="2365">
                  <c:v>59.800021199999996</c:v>
                </c:pt>
                <c:pt idx="2366">
                  <c:v>59.800021199999996</c:v>
                </c:pt>
                <c:pt idx="2367">
                  <c:v>59.800021199999996</c:v>
                </c:pt>
                <c:pt idx="2368">
                  <c:v>59.800021199999996</c:v>
                </c:pt>
                <c:pt idx="2369">
                  <c:v>59.800021199999996</c:v>
                </c:pt>
                <c:pt idx="2370">
                  <c:v>59.800021199999996</c:v>
                </c:pt>
                <c:pt idx="2371">
                  <c:v>59.800021199999996</c:v>
                </c:pt>
                <c:pt idx="2372">
                  <c:v>59.800021199999996</c:v>
                </c:pt>
                <c:pt idx="2373">
                  <c:v>59.800021199999996</c:v>
                </c:pt>
                <c:pt idx="2374">
                  <c:v>59.800021199999996</c:v>
                </c:pt>
                <c:pt idx="2375">
                  <c:v>59.800021199999996</c:v>
                </c:pt>
                <c:pt idx="2376">
                  <c:v>59.800021199999996</c:v>
                </c:pt>
                <c:pt idx="2377">
                  <c:v>59.800021199999996</c:v>
                </c:pt>
                <c:pt idx="2378">
                  <c:v>59.800021199999996</c:v>
                </c:pt>
                <c:pt idx="2379">
                  <c:v>59.800021199999996</c:v>
                </c:pt>
                <c:pt idx="2380">
                  <c:v>59.800021199999996</c:v>
                </c:pt>
                <c:pt idx="2381">
                  <c:v>59.800021199999996</c:v>
                </c:pt>
                <c:pt idx="2382">
                  <c:v>59.800021199999996</c:v>
                </c:pt>
                <c:pt idx="2383">
                  <c:v>59.800021199999996</c:v>
                </c:pt>
                <c:pt idx="2384">
                  <c:v>59.800021199999996</c:v>
                </c:pt>
                <c:pt idx="2385">
                  <c:v>59.800021199999996</c:v>
                </c:pt>
                <c:pt idx="2386">
                  <c:v>59.800021199999996</c:v>
                </c:pt>
                <c:pt idx="2387">
                  <c:v>59.800021199999996</c:v>
                </c:pt>
                <c:pt idx="2388">
                  <c:v>59.800021199999996</c:v>
                </c:pt>
                <c:pt idx="2389">
                  <c:v>59.800021199999996</c:v>
                </c:pt>
                <c:pt idx="2390">
                  <c:v>59.800021199999996</c:v>
                </c:pt>
                <c:pt idx="2391">
                  <c:v>59.800021199999996</c:v>
                </c:pt>
                <c:pt idx="2392">
                  <c:v>59.800021199999996</c:v>
                </c:pt>
                <c:pt idx="2393">
                  <c:v>59.800021199999996</c:v>
                </c:pt>
                <c:pt idx="2394">
                  <c:v>59.800021199999996</c:v>
                </c:pt>
                <c:pt idx="2395">
                  <c:v>59.800021199999996</c:v>
                </c:pt>
                <c:pt idx="2396">
                  <c:v>59.800021199999996</c:v>
                </c:pt>
                <c:pt idx="2397">
                  <c:v>59.800021199999996</c:v>
                </c:pt>
                <c:pt idx="2398">
                  <c:v>59.800021199999996</c:v>
                </c:pt>
                <c:pt idx="2399">
                  <c:v>59.800021199999996</c:v>
                </c:pt>
                <c:pt idx="2400">
                  <c:v>59.800021199999996</c:v>
                </c:pt>
                <c:pt idx="2401">
                  <c:v>59.800021199999996</c:v>
                </c:pt>
                <c:pt idx="2402">
                  <c:v>60</c:v>
                </c:pt>
                <c:pt idx="2403">
                  <c:v>60</c:v>
                </c:pt>
                <c:pt idx="2404">
                  <c:v>60</c:v>
                </c:pt>
                <c:pt idx="2405">
                  <c:v>60</c:v>
                </c:pt>
                <c:pt idx="2406">
                  <c:v>60</c:v>
                </c:pt>
                <c:pt idx="2407">
                  <c:v>60</c:v>
                </c:pt>
                <c:pt idx="2408">
                  <c:v>60</c:v>
                </c:pt>
                <c:pt idx="2409">
                  <c:v>60</c:v>
                </c:pt>
                <c:pt idx="2410">
                  <c:v>60</c:v>
                </c:pt>
                <c:pt idx="2411">
                  <c:v>60</c:v>
                </c:pt>
                <c:pt idx="2412">
                  <c:v>60</c:v>
                </c:pt>
                <c:pt idx="2413">
                  <c:v>60</c:v>
                </c:pt>
                <c:pt idx="2414">
                  <c:v>60</c:v>
                </c:pt>
                <c:pt idx="2415">
                  <c:v>60</c:v>
                </c:pt>
                <c:pt idx="2416">
                  <c:v>60</c:v>
                </c:pt>
                <c:pt idx="2417">
                  <c:v>60</c:v>
                </c:pt>
                <c:pt idx="2418">
                  <c:v>60</c:v>
                </c:pt>
                <c:pt idx="2419">
                  <c:v>60</c:v>
                </c:pt>
                <c:pt idx="2420">
                  <c:v>60</c:v>
                </c:pt>
                <c:pt idx="2421">
                  <c:v>60</c:v>
                </c:pt>
                <c:pt idx="2422">
                  <c:v>60</c:v>
                </c:pt>
                <c:pt idx="2423">
                  <c:v>60</c:v>
                </c:pt>
                <c:pt idx="2424">
                  <c:v>60</c:v>
                </c:pt>
                <c:pt idx="2425">
                  <c:v>60</c:v>
                </c:pt>
                <c:pt idx="2426">
                  <c:v>60</c:v>
                </c:pt>
                <c:pt idx="2427">
                  <c:v>60</c:v>
                </c:pt>
                <c:pt idx="2428">
                  <c:v>60</c:v>
                </c:pt>
                <c:pt idx="2429">
                  <c:v>60</c:v>
                </c:pt>
                <c:pt idx="2430">
                  <c:v>60</c:v>
                </c:pt>
                <c:pt idx="2431">
                  <c:v>60</c:v>
                </c:pt>
                <c:pt idx="2432">
                  <c:v>60</c:v>
                </c:pt>
                <c:pt idx="2433">
                  <c:v>60</c:v>
                </c:pt>
                <c:pt idx="2434">
                  <c:v>60</c:v>
                </c:pt>
                <c:pt idx="2435">
                  <c:v>60</c:v>
                </c:pt>
                <c:pt idx="2436">
                  <c:v>60</c:v>
                </c:pt>
                <c:pt idx="2437">
                  <c:v>60</c:v>
                </c:pt>
                <c:pt idx="2438">
                  <c:v>60</c:v>
                </c:pt>
                <c:pt idx="2439">
                  <c:v>60</c:v>
                </c:pt>
                <c:pt idx="2440">
                  <c:v>60</c:v>
                </c:pt>
                <c:pt idx="2441">
                  <c:v>60</c:v>
                </c:pt>
                <c:pt idx="2442">
                  <c:v>60</c:v>
                </c:pt>
                <c:pt idx="2443">
                  <c:v>60</c:v>
                </c:pt>
                <c:pt idx="2444">
                  <c:v>60</c:v>
                </c:pt>
                <c:pt idx="2445">
                  <c:v>60</c:v>
                </c:pt>
                <c:pt idx="2446">
                  <c:v>60</c:v>
                </c:pt>
                <c:pt idx="2447">
                  <c:v>60</c:v>
                </c:pt>
                <c:pt idx="2448">
                  <c:v>60</c:v>
                </c:pt>
                <c:pt idx="2449">
                  <c:v>60</c:v>
                </c:pt>
                <c:pt idx="2450">
                  <c:v>60</c:v>
                </c:pt>
                <c:pt idx="2451">
                  <c:v>60</c:v>
                </c:pt>
                <c:pt idx="2452">
                  <c:v>60</c:v>
                </c:pt>
                <c:pt idx="2453">
                  <c:v>60</c:v>
                </c:pt>
                <c:pt idx="2454">
                  <c:v>60</c:v>
                </c:pt>
                <c:pt idx="2455">
                  <c:v>60</c:v>
                </c:pt>
                <c:pt idx="2456">
                  <c:v>60</c:v>
                </c:pt>
                <c:pt idx="2457">
                  <c:v>60</c:v>
                </c:pt>
                <c:pt idx="2458">
                  <c:v>60</c:v>
                </c:pt>
                <c:pt idx="2459">
                  <c:v>60</c:v>
                </c:pt>
                <c:pt idx="2460">
                  <c:v>60</c:v>
                </c:pt>
                <c:pt idx="2461">
                  <c:v>60</c:v>
                </c:pt>
                <c:pt idx="2462">
                  <c:v>60</c:v>
                </c:pt>
                <c:pt idx="2463">
                  <c:v>60</c:v>
                </c:pt>
                <c:pt idx="2464">
                  <c:v>60</c:v>
                </c:pt>
                <c:pt idx="2465">
                  <c:v>60</c:v>
                </c:pt>
                <c:pt idx="2466">
                  <c:v>60</c:v>
                </c:pt>
                <c:pt idx="2467">
                  <c:v>60</c:v>
                </c:pt>
                <c:pt idx="2468">
                  <c:v>60</c:v>
                </c:pt>
                <c:pt idx="2469">
                  <c:v>60</c:v>
                </c:pt>
                <c:pt idx="2470">
                  <c:v>60</c:v>
                </c:pt>
                <c:pt idx="2471">
                  <c:v>60</c:v>
                </c:pt>
                <c:pt idx="2472">
                  <c:v>60</c:v>
                </c:pt>
                <c:pt idx="2473">
                  <c:v>60</c:v>
                </c:pt>
                <c:pt idx="2474">
                  <c:v>60</c:v>
                </c:pt>
                <c:pt idx="2475">
                  <c:v>60</c:v>
                </c:pt>
                <c:pt idx="2476">
                  <c:v>60</c:v>
                </c:pt>
                <c:pt idx="2477">
                  <c:v>60</c:v>
                </c:pt>
                <c:pt idx="2478">
                  <c:v>60</c:v>
                </c:pt>
                <c:pt idx="2479">
                  <c:v>60</c:v>
                </c:pt>
                <c:pt idx="2480">
                  <c:v>60</c:v>
                </c:pt>
                <c:pt idx="2481">
                  <c:v>60</c:v>
                </c:pt>
                <c:pt idx="2482">
                  <c:v>60</c:v>
                </c:pt>
                <c:pt idx="2483">
                  <c:v>60</c:v>
                </c:pt>
                <c:pt idx="2484">
                  <c:v>60</c:v>
                </c:pt>
                <c:pt idx="2485">
                  <c:v>60</c:v>
                </c:pt>
                <c:pt idx="2486">
                  <c:v>60</c:v>
                </c:pt>
                <c:pt idx="2487">
                  <c:v>60</c:v>
                </c:pt>
                <c:pt idx="2488">
                  <c:v>60</c:v>
                </c:pt>
                <c:pt idx="2489">
                  <c:v>60</c:v>
                </c:pt>
                <c:pt idx="2490">
                  <c:v>60</c:v>
                </c:pt>
                <c:pt idx="2491">
                  <c:v>60</c:v>
                </c:pt>
                <c:pt idx="2492">
                  <c:v>60</c:v>
                </c:pt>
                <c:pt idx="2493">
                  <c:v>60</c:v>
                </c:pt>
                <c:pt idx="2494">
                  <c:v>60</c:v>
                </c:pt>
                <c:pt idx="2495">
                  <c:v>60</c:v>
                </c:pt>
                <c:pt idx="2496">
                  <c:v>60</c:v>
                </c:pt>
                <c:pt idx="2497">
                  <c:v>60</c:v>
                </c:pt>
                <c:pt idx="2498">
                  <c:v>60</c:v>
                </c:pt>
                <c:pt idx="2499">
                  <c:v>60</c:v>
                </c:pt>
                <c:pt idx="2500">
                  <c:v>60</c:v>
                </c:pt>
                <c:pt idx="2501">
                  <c:v>60</c:v>
                </c:pt>
                <c:pt idx="2502">
                  <c:v>60</c:v>
                </c:pt>
                <c:pt idx="2503">
                  <c:v>60</c:v>
                </c:pt>
                <c:pt idx="2504">
                  <c:v>60</c:v>
                </c:pt>
                <c:pt idx="2505">
                  <c:v>60</c:v>
                </c:pt>
                <c:pt idx="2506">
                  <c:v>60</c:v>
                </c:pt>
                <c:pt idx="2507">
                  <c:v>60</c:v>
                </c:pt>
                <c:pt idx="2508">
                  <c:v>60</c:v>
                </c:pt>
                <c:pt idx="2509">
                  <c:v>60</c:v>
                </c:pt>
                <c:pt idx="2510">
                  <c:v>60</c:v>
                </c:pt>
                <c:pt idx="2511">
                  <c:v>60</c:v>
                </c:pt>
                <c:pt idx="2512">
                  <c:v>60</c:v>
                </c:pt>
                <c:pt idx="2513">
                  <c:v>60</c:v>
                </c:pt>
                <c:pt idx="2514">
                  <c:v>60</c:v>
                </c:pt>
                <c:pt idx="2515">
                  <c:v>60</c:v>
                </c:pt>
                <c:pt idx="2516">
                  <c:v>60</c:v>
                </c:pt>
                <c:pt idx="2517">
                  <c:v>60</c:v>
                </c:pt>
                <c:pt idx="2518">
                  <c:v>60</c:v>
                </c:pt>
                <c:pt idx="2519">
                  <c:v>60</c:v>
                </c:pt>
                <c:pt idx="2520">
                  <c:v>60</c:v>
                </c:pt>
                <c:pt idx="2521">
                  <c:v>60</c:v>
                </c:pt>
                <c:pt idx="2522">
                  <c:v>60</c:v>
                </c:pt>
                <c:pt idx="2523">
                  <c:v>60</c:v>
                </c:pt>
                <c:pt idx="2524">
                  <c:v>60</c:v>
                </c:pt>
                <c:pt idx="2525">
                  <c:v>60</c:v>
                </c:pt>
                <c:pt idx="2526">
                  <c:v>60</c:v>
                </c:pt>
                <c:pt idx="2527">
                  <c:v>60</c:v>
                </c:pt>
                <c:pt idx="2528">
                  <c:v>60</c:v>
                </c:pt>
                <c:pt idx="2529">
                  <c:v>60</c:v>
                </c:pt>
                <c:pt idx="2530">
                  <c:v>60</c:v>
                </c:pt>
                <c:pt idx="2531">
                  <c:v>60</c:v>
                </c:pt>
                <c:pt idx="2532">
                  <c:v>60</c:v>
                </c:pt>
                <c:pt idx="2533">
                  <c:v>60</c:v>
                </c:pt>
                <c:pt idx="2534">
                  <c:v>60</c:v>
                </c:pt>
                <c:pt idx="2535">
                  <c:v>60</c:v>
                </c:pt>
                <c:pt idx="2536">
                  <c:v>60</c:v>
                </c:pt>
                <c:pt idx="2537">
                  <c:v>60</c:v>
                </c:pt>
                <c:pt idx="2538">
                  <c:v>60</c:v>
                </c:pt>
                <c:pt idx="2539">
                  <c:v>60</c:v>
                </c:pt>
                <c:pt idx="2540">
                  <c:v>60</c:v>
                </c:pt>
                <c:pt idx="2541">
                  <c:v>60</c:v>
                </c:pt>
                <c:pt idx="2542">
                  <c:v>60</c:v>
                </c:pt>
                <c:pt idx="2543">
                  <c:v>60</c:v>
                </c:pt>
                <c:pt idx="2544">
                  <c:v>60</c:v>
                </c:pt>
                <c:pt idx="2545">
                  <c:v>60</c:v>
                </c:pt>
                <c:pt idx="2546">
                  <c:v>60</c:v>
                </c:pt>
                <c:pt idx="2547">
                  <c:v>60</c:v>
                </c:pt>
                <c:pt idx="2548">
                  <c:v>60</c:v>
                </c:pt>
                <c:pt idx="2549">
                  <c:v>60</c:v>
                </c:pt>
                <c:pt idx="2550">
                  <c:v>60</c:v>
                </c:pt>
                <c:pt idx="2551">
                  <c:v>60</c:v>
                </c:pt>
                <c:pt idx="2552">
                  <c:v>60</c:v>
                </c:pt>
                <c:pt idx="2553">
                  <c:v>60</c:v>
                </c:pt>
                <c:pt idx="2554">
                  <c:v>60</c:v>
                </c:pt>
                <c:pt idx="2555">
                  <c:v>60</c:v>
                </c:pt>
                <c:pt idx="2556">
                  <c:v>60</c:v>
                </c:pt>
                <c:pt idx="2557">
                  <c:v>60</c:v>
                </c:pt>
                <c:pt idx="2558">
                  <c:v>60</c:v>
                </c:pt>
                <c:pt idx="2559">
                  <c:v>60</c:v>
                </c:pt>
                <c:pt idx="2560">
                  <c:v>60</c:v>
                </c:pt>
                <c:pt idx="2561">
                  <c:v>60</c:v>
                </c:pt>
                <c:pt idx="2562">
                  <c:v>60</c:v>
                </c:pt>
                <c:pt idx="2563">
                  <c:v>60</c:v>
                </c:pt>
                <c:pt idx="2564">
                  <c:v>60</c:v>
                </c:pt>
                <c:pt idx="2565">
                  <c:v>60</c:v>
                </c:pt>
                <c:pt idx="2566">
                  <c:v>60</c:v>
                </c:pt>
                <c:pt idx="2567">
                  <c:v>60</c:v>
                </c:pt>
                <c:pt idx="2568">
                  <c:v>60</c:v>
                </c:pt>
                <c:pt idx="2569">
                  <c:v>60</c:v>
                </c:pt>
                <c:pt idx="2570">
                  <c:v>60</c:v>
                </c:pt>
                <c:pt idx="2571">
                  <c:v>60</c:v>
                </c:pt>
                <c:pt idx="2572">
                  <c:v>60</c:v>
                </c:pt>
                <c:pt idx="2573">
                  <c:v>60</c:v>
                </c:pt>
                <c:pt idx="2574">
                  <c:v>60</c:v>
                </c:pt>
                <c:pt idx="2575">
                  <c:v>60</c:v>
                </c:pt>
                <c:pt idx="2576">
                  <c:v>60</c:v>
                </c:pt>
                <c:pt idx="2577">
                  <c:v>60</c:v>
                </c:pt>
                <c:pt idx="2578">
                  <c:v>60</c:v>
                </c:pt>
                <c:pt idx="2579">
                  <c:v>60</c:v>
                </c:pt>
                <c:pt idx="2580">
                  <c:v>60</c:v>
                </c:pt>
                <c:pt idx="2581">
                  <c:v>60</c:v>
                </c:pt>
                <c:pt idx="2582">
                  <c:v>60</c:v>
                </c:pt>
                <c:pt idx="2583">
                  <c:v>60</c:v>
                </c:pt>
                <c:pt idx="2584">
                  <c:v>60</c:v>
                </c:pt>
                <c:pt idx="2585">
                  <c:v>60</c:v>
                </c:pt>
                <c:pt idx="2586">
                  <c:v>60</c:v>
                </c:pt>
                <c:pt idx="2587">
                  <c:v>60</c:v>
                </c:pt>
                <c:pt idx="2588">
                  <c:v>60</c:v>
                </c:pt>
                <c:pt idx="2589">
                  <c:v>60</c:v>
                </c:pt>
                <c:pt idx="2590">
                  <c:v>60</c:v>
                </c:pt>
                <c:pt idx="2591">
                  <c:v>60</c:v>
                </c:pt>
                <c:pt idx="2592">
                  <c:v>60</c:v>
                </c:pt>
                <c:pt idx="2593">
                  <c:v>60</c:v>
                </c:pt>
                <c:pt idx="2594">
                  <c:v>60</c:v>
                </c:pt>
                <c:pt idx="2595">
                  <c:v>60</c:v>
                </c:pt>
                <c:pt idx="2596">
                  <c:v>60</c:v>
                </c:pt>
                <c:pt idx="2597">
                  <c:v>60</c:v>
                </c:pt>
                <c:pt idx="2598">
                  <c:v>60</c:v>
                </c:pt>
                <c:pt idx="2599">
                  <c:v>60</c:v>
                </c:pt>
                <c:pt idx="2600">
                  <c:v>60</c:v>
                </c:pt>
                <c:pt idx="2601">
                  <c:v>60</c:v>
                </c:pt>
                <c:pt idx="2602">
                  <c:v>60</c:v>
                </c:pt>
                <c:pt idx="2603">
                  <c:v>60</c:v>
                </c:pt>
                <c:pt idx="2604">
                  <c:v>60</c:v>
                </c:pt>
                <c:pt idx="2605">
                  <c:v>60</c:v>
                </c:pt>
                <c:pt idx="2606">
                  <c:v>60</c:v>
                </c:pt>
                <c:pt idx="2607">
                  <c:v>60</c:v>
                </c:pt>
                <c:pt idx="2608">
                  <c:v>60</c:v>
                </c:pt>
                <c:pt idx="2609">
                  <c:v>60</c:v>
                </c:pt>
                <c:pt idx="2610">
                  <c:v>60</c:v>
                </c:pt>
                <c:pt idx="2611">
                  <c:v>60</c:v>
                </c:pt>
                <c:pt idx="2612">
                  <c:v>60</c:v>
                </c:pt>
                <c:pt idx="2613">
                  <c:v>60</c:v>
                </c:pt>
                <c:pt idx="2614">
                  <c:v>60</c:v>
                </c:pt>
                <c:pt idx="2615">
                  <c:v>60</c:v>
                </c:pt>
                <c:pt idx="2616">
                  <c:v>60</c:v>
                </c:pt>
                <c:pt idx="2617">
                  <c:v>60</c:v>
                </c:pt>
                <c:pt idx="2618">
                  <c:v>60</c:v>
                </c:pt>
                <c:pt idx="2619">
                  <c:v>60</c:v>
                </c:pt>
                <c:pt idx="2620">
                  <c:v>60</c:v>
                </c:pt>
                <c:pt idx="2621">
                  <c:v>60</c:v>
                </c:pt>
                <c:pt idx="2622">
                  <c:v>60</c:v>
                </c:pt>
                <c:pt idx="2623">
                  <c:v>60</c:v>
                </c:pt>
                <c:pt idx="2624">
                  <c:v>60</c:v>
                </c:pt>
                <c:pt idx="2625">
                  <c:v>60</c:v>
                </c:pt>
                <c:pt idx="2626">
                  <c:v>60</c:v>
                </c:pt>
                <c:pt idx="2627">
                  <c:v>60</c:v>
                </c:pt>
                <c:pt idx="2628">
                  <c:v>60</c:v>
                </c:pt>
                <c:pt idx="2629">
                  <c:v>60</c:v>
                </c:pt>
                <c:pt idx="2630">
                  <c:v>60</c:v>
                </c:pt>
                <c:pt idx="2631">
                  <c:v>60</c:v>
                </c:pt>
                <c:pt idx="2632">
                  <c:v>60</c:v>
                </c:pt>
                <c:pt idx="2633">
                  <c:v>60</c:v>
                </c:pt>
                <c:pt idx="2634">
                  <c:v>60</c:v>
                </c:pt>
                <c:pt idx="2635">
                  <c:v>60</c:v>
                </c:pt>
                <c:pt idx="2636">
                  <c:v>60</c:v>
                </c:pt>
                <c:pt idx="2637">
                  <c:v>60</c:v>
                </c:pt>
                <c:pt idx="2638">
                  <c:v>60</c:v>
                </c:pt>
                <c:pt idx="2639">
                  <c:v>60</c:v>
                </c:pt>
                <c:pt idx="2640">
                  <c:v>60</c:v>
                </c:pt>
                <c:pt idx="2641">
                  <c:v>60</c:v>
                </c:pt>
                <c:pt idx="2642">
                  <c:v>60</c:v>
                </c:pt>
                <c:pt idx="2643">
                  <c:v>60</c:v>
                </c:pt>
                <c:pt idx="2644">
                  <c:v>60</c:v>
                </c:pt>
                <c:pt idx="2645" formatCode="General">
                  <c:v>60</c:v>
                </c:pt>
                <c:pt idx="2646" formatCode="General">
                  <c:v>60</c:v>
                </c:pt>
                <c:pt idx="2647" formatCode="General">
                  <c:v>60</c:v>
                </c:pt>
                <c:pt idx="2648" formatCode="General">
                  <c:v>60</c:v>
                </c:pt>
                <c:pt idx="2649" formatCode="General">
                  <c:v>60</c:v>
                </c:pt>
                <c:pt idx="2650" formatCode="General">
                  <c:v>60</c:v>
                </c:pt>
                <c:pt idx="2651" formatCode="General">
                  <c:v>60</c:v>
                </c:pt>
                <c:pt idx="2652" formatCode="General">
                  <c:v>60</c:v>
                </c:pt>
                <c:pt idx="2653" formatCode="General">
                  <c:v>60</c:v>
                </c:pt>
                <c:pt idx="2654" formatCode="General">
                  <c:v>60</c:v>
                </c:pt>
                <c:pt idx="2655" formatCode="General">
                  <c:v>60</c:v>
                </c:pt>
                <c:pt idx="2656" formatCode="General">
                  <c:v>60</c:v>
                </c:pt>
                <c:pt idx="2657" formatCode="General">
                  <c:v>60</c:v>
                </c:pt>
                <c:pt idx="2658" formatCode="General">
                  <c:v>60</c:v>
                </c:pt>
                <c:pt idx="2659" formatCode="General">
                  <c:v>60</c:v>
                </c:pt>
                <c:pt idx="2660" formatCode="General">
                  <c:v>60</c:v>
                </c:pt>
                <c:pt idx="2661" formatCode="General">
                  <c:v>60</c:v>
                </c:pt>
                <c:pt idx="2662" formatCode="General">
                  <c:v>60</c:v>
                </c:pt>
                <c:pt idx="2663" formatCode="General">
                  <c:v>60</c:v>
                </c:pt>
                <c:pt idx="2664" formatCode="General">
                  <c:v>60</c:v>
                </c:pt>
                <c:pt idx="2665" formatCode="General">
                  <c:v>60</c:v>
                </c:pt>
                <c:pt idx="2666" formatCode="General">
                  <c:v>60</c:v>
                </c:pt>
                <c:pt idx="2667" formatCode="General">
                  <c:v>60</c:v>
                </c:pt>
                <c:pt idx="2668" formatCode="General">
                  <c:v>60</c:v>
                </c:pt>
                <c:pt idx="2669" formatCode="General">
                  <c:v>60</c:v>
                </c:pt>
                <c:pt idx="2670" formatCode="General">
                  <c:v>60</c:v>
                </c:pt>
                <c:pt idx="2671" formatCode="General">
                  <c:v>60</c:v>
                </c:pt>
                <c:pt idx="2672" formatCode="General">
                  <c:v>60</c:v>
                </c:pt>
                <c:pt idx="2673" formatCode="General">
                  <c:v>60</c:v>
                </c:pt>
                <c:pt idx="2674" formatCode="General">
                  <c:v>60</c:v>
                </c:pt>
                <c:pt idx="2675" formatCode="General">
                  <c:v>60</c:v>
                </c:pt>
                <c:pt idx="2676" formatCode="General">
                  <c:v>60</c:v>
                </c:pt>
                <c:pt idx="2677" formatCode="General">
                  <c:v>60</c:v>
                </c:pt>
                <c:pt idx="2678" formatCode="General">
                  <c:v>60</c:v>
                </c:pt>
                <c:pt idx="2679" formatCode="General">
                  <c:v>60</c:v>
                </c:pt>
                <c:pt idx="2680" formatCode="General">
                  <c:v>60</c:v>
                </c:pt>
                <c:pt idx="2681" formatCode="General">
                  <c:v>60</c:v>
                </c:pt>
                <c:pt idx="2682" formatCode="General">
                  <c:v>60</c:v>
                </c:pt>
                <c:pt idx="2683" formatCode="General">
                  <c:v>60</c:v>
                </c:pt>
                <c:pt idx="2684" formatCode="General">
                  <c:v>60</c:v>
                </c:pt>
                <c:pt idx="2685" formatCode="General">
                  <c:v>60</c:v>
                </c:pt>
                <c:pt idx="2686" formatCode="General">
                  <c:v>60</c:v>
                </c:pt>
                <c:pt idx="2687" formatCode="General">
                  <c:v>60</c:v>
                </c:pt>
                <c:pt idx="2688" formatCode="General">
                  <c:v>60</c:v>
                </c:pt>
                <c:pt idx="2689" formatCode="General">
                  <c:v>60</c:v>
                </c:pt>
                <c:pt idx="2690" formatCode="General">
                  <c:v>60</c:v>
                </c:pt>
                <c:pt idx="2691" formatCode="General">
                  <c:v>60</c:v>
                </c:pt>
                <c:pt idx="2692" formatCode="General">
                  <c:v>60</c:v>
                </c:pt>
                <c:pt idx="2693" formatCode="General">
                  <c:v>60</c:v>
                </c:pt>
                <c:pt idx="2694" formatCode="General">
                  <c:v>60</c:v>
                </c:pt>
                <c:pt idx="2695" formatCode="General">
                  <c:v>60</c:v>
                </c:pt>
                <c:pt idx="2696" formatCode="General">
                  <c:v>60</c:v>
                </c:pt>
                <c:pt idx="2697" formatCode="General">
                  <c:v>60</c:v>
                </c:pt>
                <c:pt idx="2698" formatCode="General">
                  <c:v>60</c:v>
                </c:pt>
                <c:pt idx="2699" formatCode="General">
                  <c:v>60</c:v>
                </c:pt>
                <c:pt idx="2700" formatCode="General">
                  <c:v>60</c:v>
                </c:pt>
                <c:pt idx="2701" formatCode="General">
                  <c:v>60</c:v>
                </c:pt>
                <c:pt idx="2702" formatCode="General">
                  <c:v>60</c:v>
                </c:pt>
                <c:pt idx="2703" formatCode="General">
                  <c:v>60</c:v>
                </c:pt>
                <c:pt idx="2704" formatCode="General">
                  <c:v>60</c:v>
                </c:pt>
                <c:pt idx="2705" formatCode="General">
                  <c:v>60</c:v>
                </c:pt>
                <c:pt idx="2706" formatCode="General">
                  <c:v>60</c:v>
                </c:pt>
                <c:pt idx="2707" formatCode="General">
                  <c:v>60</c:v>
                </c:pt>
                <c:pt idx="2708" formatCode="General">
                  <c:v>60</c:v>
                </c:pt>
                <c:pt idx="2709" formatCode="General">
                  <c:v>60</c:v>
                </c:pt>
                <c:pt idx="2710" formatCode="General">
                  <c:v>60</c:v>
                </c:pt>
                <c:pt idx="2711" formatCode="General">
                  <c:v>60</c:v>
                </c:pt>
                <c:pt idx="2712" formatCode="General">
                  <c:v>60</c:v>
                </c:pt>
                <c:pt idx="2713" formatCode="General">
                  <c:v>60</c:v>
                </c:pt>
                <c:pt idx="2714" formatCode="General">
                  <c:v>60</c:v>
                </c:pt>
                <c:pt idx="2715" formatCode="General">
                  <c:v>60</c:v>
                </c:pt>
                <c:pt idx="2716" formatCode="General">
                  <c:v>60</c:v>
                </c:pt>
                <c:pt idx="2717" formatCode="General">
                  <c:v>60</c:v>
                </c:pt>
                <c:pt idx="2718" formatCode="General">
                  <c:v>60</c:v>
                </c:pt>
                <c:pt idx="2719" formatCode="General">
                  <c:v>60</c:v>
                </c:pt>
                <c:pt idx="2720" formatCode="General">
                  <c:v>60</c:v>
                </c:pt>
                <c:pt idx="2721" formatCode="General">
                  <c:v>60</c:v>
                </c:pt>
                <c:pt idx="2722" formatCode="General">
                  <c:v>60</c:v>
                </c:pt>
                <c:pt idx="2723" formatCode="General">
                  <c:v>60</c:v>
                </c:pt>
                <c:pt idx="2724" formatCode="General">
                  <c:v>60</c:v>
                </c:pt>
                <c:pt idx="2725" formatCode="General">
                  <c:v>60</c:v>
                </c:pt>
                <c:pt idx="2726" formatCode="General">
                  <c:v>60</c:v>
                </c:pt>
                <c:pt idx="2727" formatCode="General">
                  <c:v>60</c:v>
                </c:pt>
                <c:pt idx="2728" formatCode="General">
                  <c:v>60</c:v>
                </c:pt>
                <c:pt idx="2729" formatCode="General">
                  <c:v>60</c:v>
                </c:pt>
                <c:pt idx="2730" formatCode="General">
                  <c:v>60</c:v>
                </c:pt>
                <c:pt idx="2731" formatCode="General">
                  <c:v>60</c:v>
                </c:pt>
                <c:pt idx="2732" formatCode="General">
                  <c:v>60</c:v>
                </c:pt>
                <c:pt idx="2733" formatCode="General">
                  <c:v>60</c:v>
                </c:pt>
                <c:pt idx="2734" formatCode="General">
                  <c:v>60</c:v>
                </c:pt>
                <c:pt idx="2735" formatCode="General">
                  <c:v>60</c:v>
                </c:pt>
                <c:pt idx="2736" formatCode="General">
                  <c:v>60</c:v>
                </c:pt>
                <c:pt idx="2737" formatCode="General">
                  <c:v>60</c:v>
                </c:pt>
                <c:pt idx="2738" formatCode="General">
                  <c:v>60</c:v>
                </c:pt>
                <c:pt idx="2739" formatCode="General">
                  <c:v>60</c:v>
                </c:pt>
                <c:pt idx="2740" formatCode="General">
                  <c:v>60</c:v>
                </c:pt>
                <c:pt idx="2741" formatCode="General">
                  <c:v>60</c:v>
                </c:pt>
                <c:pt idx="2742" formatCode="General">
                  <c:v>60</c:v>
                </c:pt>
                <c:pt idx="2743" formatCode="General">
                  <c:v>60</c:v>
                </c:pt>
                <c:pt idx="2744" formatCode="General">
                  <c:v>60</c:v>
                </c:pt>
                <c:pt idx="2745" formatCode="General">
                  <c:v>60</c:v>
                </c:pt>
                <c:pt idx="2746" formatCode="General">
                  <c:v>60</c:v>
                </c:pt>
                <c:pt idx="2747" formatCode="General">
                  <c:v>60</c:v>
                </c:pt>
                <c:pt idx="2748" formatCode="General">
                  <c:v>60</c:v>
                </c:pt>
                <c:pt idx="2749" formatCode="General">
                  <c:v>60</c:v>
                </c:pt>
                <c:pt idx="2750" formatCode="General">
                  <c:v>60</c:v>
                </c:pt>
                <c:pt idx="2751" formatCode="General">
                  <c:v>60</c:v>
                </c:pt>
                <c:pt idx="2752" formatCode="General">
                  <c:v>60</c:v>
                </c:pt>
                <c:pt idx="2753" formatCode="General">
                  <c:v>60</c:v>
                </c:pt>
                <c:pt idx="2754" formatCode="General">
                  <c:v>60</c:v>
                </c:pt>
                <c:pt idx="2755" formatCode="General">
                  <c:v>60</c:v>
                </c:pt>
                <c:pt idx="2756" formatCode="General">
                  <c:v>60</c:v>
                </c:pt>
                <c:pt idx="2757" formatCode="General">
                  <c:v>60</c:v>
                </c:pt>
                <c:pt idx="2758" formatCode="General">
                  <c:v>60</c:v>
                </c:pt>
                <c:pt idx="2759" formatCode="General">
                  <c:v>60</c:v>
                </c:pt>
                <c:pt idx="2760" formatCode="General">
                  <c:v>60</c:v>
                </c:pt>
                <c:pt idx="2761" formatCode="General">
                  <c:v>60</c:v>
                </c:pt>
                <c:pt idx="2762" formatCode="General">
                  <c:v>60</c:v>
                </c:pt>
                <c:pt idx="2763" formatCode="General">
                  <c:v>60</c:v>
                </c:pt>
                <c:pt idx="2764" formatCode="General">
                  <c:v>60</c:v>
                </c:pt>
                <c:pt idx="2765" formatCode="General">
                  <c:v>60</c:v>
                </c:pt>
                <c:pt idx="2766" formatCode="General">
                  <c:v>60</c:v>
                </c:pt>
                <c:pt idx="2767" formatCode="General">
                  <c:v>60</c:v>
                </c:pt>
                <c:pt idx="2768" formatCode="General">
                  <c:v>60</c:v>
                </c:pt>
                <c:pt idx="2769" formatCode="General">
                  <c:v>60</c:v>
                </c:pt>
                <c:pt idx="2770" formatCode="General">
                  <c:v>60</c:v>
                </c:pt>
                <c:pt idx="2771" formatCode="General">
                  <c:v>60</c:v>
                </c:pt>
                <c:pt idx="2772" formatCode="General">
                  <c:v>60</c:v>
                </c:pt>
                <c:pt idx="2773" formatCode="General">
                  <c:v>60</c:v>
                </c:pt>
                <c:pt idx="2774" formatCode="General">
                  <c:v>60</c:v>
                </c:pt>
                <c:pt idx="2775" formatCode="General">
                  <c:v>60</c:v>
                </c:pt>
                <c:pt idx="2776" formatCode="General">
                  <c:v>60</c:v>
                </c:pt>
                <c:pt idx="2777" formatCode="General">
                  <c:v>60</c:v>
                </c:pt>
                <c:pt idx="2778" formatCode="General">
                  <c:v>60</c:v>
                </c:pt>
                <c:pt idx="2779" formatCode="General">
                  <c:v>60</c:v>
                </c:pt>
                <c:pt idx="2780" formatCode="General">
                  <c:v>60</c:v>
                </c:pt>
                <c:pt idx="2781" formatCode="General">
                  <c:v>60</c:v>
                </c:pt>
                <c:pt idx="2782" formatCode="General">
                  <c:v>60</c:v>
                </c:pt>
                <c:pt idx="2783" formatCode="General">
                  <c:v>60</c:v>
                </c:pt>
                <c:pt idx="2784" formatCode="General">
                  <c:v>60</c:v>
                </c:pt>
                <c:pt idx="2785" formatCode="General">
                  <c:v>60</c:v>
                </c:pt>
                <c:pt idx="2786" formatCode="General">
                  <c:v>60</c:v>
                </c:pt>
                <c:pt idx="2787" formatCode="General">
                  <c:v>60</c:v>
                </c:pt>
                <c:pt idx="2788" formatCode="General">
                  <c:v>60</c:v>
                </c:pt>
                <c:pt idx="2789" formatCode="General">
                  <c:v>60</c:v>
                </c:pt>
                <c:pt idx="2790" formatCode="General">
                  <c:v>60</c:v>
                </c:pt>
                <c:pt idx="2791" formatCode="General">
                  <c:v>60</c:v>
                </c:pt>
                <c:pt idx="2792" formatCode="General">
                  <c:v>60</c:v>
                </c:pt>
                <c:pt idx="2793" formatCode="General">
                  <c:v>60</c:v>
                </c:pt>
                <c:pt idx="2794" formatCode="General">
                  <c:v>60</c:v>
                </c:pt>
                <c:pt idx="2795" formatCode="General">
                  <c:v>60</c:v>
                </c:pt>
                <c:pt idx="2796" formatCode="General">
                  <c:v>60</c:v>
                </c:pt>
                <c:pt idx="2797" formatCode="General">
                  <c:v>60</c:v>
                </c:pt>
                <c:pt idx="2798" formatCode="General">
                  <c:v>60</c:v>
                </c:pt>
                <c:pt idx="2799" formatCode="General">
                  <c:v>60</c:v>
                </c:pt>
                <c:pt idx="2800" formatCode="General">
                  <c:v>60</c:v>
                </c:pt>
                <c:pt idx="2801" formatCode="General">
                  <c:v>60</c:v>
                </c:pt>
                <c:pt idx="2802" formatCode="General">
                  <c:v>60</c:v>
                </c:pt>
                <c:pt idx="2803" formatCode="General">
                  <c:v>60</c:v>
                </c:pt>
                <c:pt idx="2804" formatCode="General">
                  <c:v>60</c:v>
                </c:pt>
                <c:pt idx="2805" formatCode="General">
                  <c:v>60</c:v>
                </c:pt>
                <c:pt idx="2806" formatCode="General">
                  <c:v>60</c:v>
                </c:pt>
                <c:pt idx="2807" formatCode="General">
                  <c:v>60</c:v>
                </c:pt>
                <c:pt idx="2808" formatCode="General">
                  <c:v>60</c:v>
                </c:pt>
                <c:pt idx="2809" formatCode="General">
                  <c:v>60</c:v>
                </c:pt>
                <c:pt idx="2810" formatCode="General">
                  <c:v>60</c:v>
                </c:pt>
                <c:pt idx="2811" formatCode="General">
                  <c:v>60</c:v>
                </c:pt>
                <c:pt idx="2812" formatCode="General">
                  <c:v>60</c:v>
                </c:pt>
                <c:pt idx="2813" formatCode="General">
                  <c:v>60</c:v>
                </c:pt>
                <c:pt idx="2814" formatCode="General">
                  <c:v>60</c:v>
                </c:pt>
                <c:pt idx="2815" formatCode="General">
                  <c:v>60</c:v>
                </c:pt>
                <c:pt idx="2816" formatCode="General">
                  <c:v>60</c:v>
                </c:pt>
                <c:pt idx="2817" formatCode="General">
                  <c:v>60</c:v>
                </c:pt>
                <c:pt idx="2818" formatCode="General">
                  <c:v>60</c:v>
                </c:pt>
                <c:pt idx="2819" formatCode="General">
                  <c:v>60</c:v>
                </c:pt>
                <c:pt idx="2820" formatCode="General">
                  <c:v>60</c:v>
                </c:pt>
                <c:pt idx="2821" formatCode="General">
                  <c:v>60</c:v>
                </c:pt>
                <c:pt idx="2822" formatCode="General">
                  <c:v>60</c:v>
                </c:pt>
                <c:pt idx="2823" formatCode="General">
                  <c:v>60</c:v>
                </c:pt>
                <c:pt idx="2824" formatCode="General">
                  <c:v>60</c:v>
                </c:pt>
                <c:pt idx="2825" formatCode="General">
                  <c:v>60</c:v>
                </c:pt>
                <c:pt idx="2826" formatCode="General">
                  <c:v>60</c:v>
                </c:pt>
                <c:pt idx="2827" formatCode="General">
                  <c:v>60</c:v>
                </c:pt>
                <c:pt idx="2828" formatCode="General">
                  <c:v>60</c:v>
                </c:pt>
                <c:pt idx="2829" formatCode="General">
                  <c:v>60</c:v>
                </c:pt>
                <c:pt idx="2830" formatCode="General">
                  <c:v>60</c:v>
                </c:pt>
                <c:pt idx="2831" formatCode="General">
                  <c:v>60</c:v>
                </c:pt>
                <c:pt idx="2832" formatCode="General">
                  <c:v>60</c:v>
                </c:pt>
                <c:pt idx="2833" formatCode="General">
                  <c:v>60</c:v>
                </c:pt>
                <c:pt idx="2834" formatCode="General">
                  <c:v>60</c:v>
                </c:pt>
                <c:pt idx="2835" formatCode="General">
                  <c:v>60</c:v>
                </c:pt>
                <c:pt idx="2836" formatCode="General">
                  <c:v>60</c:v>
                </c:pt>
                <c:pt idx="2837" formatCode="General">
                  <c:v>60</c:v>
                </c:pt>
                <c:pt idx="2838" formatCode="General">
                  <c:v>60</c:v>
                </c:pt>
                <c:pt idx="2839" formatCode="General">
                  <c:v>60</c:v>
                </c:pt>
                <c:pt idx="2840" formatCode="General">
                  <c:v>60</c:v>
                </c:pt>
                <c:pt idx="2841" formatCode="General">
                  <c:v>60</c:v>
                </c:pt>
                <c:pt idx="2842" formatCode="General">
                  <c:v>60</c:v>
                </c:pt>
                <c:pt idx="2843" formatCode="General">
                  <c:v>60</c:v>
                </c:pt>
                <c:pt idx="2844" formatCode="General">
                  <c:v>60</c:v>
                </c:pt>
                <c:pt idx="2845" formatCode="General">
                  <c:v>60</c:v>
                </c:pt>
                <c:pt idx="2846" formatCode="General">
                  <c:v>60</c:v>
                </c:pt>
                <c:pt idx="2847" formatCode="General">
                  <c:v>60</c:v>
                </c:pt>
                <c:pt idx="2848" formatCode="General">
                  <c:v>60</c:v>
                </c:pt>
                <c:pt idx="2849" formatCode="General">
                  <c:v>60</c:v>
                </c:pt>
                <c:pt idx="2850" formatCode="General">
                  <c:v>60</c:v>
                </c:pt>
                <c:pt idx="2851" formatCode="General">
                  <c:v>60</c:v>
                </c:pt>
                <c:pt idx="2852" formatCode="General">
                  <c:v>60</c:v>
                </c:pt>
                <c:pt idx="2853" formatCode="General">
                  <c:v>60</c:v>
                </c:pt>
                <c:pt idx="2854" formatCode="General">
                  <c:v>60</c:v>
                </c:pt>
                <c:pt idx="2855" formatCode="General">
                  <c:v>60</c:v>
                </c:pt>
                <c:pt idx="2856" formatCode="General">
                  <c:v>60</c:v>
                </c:pt>
                <c:pt idx="2857" formatCode="General">
                  <c:v>60</c:v>
                </c:pt>
                <c:pt idx="2858" formatCode="General">
                  <c:v>60</c:v>
                </c:pt>
                <c:pt idx="2859" formatCode="General">
                  <c:v>60</c:v>
                </c:pt>
                <c:pt idx="2860" formatCode="General">
                  <c:v>60</c:v>
                </c:pt>
                <c:pt idx="2861" formatCode="General">
                  <c:v>60</c:v>
                </c:pt>
                <c:pt idx="2862" formatCode="General">
                  <c:v>60</c:v>
                </c:pt>
                <c:pt idx="2863" formatCode="General">
                  <c:v>60</c:v>
                </c:pt>
                <c:pt idx="2864" formatCode="General">
                  <c:v>60</c:v>
                </c:pt>
                <c:pt idx="2865" formatCode="General">
                  <c:v>60</c:v>
                </c:pt>
                <c:pt idx="2866" formatCode="General">
                  <c:v>60</c:v>
                </c:pt>
                <c:pt idx="2867" formatCode="General">
                  <c:v>60</c:v>
                </c:pt>
                <c:pt idx="2868" formatCode="General">
                  <c:v>60</c:v>
                </c:pt>
                <c:pt idx="2869" formatCode="General">
                  <c:v>60</c:v>
                </c:pt>
                <c:pt idx="2870" formatCode="General">
                  <c:v>60</c:v>
                </c:pt>
                <c:pt idx="2871" formatCode="General">
                  <c:v>60</c:v>
                </c:pt>
                <c:pt idx="2872" formatCode="General">
                  <c:v>60</c:v>
                </c:pt>
                <c:pt idx="2873" formatCode="General">
                  <c:v>60</c:v>
                </c:pt>
                <c:pt idx="2874" formatCode="General">
                  <c:v>60</c:v>
                </c:pt>
                <c:pt idx="2875" formatCode="General">
                  <c:v>60</c:v>
                </c:pt>
                <c:pt idx="2876" formatCode="General">
                  <c:v>60</c:v>
                </c:pt>
                <c:pt idx="2877" formatCode="General">
                  <c:v>60</c:v>
                </c:pt>
                <c:pt idx="2878" formatCode="General">
                  <c:v>60</c:v>
                </c:pt>
                <c:pt idx="2879" formatCode="General">
                  <c:v>60</c:v>
                </c:pt>
                <c:pt idx="2880" formatCode="General">
                  <c:v>60</c:v>
                </c:pt>
                <c:pt idx="2881" formatCode="General">
                  <c:v>60</c:v>
                </c:pt>
                <c:pt idx="2882" formatCode="General">
                  <c:v>60</c:v>
                </c:pt>
                <c:pt idx="2883" formatCode="General">
                  <c:v>60</c:v>
                </c:pt>
                <c:pt idx="2884" formatCode="General">
                  <c:v>60</c:v>
                </c:pt>
                <c:pt idx="2885" formatCode="General">
                  <c:v>60</c:v>
                </c:pt>
                <c:pt idx="2886" formatCode="General">
                  <c:v>60</c:v>
                </c:pt>
                <c:pt idx="2887" formatCode="General">
                  <c:v>60</c:v>
                </c:pt>
                <c:pt idx="2888" formatCode="General">
                  <c:v>60</c:v>
                </c:pt>
                <c:pt idx="2889" formatCode="General">
                  <c:v>60</c:v>
                </c:pt>
                <c:pt idx="2890" formatCode="General">
                  <c:v>60</c:v>
                </c:pt>
                <c:pt idx="2891" formatCode="General">
                  <c:v>60</c:v>
                </c:pt>
                <c:pt idx="2892" formatCode="General">
                  <c:v>60</c:v>
                </c:pt>
                <c:pt idx="2893" formatCode="General">
                  <c:v>60</c:v>
                </c:pt>
                <c:pt idx="2894" formatCode="General">
                  <c:v>60</c:v>
                </c:pt>
                <c:pt idx="2895" formatCode="General">
                  <c:v>60</c:v>
                </c:pt>
                <c:pt idx="2896" formatCode="General">
                  <c:v>60</c:v>
                </c:pt>
                <c:pt idx="2897" formatCode="General">
                  <c:v>60</c:v>
                </c:pt>
                <c:pt idx="2898" formatCode="General">
                  <c:v>60</c:v>
                </c:pt>
                <c:pt idx="2899" formatCode="General">
                  <c:v>60</c:v>
                </c:pt>
                <c:pt idx="2900" formatCode="General">
                  <c:v>60</c:v>
                </c:pt>
                <c:pt idx="2901" formatCode="General">
                  <c:v>60</c:v>
                </c:pt>
                <c:pt idx="2902" formatCode="General">
                  <c:v>60</c:v>
                </c:pt>
                <c:pt idx="2903" formatCode="General">
                  <c:v>60</c:v>
                </c:pt>
                <c:pt idx="2904" formatCode="General">
                  <c:v>60</c:v>
                </c:pt>
                <c:pt idx="2905" formatCode="General">
                  <c:v>60</c:v>
                </c:pt>
                <c:pt idx="2906" formatCode="General">
                  <c:v>60</c:v>
                </c:pt>
                <c:pt idx="2907" formatCode="General">
                  <c:v>60</c:v>
                </c:pt>
                <c:pt idx="2908" formatCode="General">
                  <c:v>60</c:v>
                </c:pt>
                <c:pt idx="2909" formatCode="General">
                  <c:v>60</c:v>
                </c:pt>
                <c:pt idx="2910" formatCode="General">
                  <c:v>60</c:v>
                </c:pt>
                <c:pt idx="2911" formatCode="General">
                  <c:v>60</c:v>
                </c:pt>
                <c:pt idx="2912" formatCode="General">
                  <c:v>60</c:v>
                </c:pt>
                <c:pt idx="2913" formatCode="General">
                  <c:v>60</c:v>
                </c:pt>
                <c:pt idx="2914" formatCode="General">
                  <c:v>60</c:v>
                </c:pt>
                <c:pt idx="2915" formatCode="General">
                  <c:v>60</c:v>
                </c:pt>
                <c:pt idx="2916" formatCode="General">
                  <c:v>60</c:v>
                </c:pt>
                <c:pt idx="2917" formatCode="General">
                  <c:v>60</c:v>
                </c:pt>
                <c:pt idx="2918" formatCode="General">
                  <c:v>60</c:v>
                </c:pt>
                <c:pt idx="2919" formatCode="General">
                  <c:v>60</c:v>
                </c:pt>
                <c:pt idx="2920" formatCode="General">
                  <c:v>60</c:v>
                </c:pt>
                <c:pt idx="2921" formatCode="General">
                  <c:v>60</c:v>
                </c:pt>
                <c:pt idx="2922" formatCode="General">
                  <c:v>60</c:v>
                </c:pt>
                <c:pt idx="2923" formatCode="General">
                  <c:v>60</c:v>
                </c:pt>
                <c:pt idx="2924" formatCode="General">
                  <c:v>60</c:v>
                </c:pt>
                <c:pt idx="2925" formatCode="General">
                  <c:v>60</c:v>
                </c:pt>
                <c:pt idx="2926" formatCode="General">
                  <c:v>60</c:v>
                </c:pt>
                <c:pt idx="2927" formatCode="General">
                  <c:v>60</c:v>
                </c:pt>
                <c:pt idx="2928" formatCode="General">
                  <c:v>60</c:v>
                </c:pt>
                <c:pt idx="2929" formatCode="General">
                  <c:v>60</c:v>
                </c:pt>
                <c:pt idx="2930" formatCode="General">
                  <c:v>60</c:v>
                </c:pt>
                <c:pt idx="2931" formatCode="General">
                  <c:v>60</c:v>
                </c:pt>
                <c:pt idx="2932" formatCode="General">
                  <c:v>60</c:v>
                </c:pt>
                <c:pt idx="2933" formatCode="General">
                  <c:v>60</c:v>
                </c:pt>
                <c:pt idx="2934" formatCode="General">
                  <c:v>60</c:v>
                </c:pt>
                <c:pt idx="2935" formatCode="General">
                  <c:v>60</c:v>
                </c:pt>
                <c:pt idx="2936" formatCode="General">
                  <c:v>60</c:v>
                </c:pt>
                <c:pt idx="2937" formatCode="General">
                  <c:v>60</c:v>
                </c:pt>
                <c:pt idx="2938" formatCode="General">
                  <c:v>60</c:v>
                </c:pt>
                <c:pt idx="2939" formatCode="General">
                  <c:v>60</c:v>
                </c:pt>
                <c:pt idx="2940" formatCode="General">
                  <c:v>60</c:v>
                </c:pt>
                <c:pt idx="2941" formatCode="General">
                  <c:v>60</c:v>
                </c:pt>
                <c:pt idx="2942" formatCode="General">
                  <c:v>60</c:v>
                </c:pt>
                <c:pt idx="2943" formatCode="General">
                  <c:v>60</c:v>
                </c:pt>
                <c:pt idx="2944" formatCode="General">
                  <c:v>60</c:v>
                </c:pt>
                <c:pt idx="2945" formatCode="General">
                  <c:v>60</c:v>
                </c:pt>
                <c:pt idx="2946" formatCode="General">
                  <c:v>60</c:v>
                </c:pt>
                <c:pt idx="2947" formatCode="General">
                  <c:v>60</c:v>
                </c:pt>
                <c:pt idx="2948" formatCode="General">
                  <c:v>60</c:v>
                </c:pt>
                <c:pt idx="2949" formatCode="General">
                  <c:v>60</c:v>
                </c:pt>
                <c:pt idx="2950" formatCode="General">
                  <c:v>60</c:v>
                </c:pt>
                <c:pt idx="2951" formatCode="General">
                  <c:v>60</c:v>
                </c:pt>
                <c:pt idx="2952" formatCode="General">
                  <c:v>60</c:v>
                </c:pt>
                <c:pt idx="2953" formatCode="General">
                  <c:v>60</c:v>
                </c:pt>
                <c:pt idx="2954" formatCode="General">
                  <c:v>60</c:v>
                </c:pt>
                <c:pt idx="2955" formatCode="General">
                  <c:v>60</c:v>
                </c:pt>
                <c:pt idx="2956" formatCode="General">
                  <c:v>60</c:v>
                </c:pt>
                <c:pt idx="2957" formatCode="General">
                  <c:v>60</c:v>
                </c:pt>
                <c:pt idx="2958" formatCode="General">
                  <c:v>60</c:v>
                </c:pt>
                <c:pt idx="2959" formatCode="General">
                  <c:v>60</c:v>
                </c:pt>
                <c:pt idx="2960" formatCode="General">
                  <c:v>60</c:v>
                </c:pt>
                <c:pt idx="2961" formatCode="General">
                  <c:v>60</c:v>
                </c:pt>
                <c:pt idx="2962" formatCode="General">
                  <c:v>60</c:v>
                </c:pt>
                <c:pt idx="2963" formatCode="General">
                  <c:v>60</c:v>
                </c:pt>
                <c:pt idx="2964" formatCode="General">
                  <c:v>60</c:v>
                </c:pt>
                <c:pt idx="2965" formatCode="General">
                  <c:v>60</c:v>
                </c:pt>
                <c:pt idx="2966" formatCode="General">
                  <c:v>60</c:v>
                </c:pt>
                <c:pt idx="2967" formatCode="General">
                  <c:v>60</c:v>
                </c:pt>
                <c:pt idx="2968" formatCode="General">
                  <c:v>60</c:v>
                </c:pt>
                <c:pt idx="2969" formatCode="General">
                  <c:v>60</c:v>
                </c:pt>
                <c:pt idx="2970" formatCode="General">
                  <c:v>60</c:v>
                </c:pt>
                <c:pt idx="2971" formatCode="General">
                  <c:v>60</c:v>
                </c:pt>
                <c:pt idx="2972" formatCode="General">
                  <c:v>60</c:v>
                </c:pt>
                <c:pt idx="2973" formatCode="General">
                  <c:v>60</c:v>
                </c:pt>
                <c:pt idx="2974" formatCode="General">
                  <c:v>60</c:v>
                </c:pt>
                <c:pt idx="2975" formatCode="General">
                  <c:v>60</c:v>
                </c:pt>
                <c:pt idx="2976" formatCode="General">
                  <c:v>60</c:v>
                </c:pt>
                <c:pt idx="2977" formatCode="General">
                  <c:v>60</c:v>
                </c:pt>
                <c:pt idx="2978" formatCode="General">
                  <c:v>60</c:v>
                </c:pt>
                <c:pt idx="2979" formatCode="General">
                  <c:v>60</c:v>
                </c:pt>
                <c:pt idx="2980" formatCode="General">
                  <c:v>60</c:v>
                </c:pt>
                <c:pt idx="2981" formatCode="General">
                  <c:v>60</c:v>
                </c:pt>
                <c:pt idx="2982" formatCode="General">
                  <c:v>60</c:v>
                </c:pt>
                <c:pt idx="2983" formatCode="General">
                  <c:v>60</c:v>
                </c:pt>
                <c:pt idx="2984" formatCode="General">
                  <c:v>60</c:v>
                </c:pt>
                <c:pt idx="2985" formatCode="General">
                  <c:v>60</c:v>
                </c:pt>
                <c:pt idx="2986" formatCode="General">
                  <c:v>60</c:v>
                </c:pt>
                <c:pt idx="2987" formatCode="General">
                  <c:v>60</c:v>
                </c:pt>
                <c:pt idx="2988" formatCode="General">
                  <c:v>60</c:v>
                </c:pt>
                <c:pt idx="2989" formatCode="General">
                  <c:v>60</c:v>
                </c:pt>
                <c:pt idx="2990" formatCode="General">
                  <c:v>60</c:v>
                </c:pt>
                <c:pt idx="2991" formatCode="General">
                  <c:v>60</c:v>
                </c:pt>
                <c:pt idx="2992" formatCode="General">
                  <c:v>60</c:v>
                </c:pt>
                <c:pt idx="2993" formatCode="General">
                  <c:v>60</c:v>
                </c:pt>
                <c:pt idx="2994" formatCode="General">
                  <c:v>60</c:v>
                </c:pt>
                <c:pt idx="2995" formatCode="General">
                  <c:v>60</c:v>
                </c:pt>
                <c:pt idx="2996" formatCode="General">
                  <c:v>60</c:v>
                </c:pt>
                <c:pt idx="2997" formatCode="General">
                  <c:v>60</c:v>
                </c:pt>
                <c:pt idx="2998" formatCode="General">
                  <c:v>60</c:v>
                </c:pt>
                <c:pt idx="2999" formatCode="General">
                  <c:v>60</c:v>
                </c:pt>
                <c:pt idx="3000" formatCode="General">
                  <c:v>60</c:v>
                </c:pt>
                <c:pt idx="3001" formatCode="General">
                  <c:v>60</c:v>
                </c:pt>
                <c:pt idx="3002" formatCode="General">
                  <c:v>60</c:v>
                </c:pt>
                <c:pt idx="3003" formatCode="General">
                  <c:v>60</c:v>
                </c:pt>
                <c:pt idx="3004" formatCode="General">
                  <c:v>60</c:v>
                </c:pt>
                <c:pt idx="3005" formatCode="General">
                  <c:v>60</c:v>
                </c:pt>
                <c:pt idx="3006" formatCode="General">
                  <c:v>60</c:v>
                </c:pt>
                <c:pt idx="3007" formatCode="General">
                  <c:v>60</c:v>
                </c:pt>
                <c:pt idx="3008" formatCode="General">
                  <c:v>60</c:v>
                </c:pt>
                <c:pt idx="3009" formatCode="General">
                  <c:v>60</c:v>
                </c:pt>
                <c:pt idx="3010" formatCode="General">
                  <c:v>60</c:v>
                </c:pt>
                <c:pt idx="3011" formatCode="General">
                  <c:v>60</c:v>
                </c:pt>
                <c:pt idx="3012" formatCode="General">
                  <c:v>60</c:v>
                </c:pt>
                <c:pt idx="3013" formatCode="General">
                  <c:v>60</c:v>
                </c:pt>
                <c:pt idx="3014" formatCode="General">
                  <c:v>60</c:v>
                </c:pt>
                <c:pt idx="3015" formatCode="General">
                  <c:v>60</c:v>
                </c:pt>
                <c:pt idx="3016" formatCode="General">
                  <c:v>60</c:v>
                </c:pt>
                <c:pt idx="3017" formatCode="General">
                  <c:v>60</c:v>
                </c:pt>
                <c:pt idx="3018" formatCode="General">
                  <c:v>60</c:v>
                </c:pt>
                <c:pt idx="3019" formatCode="General">
                  <c:v>60</c:v>
                </c:pt>
                <c:pt idx="3020" formatCode="General">
                  <c:v>60</c:v>
                </c:pt>
                <c:pt idx="3021" formatCode="General">
                  <c:v>60</c:v>
                </c:pt>
                <c:pt idx="3022" formatCode="General">
                  <c:v>60</c:v>
                </c:pt>
                <c:pt idx="3023" formatCode="General">
                  <c:v>60</c:v>
                </c:pt>
                <c:pt idx="3024" formatCode="General">
                  <c:v>60</c:v>
                </c:pt>
                <c:pt idx="3025" formatCode="General">
                  <c:v>60</c:v>
                </c:pt>
                <c:pt idx="3026" formatCode="General">
                  <c:v>60</c:v>
                </c:pt>
                <c:pt idx="3027" formatCode="General">
                  <c:v>60</c:v>
                </c:pt>
                <c:pt idx="3028" formatCode="General">
                  <c:v>60</c:v>
                </c:pt>
                <c:pt idx="3029" formatCode="General">
                  <c:v>60</c:v>
                </c:pt>
                <c:pt idx="3030" formatCode="General">
                  <c:v>60</c:v>
                </c:pt>
                <c:pt idx="3031" formatCode="General">
                  <c:v>60</c:v>
                </c:pt>
                <c:pt idx="3032" formatCode="General">
                  <c:v>60</c:v>
                </c:pt>
                <c:pt idx="3033" formatCode="General">
                  <c:v>60</c:v>
                </c:pt>
                <c:pt idx="3034" formatCode="General">
                  <c:v>60</c:v>
                </c:pt>
                <c:pt idx="3035" formatCode="General">
                  <c:v>60</c:v>
                </c:pt>
                <c:pt idx="3036" formatCode="General">
                  <c:v>60</c:v>
                </c:pt>
                <c:pt idx="3037" formatCode="General">
                  <c:v>60</c:v>
                </c:pt>
                <c:pt idx="3038" formatCode="General">
                  <c:v>60</c:v>
                </c:pt>
                <c:pt idx="3039" formatCode="General">
                  <c:v>60</c:v>
                </c:pt>
                <c:pt idx="3040" formatCode="General">
                  <c:v>60</c:v>
                </c:pt>
                <c:pt idx="3041" formatCode="General">
                  <c:v>60</c:v>
                </c:pt>
                <c:pt idx="3042" formatCode="General">
                  <c:v>60</c:v>
                </c:pt>
                <c:pt idx="3043" formatCode="General">
                  <c:v>60</c:v>
                </c:pt>
                <c:pt idx="3044" formatCode="General">
                  <c:v>60</c:v>
                </c:pt>
                <c:pt idx="3045" formatCode="General">
                  <c:v>60</c:v>
                </c:pt>
                <c:pt idx="3046" formatCode="General">
                  <c:v>60</c:v>
                </c:pt>
                <c:pt idx="3047" formatCode="General">
                  <c:v>60</c:v>
                </c:pt>
                <c:pt idx="3048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B-4D3E-9FF8-01577804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38600"/>
        <c:axId val="928540896"/>
      </c:lineChart>
      <c:lineChart>
        <c:grouping val="standard"/>
        <c:varyColors val="0"/>
        <c:ser>
          <c:idx val="0"/>
          <c:order val="0"/>
          <c:tx>
            <c:strRef>
              <c:f>Datos_RampaBajada!$E$4</c:f>
              <c:strCache>
                <c:ptCount val="1"/>
                <c:pt idx="0">
                  <c:v>Potencia (Promedio movil 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Datos_RampaBajada!$A$5:$A$3053</c:f>
              <c:numCache>
                <c:formatCode>General</c:formatCode>
                <c:ptCount val="304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  <c:pt idx="2645">
                  <c:v>2645</c:v>
                </c:pt>
                <c:pt idx="2646">
                  <c:v>2646</c:v>
                </c:pt>
                <c:pt idx="2647">
                  <c:v>2647</c:v>
                </c:pt>
                <c:pt idx="2648">
                  <c:v>2648</c:v>
                </c:pt>
                <c:pt idx="2649">
                  <c:v>2649</c:v>
                </c:pt>
                <c:pt idx="2650">
                  <c:v>2650</c:v>
                </c:pt>
                <c:pt idx="2651">
                  <c:v>2651</c:v>
                </c:pt>
                <c:pt idx="2652">
                  <c:v>2652</c:v>
                </c:pt>
                <c:pt idx="2653">
                  <c:v>2653</c:v>
                </c:pt>
                <c:pt idx="2654">
                  <c:v>2654</c:v>
                </c:pt>
                <c:pt idx="2655">
                  <c:v>2655</c:v>
                </c:pt>
                <c:pt idx="2656">
                  <c:v>2656</c:v>
                </c:pt>
                <c:pt idx="2657">
                  <c:v>2657</c:v>
                </c:pt>
                <c:pt idx="2658">
                  <c:v>2658</c:v>
                </c:pt>
                <c:pt idx="2659">
                  <c:v>2659</c:v>
                </c:pt>
                <c:pt idx="2660">
                  <c:v>2660</c:v>
                </c:pt>
                <c:pt idx="2661">
                  <c:v>2661</c:v>
                </c:pt>
                <c:pt idx="2662">
                  <c:v>2662</c:v>
                </c:pt>
                <c:pt idx="2663">
                  <c:v>2663</c:v>
                </c:pt>
                <c:pt idx="2664">
                  <c:v>2664</c:v>
                </c:pt>
                <c:pt idx="2665">
                  <c:v>2665</c:v>
                </c:pt>
                <c:pt idx="2666">
                  <c:v>2666</c:v>
                </c:pt>
                <c:pt idx="2667">
                  <c:v>2667</c:v>
                </c:pt>
                <c:pt idx="2668">
                  <c:v>2668</c:v>
                </c:pt>
                <c:pt idx="2669">
                  <c:v>2669</c:v>
                </c:pt>
                <c:pt idx="2670">
                  <c:v>2670</c:v>
                </c:pt>
                <c:pt idx="2671">
                  <c:v>2671</c:v>
                </c:pt>
                <c:pt idx="2672">
                  <c:v>2672</c:v>
                </c:pt>
                <c:pt idx="2673">
                  <c:v>2673</c:v>
                </c:pt>
                <c:pt idx="2674">
                  <c:v>2674</c:v>
                </c:pt>
                <c:pt idx="2675">
                  <c:v>2675</c:v>
                </c:pt>
                <c:pt idx="2676">
                  <c:v>2676</c:v>
                </c:pt>
                <c:pt idx="2677">
                  <c:v>2677</c:v>
                </c:pt>
                <c:pt idx="2678">
                  <c:v>2678</c:v>
                </c:pt>
                <c:pt idx="2679">
                  <c:v>2679</c:v>
                </c:pt>
                <c:pt idx="2680">
                  <c:v>2680</c:v>
                </c:pt>
                <c:pt idx="2681">
                  <c:v>2681</c:v>
                </c:pt>
                <c:pt idx="2682">
                  <c:v>2682</c:v>
                </c:pt>
                <c:pt idx="2683">
                  <c:v>2683</c:v>
                </c:pt>
                <c:pt idx="2684">
                  <c:v>2684</c:v>
                </c:pt>
                <c:pt idx="2685">
                  <c:v>2685</c:v>
                </c:pt>
                <c:pt idx="2686">
                  <c:v>2686</c:v>
                </c:pt>
                <c:pt idx="2687">
                  <c:v>2687</c:v>
                </c:pt>
                <c:pt idx="2688">
                  <c:v>2688</c:v>
                </c:pt>
                <c:pt idx="2689">
                  <c:v>2689</c:v>
                </c:pt>
                <c:pt idx="2690">
                  <c:v>2690</c:v>
                </c:pt>
                <c:pt idx="2691">
                  <c:v>2691</c:v>
                </c:pt>
                <c:pt idx="2692">
                  <c:v>2692</c:v>
                </c:pt>
                <c:pt idx="2693">
                  <c:v>2693</c:v>
                </c:pt>
                <c:pt idx="2694">
                  <c:v>2694</c:v>
                </c:pt>
                <c:pt idx="2695">
                  <c:v>2695</c:v>
                </c:pt>
                <c:pt idx="2696">
                  <c:v>2696</c:v>
                </c:pt>
                <c:pt idx="2697">
                  <c:v>2697</c:v>
                </c:pt>
                <c:pt idx="2698">
                  <c:v>2698</c:v>
                </c:pt>
                <c:pt idx="2699">
                  <c:v>2699</c:v>
                </c:pt>
                <c:pt idx="2700">
                  <c:v>2700</c:v>
                </c:pt>
                <c:pt idx="2701">
                  <c:v>2701</c:v>
                </c:pt>
                <c:pt idx="2702">
                  <c:v>2702</c:v>
                </c:pt>
                <c:pt idx="2703">
                  <c:v>2703</c:v>
                </c:pt>
                <c:pt idx="2704">
                  <c:v>2704</c:v>
                </c:pt>
                <c:pt idx="2705">
                  <c:v>2705</c:v>
                </c:pt>
                <c:pt idx="2706">
                  <c:v>2706</c:v>
                </c:pt>
                <c:pt idx="2707">
                  <c:v>2707</c:v>
                </c:pt>
                <c:pt idx="2708">
                  <c:v>2708</c:v>
                </c:pt>
                <c:pt idx="2709">
                  <c:v>2709</c:v>
                </c:pt>
                <c:pt idx="2710">
                  <c:v>2710</c:v>
                </c:pt>
                <c:pt idx="2711">
                  <c:v>2711</c:v>
                </c:pt>
                <c:pt idx="2712">
                  <c:v>2712</c:v>
                </c:pt>
                <c:pt idx="2713">
                  <c:v>2713</c:v>
                </c:pt>
                <c:pt idx="2714">
                  <c:v>2714</c:v>
                </c:pt>
                <c:pt idx="2715">
                  <c:v>2715</c:v>
                </c:pt>
                <c:pt idx="2716">
                  <c:v>2716</c:v>
                </c:pt>
                <c:pt idx="2717">
                  <c:v>2717</c:v>
                </c:pt>
                <c:pt idx="2718">
                  <c:v>2718</c:v>
                </c:pt>
                <c:pt idx="2719">
                  <c:v>2719</c:v>
                </c:pt>
                <c:pt idx="2720">
                  <c:v>2720</c:v>
                </c:pt>
                <c:pt idx="2721">
                  <c:v>2721</c:v>
                </c:pt>
                <c:pt idx="2722">
                  <c:v>2722</c:v>
                </c:pt>
                <c:pt idx="2723">
                  <c:v>2723</c:v>
                </c:pt>
                <c:pt idx="2724">
                  <c:v>2724</c:v>
                </c:pt>
                <c:pt idx="2725">
                  <c:v>2725</c:v>
                </c:pt>
                <c:pt idx="2726">
                  <c:v>2726</c:v>
                </c:pt>
                <c:pt idx="2727">
                  <c:v>2727</c:v>
                </c:pt>
                <c:pt idx="2728">
                  <c:v>2728</c:v>
                </c:pt>
                <c:pt idx="2729">
                  <c:v>2729</c:v>
                </c:pt>
                <c:pt idx="2730">
                  <c:v>2730</c:v>
                </c:pt>
                <c:pt idx="2731">
                  <c:v>2731</c:v>
                </c:pt>
                <c:pt idx="2732">
                  <c:v>2732</c:v>
                </c:pt>
                <c:pt idx="2733">
                  <c:v>2733</c:v>
                </c:pt>
                <c:pt idx="2734">
                  <c:v>2734</c:v>
                </c:pt>
                <c:pt idx="2735">
                  <c:v>2735</c:v>
                </c:pt>
                <c:pt idx="2736">
                  <c:v>2736</c:v>
                </c:pt>
                <c:pt idx="2737">
                  <c:v>2737</c:v>
                </c:pt>
                <c:pt idx="2738">
                  <c:v>2738</c:v>
                </c:pt>
                <c:pt idx="2739">
                  <c:v>2739</c:v>
                </c:pt>
                <c:pt idx="2740">
                  <c:v>2740</c:v>
                </c:pt>
                <c:pt idx="2741">
                  <c:v>2741</c:v>
                </c:pt>
                <c:pt idx="2742">
                  <c:v>2742</c:v>
                </c:pt>
                <c:pt idx="2743">
                  <c:v>2743</c:v>
                </c:pt>
                <c:pt idx="2744">
                  <c:v>2744</c:v>
                </c:pt>
                <c:pt idx="2745">
                  <c:v>2745</c:v>
                </c:pt>
                <c:pt idx="2746">
                  <c:v>2746</c:v>
                </c:pt>
                <c:pt idx="2747">
                  <c:v>2747</c:v>
                </c:pt>
                <c:pt idx="2748">
                  <c:v>2748</c:v>
                </c:pt>
                <c:pt idx="2749">
                  <c:v>2749</c:v>
                </c:pt>
                <c:pt idx="2750">
                  <c:v>2750</c:v>
                </c:pt>
                <c:pt idx="2751">
                  <c:v>2751</c:v>
                </c:pt>
                <c:pt idx="2752">
                  <c:v>2752</c:v>
                </c:pt>
                <c:pt idx="2753">
                  <c:v>2753</c:v>
                </c:pt>
                <c:pt idx="2754">
                  <c:v>2754</c:v>
                </c:pt>
                <c:pt idx="2755">
                  <c:v>2755</c:v>
                </c:pt>
                <c:pt idx="2756">
                  <c:v>2756</c:v>
                </c:pt>
                <c:pt idx="2757">
                  <c:v>2757</c:v>
                </c:pt>
                <c:pt idx="2758">
                  <c:v>2758</c:v>
                </c:pt>
                <c:pt idx="2759">
                  <c:v>2759</c:v>
                </c:pt>
                <c:pt idx="2760">
                  <c:v>2760</c:v>
                </c:pt>
                <c:pt idx="2761">
                  <c:v>2761</c:v>
                </c:pt>
                <c:pt idx="2762">
                  <c:v>2762</c:v>
                </c:pt>
                <c:pt idx="2763">
                  <c:v>2763</c:v>
                </c:pt>
                <c:pt idx="2764">
                  <c:v>2764</c:v>
                </c:pt>
                <c:pt idx="2765">
                  <c:v>2765</c:v>
                </c:pt>
                <c:pt idx="2766">
                  <c:v>2766</c:v>
                </c:pt>
                <c:pt idx="2767">
                  <c:v>2767</c:v>
                </c:pt>
                <c:pt idx="2768">
                  <c:v>2768</c:v>
                </c:pt>
                <c:pt idx="2769">
                  <c:v>2769</c:v>
                </c:pt>
                <c:pt idx="2770">
                  <c:v>2770</c:v>
                </c:pt>
                <c:pt idx="2771">
                  <c:v>2771</c:v>
                </c:pt>
                <c:pt idx="2772">
                  <c:v>2772</c:v>
                </c:pt>
                <c:pt idx="2773">
                  <c:v>2773</c:v>
                </c:pt>
                <c:pt idx="2774">
                  <c:v>2774</c:v>
                </c:pt>
                <c:pt idx="2775">
                  <c:v>2775</c:v>
                </c:pt>
                <c:pt idx="2776">
                  <c:v>2776</c:v>
                </c:pt>
                <c:pt idx="2777">
                  <c:v>2777</c:v>
                </c:pt>
                <c:pt idx="2778">
                  <c:v>2778</c:v>
                </c:pt>
                <c:pt idx="2779">
                  <c:v>2779</c:v>
                </c:pt>
                <c:pt idx="2780">
                  <c:v>2780</c:v>
                </c:pt>
                <c:pt idx="2781">
                  <c:v>2781</c:v>
                </c:pt>
                <c:pt idx="2782">
                  <c:v>2782</c:v>
                </c:pt>
                <c:pt idx="2783">
                  <c:v>2783</c:v>
                </c:pt>
                <c:pt idx="2784">
                  <c:v>2784</c:v>
                </c:pt>
                <c:pt idx="2785">
                  <c:v>2785</c:v>
                </c:pt>
                <c:pt idx="2786">
                  <c:v>2786</c:v>
                </c:pt>
                <c:pt idx="2787">
                  <c:v>2787</c:v>
                </c:pt>
                <c:pt idx="2788">
                  <c:v>2788</c:v>
                </c:pt>
                <c:pt idx="2789">
                  <c:v>2789</c:v>
                </c:pt>
                <c:pt idx="2790">
                  <c:v>2790</c:v>
                </c:pt>
                <c:pt idx="2791">
                  <c:v>2791</c:v>
                </c:pt>
                <c:pt idx="2792">
                  <c:v>2792</c:v>
                </c:pt>
                <c:pt idx="2793">
                  <c:v>2793</c:v>
                </c:pt>
                <c:pt idx="2794">
                  <c:v>2794</c:v>
                </c:pt>
                <c:pt idx="2795">
                  <c:v>2795</c:v>
                </c:pt>
                <c:pt idx="2796">
                  <c:v>2796</c:v>
                </c:pt>
                <c:pt idx="2797">
                  <c:v>2797</c:v>
                </c:pt>
                <c:pt idx="2798">
                  <c:v>2798</c:v>
                </c:pt>
                <c:pt idx="2799">
                  <c:v>2799</c:v>
                </c:pt>
                <c:pt idx="2800">
                  <c:v>2800</c:v>
                </c:pt>
                <c:pt idx="2801">
                  <c:v>2801</c:v>
                </c:pt>
                <c:pt idx="2802">
                  <c:v>2802</c:v>
                </c:pt>
                <c:pt idx="2803">
                  <c:v>2803</c:v>
                </c:pt>
                <c:pt idx="2804">
                  <c:v>2804</c:v>
                </c:pt>
                <c:pt idx="2805">
                  <c:v>2805</c:v>
                </c:pt>
                <c:pt idx="2806">
                  <c:v>2806</c:v>
                </c:pt>
                <c:pt idx="2807">
                  <c:v>2807</c:v>
                </c:pt>
                <c:pt idx="2808">
                  <c:v>2808</c:v>
                </c:pt>
                <c:pt idx="2809">
                  <c:v>2809</c:v>
                </c:pt>
                <c:pt idx="2810">
                  <c:v>2810</c:v>
                </c:pt>
                <c:pt idx="2811">
                  <c:v>2811</c:v>
                </c:pt>
                <c:pt idx="2812">
                  <c:v>2812</c:v>
                </c:pt>
                <c:pt idx="2813">
                  <c:v>2813</c:v>
                </c:pt>
                <c:pt idx="2814">
                  <c:v>2814</c:v>
                </c:pt>
                <c:pt idx="2815">
                  <c:v>2815</c:v>
                </c:pt>
                <c:pt idx="2816">
                  <c:v>2816</c:v>
                </c:pt>
                <c:pt idx="2817">
                  <c:v>2817</c:v>
                </c:pt>
                <c:pt idx="2818">
                  <c:v>2818</c:v>
                </c:pt>
                <c:pt idx="2819">
                  <c:v>2819</c:v>
                </c:pt>
                <c:pt idx="2820">
                  <c:v>2820</c:v>
                </c:pt>
                <c:pt idx="2821">
                  <c:v>2821</c:v>
                </c:pt>
                <c:pt idx="2822">
                  <c:v>2822</c:v>
                </c:pt>
                <c:pt idx="2823">
                  <c:v>2823</c:v>
                </c:pt>
                <c:pt idx="2824">
                  <c:v>2824</c:v>
                </c:pt>
                <c:pt idx="2825">
                  <c:v>2825</c:v>
                </c:pt>
                <c:pt idx="2826">
                  <c:v>2826</c:v>
                </c:pt>
                <c:pt idx="2827">
                  <c:v>2827</c:v>
                </c:pt>
                <c:pt idx="2828">
                  <c:v>2828</c:v>
                </c:pt>
                <c:pt idx="2829">
                  <c:v>2829</c:v>
                </c:pt>
                <c:pt idx="2830">
                  <c:v>2830</c:v>
                </c:pt>
                <c:pt idx="2831">
                  <c:v>2831</c:v>
                </c:pt>
                <c:pt idx="2832">
                  <c:v>2832</c:v>
                </c:pt>
                <c:pt idx="2833">
                  <c:v>2833</c:v>
                </c:pt>
                <c:pt idx="2834">
                  <c:v>2834</c:v>
                </c:pt>
                <c:pt idx="2835">
                  <c:v>2835</c:v>
                </c:pt>
                <c:pt idx="2836">
                  <c:v>2836</c:v>
                </c:pt>
                <c:pt idx="2837">
                  <c:v>2837</c:v>
                </c:pt>
                <c:pt idx="2838">
                  <c:v>2838</c:v>
                </c:pt>
                <c:pt idx="2839">
                  <c:v>2839</c:v>
                </c:pt>
                <c:pt idx="2840">
                  <c:v>2840</c:v>
                </c:pt>
                <c:pt idx="2841">
                  <c:v>2841</c:v>
                </c:pt>
                <c:pt idx="2842">
                  <c:v>2842</c:v>
                </c:pt>
                <c:pt idx="2843">
                  <c:v>2843</c:v>
                </c:pt>
                <c:pt idx="2844">
                  <c:v>2844</c:v>
                </c:pt>
                <c:pt idx="2845">
                  <c:v>2845</c:v>
                </c:pt>
                <c:pt idx="2846">
                  <c:v>2846</c:v>
                </c:pt>
                <c:pt idx="2847">
                  <c:v>2847</c:v>
                </c:pt>
                <c:pt idx="2848">
                  <c:v>2848</c:v>
                </c:pt>
                <c:pt idx="2849">
                  <c:v>2849</c:v>
                </c:pt>
                <c:pt idx="2850">
                  <c:v>2850</c:v>
                </c:pt>
                <c:pt idx="2851">
                  <c:v>2851</c:v>
                </c:pt>
                <c:pt idx="2852">
                  <c:v>2852</c:v>
                </c:pt>
                <c:pt idx="2853">
                  <c:v>2853</c:v>
                </c:pt>
                <c:pt idx="2854">
                  <c:v>2854</c:v>
                </c:pt>
                <c:pt idx="2855">
                  <c:v>2855</c:v>
                </c:pt>
                <c:pt idx="2856">
                  <c:v>2856</c:v>
                </c:pt>
                <c:pt idx="2857">
                  <c:v>2857</c:v>
                </c:pt>
                <c:pt idx="2858">
                  <c:v>2858</c:v>
                </c:pt>
                <c:pt idx="2859">
                  <c:v>2859</c:v>
                </c:pt>
                <c:pt idx="2860">
                  <c:v>2860</c:v>
                </c:pt>
                <c:pt idx="2861">
                  <c:v>2861</c:v>
                </c:pt>
                <c:pt idx="2862">
                  <c:v>2862</c:v>
                </c:pt>
                <c:pt idx="2863">
                  <c:v>2863</c:v>
                </c:pt>
                <c:pt idx="2864">
                  <c:v>2864</c:v>
                </c:pt>
                <c:pt idx="2865">
                  <c:v>2865</c:v>
                </c:pt>
                <c:pt idx="2866">
                  <c:v>2866</c:v>
                </c:pt>
                <c:pt idx="2867">
                  <c:v>2867</c:v>
                </c:pt>
                <c:pt idx="2868">
                  <c:v>2868</c:v>
                </c:pt>
                <c:pt idx="2869">
                  <c:v>2869</c:v>
                </c:pt>
                <c:pt idx="2870">
                  <c:v>2870</c:v>
                </c:pt>
                <c:pt idx="2871">
                  <c:v>2871</c:v>
                </c:pt>
                <c:pt idx="2872">
                  <c:v>2872</c:v>
                </c:pt>
                <c:pt idx="2873">
                  <c:v>2873</c:v>
                </c:pt>
                <c:pt idx="2874">
                  <c:v>2874</c:v>
                </c:pt>
                <c:pt idx="2875">
                  <c:v>2875</c:v>
                </c:pt>
                <c:pt idx="2876">
                  <c:v>2876</c:v>
                </c:pt>
                <c:pt idx="2877">
                  <c:v>2877</c:v>
                </c:pt>
                <c:pt idx="2878">
                  <c:v>2878</c:v>
                </c:pt>
                <c:pt idx="2879">
                  <c:v>2879</c:v>
                </c:pt>
                <c:pt idx="2880">
                  <c:v>2880</c:v>
                </c:pt>
                <c:pt idx="2881">
                  <c:v>2881</c:v>
                </c:pt>
                <c:pt idx="2882">
                  <c:v>2882</c:v>
                </c:pt>
                <c:pt idx="2883">
                  <c:v>2883</c:v>
                </c:pt>
                <c:pt idx="2884">
                  <c:v>2884</c:v>
                </c:pt>
                <c:pt idx="2885">
                  <c:v>2885</c:v>
                </c:pt>
                <c:pt idx="2886">
                  <c:v>2886</c:v>
                </c:pt>
                <c:pt idx="2887">
                  <c:v>2887</c:v>
                </c:pt>
                <c:pt idx="2888">
                  <c:v>2888</c:v>
                </c:pt>
                <c:pt idx="2889">
                  <c:v>2889</c:v>
                </c:pt>
                <c:pt idx="2890">
                  <c:v>2890</c:v>
                </c:pt>
                <c:pt idx="2891">
                  <c:v>2891</c:v>
                </c:pt>
                <c:pt idx="2892">
                  <c:v>2892</c:v>
                </c:pt>
                <c:pt idx="2893">
                  <c:v>2893</c:v>
                </c:pt>
                <c:pt idx="2894">
                  <c:v>2894</c:v>
                </c:pt>
                <c:pt idx="2895">
                  <c:v>2895</c:v>
                </c:pt>
                <c:pt idx="2896">
                  <c:v>2896</c:v>
                </c:pt>
                <c:pt idx="2897">
                  <c:v>2897</c:v>
                </c:pt>
                <c:pt idx="2898">
                  <c:v>2898</c:v>
                </c:pt>
                <c:pt idx="2899">
                  <c:v>2899</c:v>
                </c:pt>
                <c:pt idx="2900">
                  <c:v>2900</c:v>
                </c:pt>
                <c:pt idx="2901">
                  <c:v>2901</c:v>
                </c:pt>
                <c:pt idx="2902">
                  <c:v>2902</c:v>
                </c:pt>
                <c:pt idx="2903">
                  <c:v>2903</c:v>
                </c:pt>
                <c:pt idx="2904">
                  <c:v>2904</c:v>
                </c:pt>
                <c:pt idx="2905">
                  <c:v>2905</c:v>
                </c:pt>
                <c:pt idx="2906">
                  <c:v>2906</c:v>
                </c:pt>
                <c:pt idx="2907">
                  <c:v>2907</c:v>
                </c:pt>
                <c:pt idx="2908">
                  <c:v>2908</c:v>
                </c:pt>
                <c:pt idx="2909">
                  <c:v>2909</c:v>
                </c:pt>
                <c:pt idx="2910">
                  <c:v>2910</c:v>
                </c:pt>
                <c:pt idx="2911">
                  <c:v>2911</c:v>
                </c:pt>
                <c:pt idx="2912">
                  <c:v>2912</c:v>
                </c:pt>
                <c:pt idx="2913">
                  <c:v>2913</c:v>
                </c:pt>
                <c:pt idx="2914">
                  <c:v>2914</c:v>
                </c:pt>
                <c:pt idx="2915">
                  <c:v>2915</c:v>
                </c:pt>
                <c:pt idx="2916">
                  <c:v>2916</c:v>
                </c:pt>
                <c:pt idx="2917">
                  <c:v>2917</c:v>
                </c:pt>
                <c:pt idx="2918">
                  <c:v>2918</c:v>
                </c:pt>
                <c:pt idx="2919">
                  <c:v>2919</c:v>
                </c:pt>
                <c:pt idx="2920">
                  <c:v>2920</c:v>
                </c:pt>
                <c:pt idx="2921">
                  <c:v>2921</c:v>
                </c:pt>
                <c:pt idx="2922">
                  <c:v>2922</c:v>
                </c:pt>
                <c:pt idx="2923">
                  <c:v>2923</c:v>
                </c:pt>
                <c:pt idx="2924">
                  <c:v>2924</c:v>
                </c:pt>
                <c:pt idx="2925">
                  <c:v>2925</c:v>
                </c:pt>
                <c:pt idx="2926">
                  <c:v>2926</c:v>
                </c:pt>
                <c:pt idx="2927">
                  <c:v>2927</c:v>
                </c:pt>
                <c:pt idx="2928">
                  <c:v>2928</c:v>
                </c:pt>
                <c:pt idx="2929">
                  <c:v>2929</c:v>
                </c:pt>
                <c:pt idx="2930">
                  <c:v>2930</c:v>
                </c:pt>
                <c:pt idx="2931">
                  <c:v>2931</c:v>
                </c:pt>
                <c:pt idx="2932">
                  <c:v>2932</c:v>
                </c:pt>
                <c:pt idx="2933">
                  <c:v>2933</c:v>
                </c:pt>
                <c:pt idx="2934">
                  <c:v>2934</c:v>
                </c:pt>
                <c:pt idx="2935">
                  <c:v>2935</c:v>
                </c:pt>
                <c:pt idx="2936">
                  <c:v>2936</c:v>
                </c:pt>
                <c:pt idx="2937">
                  <c:v>2937</c:v>
                </c:pt>
                <c:pt idx="2938">
                  <c:v>2938</c:v>
                </c:pt>
                <c:pt idx="2939">
                  <c:v>2939</c:v>
                </c:pt>
                <c:pt idx="2940">
                  <c:v>2940</c:v>
                </c:pt>
                <c:pt idx="2941">
                  <c:v>2941</c:v>
                </c:pt>
                <c:pt idx="2942">
                  <c:v>2942</c:v>
                </c:pt>
                <c:pt idx="2943">
                  <c:v>2943</c:v>
                </c:pt>
                <c:pt idx="2944">
                  <c:v>2944</c:v>
                </c:pt>
                <c:pt idx="2945">
                  <c:v>2945</c:v>
                </c:pt>
                <c:pt idx="2946">
                  <c:v>2946</c:v>
                </c:pt>
                <c:pt idx="2947">
                  <c:v>2947</c:v>
                </c:pt>
                <c:pt idx="2948">
                  <c:v>2948</c:v>
                </c:pt>
                <c:pt idx="2949">
                  <c:v>2949</c:v>
                </c:pt>
                <c:pt idx="2950">
                  <c:v>2950</c:v>
                </c:pt>
                <c:pt idx="2951">
                  <c:v>2951</c:v>
                </c:pt>
                <c:pt idx="2952">
                  <c:v>2952</c:v>
                </c:pt>
                <c:pt idx="2953">
                  <c:v>2953</c:v>
                </c:pt>
                <c:pt idx="2954">
                  <c:v>2954</c:v>
                </c:pt>
                <c:pt idx="2955">
                  <c:v>2955</c:v>
                </c:pt>
                <c:pt idx="2956">
                  <c:v>2956</c:v>
                </c:pt>
                <c:pt idx="2957">
                  <c:v>2957</c:v>
                </c:pt>
                <c:pt idx="2958">
                  <c:v>2958</c:v>
                </c:pt>
                <c:pt idx="2959">
                  <c:v>2959</c:v>
                </c:pt>
                <c:pt idx="2960">
                  <c:v>2960</c:v>
                </c:pt>
                <c:pt idx="2961">
                  <c:v>2961</c:v>
                </c:pt>
                <c:pt idx="2962">
                  <c:v>2962</c:v>
                </c:pt>
                <c:pt idx="2963">
                  <c:v>2963</c:v>
                </c:pt>
                <c:pt idx="2964">
                  <c:v>2964</c:v>
                </c:pt>
                <c:pt idx="2965">
                  <c:v>2965</c:v>
                </c:pt>
                <c:pt idx="2966">
                  <c:v>2966</c:v>
                </c:pt>
                <c:pt idx="2967">
                  <c:v>2967</c:v>
                </c:pt>
                <c:pt idx="2968">
                  <c:v>2968</c:v>
                </c:pt>
                <c:pt idx="2969">
                  <c:v>2969</c:v>
                </c:pt>
                <c:pt idx="2970">
                  <c:v>2970</c:v>
                </c:pt>
                <c:pt idx="2971">
                  <c:v>2971</c:v>
                </c:pt>
                <c:pt idx="2972">
                  <c:v>2972</c:v>
                </c:pt>
                <c:pt idx="2973">
                  <c:v>2973</c:v>
                </c:pt>
                <c:pt idx="2974">
                  <c:v>2974</c:v>
                </c:pt>
                <c:pt idx="2975">
                  <c:v>2975</c:v>
                </c:pt>
                <c:pt idx="2976">
                  <c:v>2976</c:v>
                </c:pt>
                <c:pt idx="2977">
                  <c:v>2977</c:v>
                </c:pt>
                <c:pt idx="2978">
                  <c:v>2978</c:v>
                </c:pt>
                <c:pt idx="2979">
                  <c:v>2979</c:v>
                </c:pt>
                <c:pt idx="2980">
                  <c:v>2980</c:v>
                </c:pt>
                <c:pt idx="2981">
                  <c:v>2981</c:v>
                </c:pt>
                <c:pt idx="2982">
                  <c:v>2982</c:v>
                </c:pt>
                <c:pt idx="2983">
                  <c:v>2983</c:v>
                </c:pt>
                <c:pt idx="2984">
                  <c:v>2984</c:v>
                </c:pt>
                <c:pt idx="2985">
                  <c:v>2985</c:v>
                </c:pt>
                <c:pt idx="2986">
                  <c:v>2986</c:v>
                </c:pt>
                <c:pt idx="2987">
                  <c:v>2987</c:v>
                </c:pt>
                <c:pt idx="2988">
                  <c:v>2988</c:v>
                </c:pt>
                <c:pt idx="2989">
                  <c:v>2989</c:v>
                </c:pt>
                <c:pt idx="2990">
                  <c:v>2990</c:v>
                </c:pt>
                <c:pt idx="2991">
                  <c:v>2991</c:v>
                </c:pt>
                <c:pt idx="2992">
                  <c:v>2992</c:v>
                </c:pt>
                <c:pt idx="2993">
                  <c:v>2993</c:v>
                </c:pt>
                <c:pt idx="2994">
                  <c:v>2994</c:v>
                </c:pt>
                <c:pt idx="2995">
                  <c:v>2995</c:v>
                </c:pt>
                <c:pt idx="2996">
                  <c:v>2996</c:v>
                </c:pt>
                <c:pt idx="2997">
                  <c:v>2997</c:v>
                </c:pt>
                <c:pt idx="2998">
                  <c:v>2998</c:v>
                </c:pt>
                <c:pt idx="2999">
                  <c:v>2999</c:v>
                </c:pt>
                <c:pt idx="3000">
                  <c:v>3000</c:v>
                </c:pt>
                <c:pt idx="3001">
                  <c:v>3001</c:v>
                </c:pt>
                <c:pt idx="3002">
                  <c:v>3002</c:v>
                </c:pt>
                <c:pt idx="3003">
                  <c:v>3003</c:v>
                </c:pt>
                <c:pt idx="3004">
                  <c:v>3004</c:v>
                </c:pt>
                <c:pt idx="3005">
                  <c:v>3005</c:v>
                </c:pt>
                <c:pt idx="3006">
                  <c:v>3006</c:v>
                </c:pt>
                <c:pt idx="3007">
                  <c:v>3007</c:v>
                </c:pt>
                <c:pt idx="3008">
                  <c:v>3008</c:v>
                </c:pt>
                <c:pt idx="3009">
                  <c:v>3009</c:v>
                </c:pt>
                <c:pt idx="3010">
                  <c:v>3010</c:v>
                </c:pt>
                <c:pt idx="3011">
                  <c:v>3011</c:v>
                </c:pt>
                <c:pt idx="3012">
                  <c:v>3012</c:v>
                </c:pt>
                <c:pt idx="3013">
                  <c:v>3013</c:v>
                </c:pt>
                <c:pt idx="3014">
                  <c:v>3014</c:v>
                </c:pt>
                <c:pt idx="3015">
                  <c:v>3015</c:v>
                </c:pt>
                <c:pt idx="3016">
                  <c:v>3016</c:v>
                </c:pt>
                <c:pt idx="3017">
                  <c:v>3017</c:v>
                </c:pt>
                <c:pt idx="3018">
                  <c:v>3018</c:v>
                </c:pt>
                <c:pt idx="3019">
                  <c:v>3019</c:v>
                </c:pt>
                <c:pt idx="3020">
                  <c:v>3020</c:v>
                </c:pt>
                <c:pt idx="3021">
                  <c:v>3021</c:v>
                </c:pt>
                <c:pt idx="3022">
                  <c:v>3022</c:v>
                </c:pt>
                <c:pt idx="3023">
                  <c:v>3023</c:v>
                </c:pt>
                <c:pt idx="3024">
                  <c:v>3024</c:v>
                </c:pt>
                <c:pt idx="3025">
                  <c:v>3025</c:v>
                </c:pt>
                <c:pt idx="3026">
                  <c:v>3026</c:v>
                </c:pt>
                <c:pt idx="3027">
                  <c:v>3027</c:v>
                </c:pt>
                <c:pt idx="3028">
                  <c:v>3028</c:v>
                </c:pt>
                <c:pt idx="3029">
                  <c:v>3029</c:v>
                </c:pt>
                <c:pt idx="3030">
                  <c:v>3030</c:v>
                </c:pt>
                <c:pt idx="3031">
                  <c:v>3031</c:v>
                </c:pt>
                <c:pt idx="3032">
                  <c:v>3032</c:v>
                </c:pt>
                <c:pt idx="3033">
                  <c:v>3033</c:v>
                </c:pt>
                <c:pt idx="3034">
                  <c:v>3034</c:v>
                </c:pt>
                <c:pt idx="3035">
                  <c:v>3035</c:v>
                </c:pt>
                <c:pt idx="3036">
                  <c:v>3036</c:v>
                </c:pt>
                <c:pt idx="3037">
                  <c:v>3037</c:v>
                </c:pt>
                <c:pt idx="3038">
                  <c:v>3038</c:v>
                </c:pt>
                <c:pt idx="3039">
                  <c:v>3039</c:v>
                </c:pt>
                <c:pt idx="3040">
                  <c:v>3040</c:v>
                </c:pt>
                <c:pt idx="3041">
                  <c:v>3041</c:v>
                </c:pt>
                <c:pt idx="3042">
                  <c:v>3042</c:v>
                </c:pt>
                <c:pt idx="3043">
                  <c:v>3043</c:v>
                </c:pt>
                <c:pt idx="3044">
                  <c:v>3044</c:v>
                </c:pt>
                <c:pt idx="3045">
                  <c:v>3045</c:v>
                </c:pt>
                <c:pt idx="3046">
                  <c:v>3046</c:v>
                </c:pt>
                <c:pt idx="3047">
                  <c:v>3047</c:v>
                </c:pt>
                <c:pt idx="3048">
                  <c:v>3048</c:v>
                </c:pt>
              </c:numCache>
            </c:numRef>
          </c:cat>
          <c:val>
            <c:numRef>
              <c:f>Datos_RampaBajada!$E$5:$E$3053</c:f>
              <c:numCache>
                <c:formatCode>0</c:formatCode>
                <c:ptCount val="3049"/>
                <c:pt idx="49" formatCode="0.00">
                  <c:v>269.6313935</c:v>
                </c:pt>
                <c:pt idx="50" formatCode="0.00">
                  <c:v>269.64283799999998</c:v>
                </c:pt>
                <c:pt idx="51" formatCode="0.00">
                  <c:v>269.64794949999998</c:v>
                </c:pt>
                <c:pt idx="52" formatCode="0.00">
                  <c:v>269.652466</c:v>
                </c:pt>
                <c:pt idx="53" formatCode="0.00">
                  <c:v>269.65737949999999</c:v>
                </c:pt>
                <c:pt idx="54" formatCode="0.00">
                  <c:v>269.66394049999997</c:v>
                </c:pt>
                <c:pt idx="55" formatCode="0.00">
                  <c:v>269.67274450000002</c:v>
                </c:pt>
                <c:pt idx="56" formatCode="0.00">
                  <c:v>269.68872049999999</c:v>
                </c:pt>
                <c:pt idx="57" formatCode="0.00">
                  <c:v>269.702316</c:v>
                </c:pt>
                <c:pt idx="58" formatCode="0.00">
                  <c:v>269.70950300000004</c:v>
                </c:pt>
                <c:pt idx="59" formatCode="0.00">
                  <c:v>269.72558600000002</c:v>
                </c:pt>
                <c:pt idx="60" formatCode="0.00">
                  <c:v>269.76367200000004</c:v>
                </c:pt>
                <c:pt idx="61" formatCode="0.00">
                  <c:v>269.79029850000001</c:v>
                </c:pt>
                <c:pt idx="62" formatCode="0.00">
                  <c:v>269.79977400000001</c:v>
                </c:pt>
                <c:pt idx="63" formatCode="0.00">
                  <c:v>269.82702600000005</c:v>
                </c:pt>
                <c:pt idx="64" formatCode="0.00">
                  <c:v>269.8479155</c:v>
                </c:pt>
                <c:pt idx="65" formatCode="0.00">
                  <c:v>269.85112000000004</c:v>
                </c:pt>
                <c:pt idx="66" formatCode="0.00">
                  <c:v>269.85861199999999</c:v>
                </c:pt>
                <c:pt idx="67" formatCode="0.00">
                  <c:v>269.875</c:v>
                </c:pt>
                <c:pt idx="68" formatCode="0.00">
                  <c:v>269.88871749999998</c:v>
                </c:pt>
                <c:pt idx="69" formatCode="0.00">
                  <c:v>269.89822349999997</c:v>
                </c:pt>
                <c:pt idx="70" formatCode="0.00">
                  <c:v>269.90632600000004</c:v>
                </c:pt>
                <c:pt idx="71" formatCode="0.00">
                  <c:v>269.92366000000004</c:v>
                </c:pt>
                <c:pt idx="72" formatCode="0.00">
                  <c:v>269.95504749999998</c:v>
                </c:pt>
                <c:pt idx="73" formatCode="0.00">
                  <c:v>269.97938550000003</c:v>
                </c:pt>
                <c:pt idx="74" formatCode="0.00">
                  <c:v>270.000046</c:v>
                </c:pt>
                <c:pt idx="75" formatCode="0.00">
                  <c:v>270.01370250000002</c:v>
                </c:pt>
                <c:pt idx="76" formatCode="0.00">
                  <c:v>270.02593999999999</c:v>
                </c:pt>
                <c:pt idx="77" formatCode="0.00">
                  <c:v>270.05584750000003</c:v>
                </c:pt>
                <c:pt idx="78" formatCode="0.00">
                  <c:v>270.05584750000003</c:v>
                </c:pt>
                <c:pt idx="79" formatCode="0.00">
                  <c:v>270.05584750000003</c:v>
                </c:pt>
                <c:pt idx="80" formatCode="0.00">
                  <c:v>270.05584750000003</c:v>
                </c:pt>
                <c:pt idx="81" formatCode="0.00">
                  <c:v>270.05584750000003</c:v>
                </c:pt>
                <c:pt idx="82" formatCode="0.00">
                  <c:v>270.05584750000003</c:v>
                </c:pt>
                <c:pt idx="83" formatCode="0.00">
                  <c:v>270.05584750000003</c:v>
                </c:pt>
                <c:pt idx="84" formatCode="0.00">
                  <c:v>270.05584750000003</c:v>
                </c:pt>
                <c:pt idx="85" formatCode="0.00">
                  <c:v>270.05584750000003</c:v>
                </c:pt>
                <c:pt idx="86" formatCode="0.00">
                  <c:v>270.05584750000003</c:v>
                </c:pt>
                <c:pt idx="87" formatCode="0.00">
                  <c:v>270.05584750000003</c:v>
                </c:pt>
                <c:pt idx="88" formatCode="0.00">
                  <c:v>270.05584750000003</c:v>
                </c:pt>
                <c:pt idx="89" formatCode="0.00">
                  <c:v>270.05584750000003</c:v>
                </c:pt>
                <c:pt idx="90" formatCode="0.00">
                  <c:v>270.07640099999998</c:v>
                </c:pt>
                <c:pt idx="91" formatCode="0.00">
                  <c:v>270.07814050000002</c:v>
                </c:pt>
                <c:pt idx="92" formatCode="0.00">
                  <c:v>270.07894899999997</c:v>
                </c:pt>
                <c:pt idx="93" formatCode="0.00">
                  <c:v>270.07894899999997</c:v>
                </c:pt>
                <c:pt idx="94" formatCode="0.00">
                  <c:v>270.07894899999997</c:v>
                </c:pt>
                <c:pt idx="95" formatCode="0.00">
                  <c:v>270.07894899999997</c:v>
                </c:pt>
                <c:pt idx="96" formatCode="0.00">
                  <c:v>270.07894899999997</c:v>
                </c:pt>
                <c:pt idx="97" formatCode="0.00">
                  <c:v>270.07894899999997</c:v>
                </c:pt>
                <c:pt idx="98" formatCode="0.00">
                  <c:v>270.07894899999997</c:v>
                </c:pt>
                <c:pt idx="99" formatCode="0.00">
                  <c:v>270.07894899999997</c:v>
                </c:pt>
                <c:pt idx="100" formatCode="0.00">
                  <c:v>270.07894899999997</c:v>
                </c:pt>
                <c:pt idx="101" formatCode="0.00">
                  <c:v>270.07894899999997</c:v>
                </c:pt>
                <c:pt idx="102" formatCode="0.00">
                  <c:v>270.07894899999997</c:v>
                </c:pt>
                <c:pt idx="103" formatCode="0.00">
                  <c:v>270.07814050000002</c:v>
                </c:pt>
                <c:pt idx="104" formatCode="0.00">
                  <c:v>270.07640099999998</c:v>
                </c:pt>
                <c:pt idx="105" formatCode="0.00">
                  <c:v>270.04321299999998</c:v>
                </c:pt>
                <c:pt idx="106" formatCode="0.00">
                  <c:v>270.00910950000002</c:v>
                </c:pt>
                <c:pt idx="107" formatCode="0.00">
                  <c:v>270.00294500000001</c:v>
                </c:pt>
                <c:pt idx="108" formatCode="0.00">
                  <c:v>269.99183649999998</c:v>
                </c:pt>
                <c:pt idx="109" formatCode="0.00">
                  <c:v>269.95648199999999</c:v>
                </c:pt>
                <c:pt idx="110" formatCode="0.00">
                  <c:v>269.91001900000003</c:v>
                </c:pt>
                <c:pt idx="111" formatCode="0.00">
                  <c:v>269.88905350000005</c:v>
                </c:pt>
                <c:pt idx="112" formatCode="0.00">
                  <c:v>269.87251300000003</c:v>
                </c:pt>
                <c:pt idx="113" formatCode="0.00">
                  <c:v>269.855774</c:v>
                </c:pt>
                <c:pt idx="114" formatCode="0.00">
                  <c:v>269.85049449999997</c:v>
                </c:pt>
                <c:pt idx="115" formatCode="0.00">
                  <c:v>269.83422849999999</c:v>
                </c:pt>
                <c:pt idx="116" formatCode="0.00">
                  <c:v>269.81265250000001</c:v>
                </c:pt>
                <c:pt idx="117" formatCode="0.00">
                  <c:v>269.80476399999998</c:v>
                </c:pt>
                <c:pt idx="118" formatCode="0.00">
                  <c:v>269.80049150000002</c:v>
                </c:pt>
                <c:pt idx="119" formatCode="0.00">
                  <c:v>269.78500350000002</c:v>
                </c:pt>
                <c:pt idx="120" formatCode="0.00">
                  <c:v>269.77224699999999</c:v>
                </c:pt>
                <c:pt idx="121" formatCode="0.00">
                  <c:v>269.77224699999999</c:v>
                </c:pt>
                <c:pt idx="122" formatCode="0.00">
                  <c:v>269.77224699999999</c:v>
                </c:pt>
                <c:pt idx="123" formatCode="0.00">
                  <c:v>269.77224699999999</c:v>
                </c:pt>
                <c:pt idx="124" formatCode="0.00">
                  <c:v>269.77224699999999</c:v>
                </c:pt>
                <c:pt idx="125" formatCode="0.00">
                  <c:v>269.77224699999999</c:v>
                </c:pt>
                <c:pt idx="126" formatCode="0.00">
                  <c:v>269.77224699999999</c:v>
                </c:pt>
                <c:pt idx="127" formatCode="0.00">
                  <c:v>269.77224699999999</c:v>
                </c:pt>
                <c:pt idx="128" formatCode="0.00">
                  <c:v>269.77224699999999</c:v>
                </c:pt>
                <c:pt idx="129" formatCode="0.00">
                  <c:v>269.77224699999999</c:v>
                </c:pt>
                <c:pt idx="130" formatCode="0.00">
                  <c:v>269.77224699999999</c:v>
                </c:pt>
                <c:pt idx="131" formatCode="0.00">
                  <c:v>269.77224699999999</c:v>
                </c:pt>
                <c:pt idx="132" formatCode="0.00">
                  <c:v>269.76896650000003</c:v>
                </c:pt>
                <c:pt idx="133" formatCode="0.00">
                  <c:v>269.76896650000003</c:v>
                </c:pt>
                <c:pt idx="134" formatCode="0.00">
                  <c:v>269.76896650000003</c:v>
                </c:pt>
                <c:pt idx="135" formatCode="0.00">
                  <c:v>269.76896650000003</c:v>
                </c:pt>
                <c:pt idx="136" formatCode="0.00">
                  <c:v>269.76570149999998</c:v>
                </c:pt>
                <c:pt idx="137" formatCode="0.00">
                  <c:v>269.75207549999999</c:v>
                </c:pt>
                <c:pt idx="138" formatCode="0.00">
                  <c:v>269.75207549999999</c:v>
                </c:pt>
                <c:pt idx="139" formatCode="0.00">
                  <c:v>269.75207549999999</c:v>
                </c:pt>
                <c:pt idx="140" formatCode="0.00">
                  <c:v>269.75207549999999</c:v>
                </c:pt>
                <c:pt idx="141" formatCode="0.00">
                  <c:v>269.75207549999999</c:v>
                </c:pt>
                <c:pt idx="142" formatCode="0.00">
                  <c:v>269.75207549999999</c:v>
                </c:pt>
                <c:pt idx="143" formatCode="0.00">
                  <c:v>269.75207549999999</c:v>
                </c:pt>
                <c:pt idx="144" formatCode="0.00">
                  <c:v>269.75207549999999</c:v>
                </c:pt>
                <c:pt idx="145" formatCode="0.00">
                  <c:v>269.74597199999999</c:v>
                </c:pt>
                <c:pt idx="146" formatCode="0.00">
                  <c:v>269.73731999999995</c:v>
                </c:pt>
                <c:pt idx="147" formatCode="0.00">
                  <c:v>269.724289</c:v>
                </c:pt>
                <c:pt idx="148" formatCode="0.00">
                  <c:v>269.71253999999999</c:v>
                </c:pt>
                <c:pt idx="149" formatCode="0.00">
                  <c:v>269.71253999999999</c:v>
                </c:pt>
                <c:pt idx="150" formatCode="0.00">
                  <c:v>269.72686799999997</c:v>
                </c:pt>
                <c:pt idx="151" formatCode="0.00">
                  <c:v>269.74597199999999</c:v>
                </c:pt>
                <c:pt idx="152" formatCode="0.00">
                  <c:v>269.74597199999999</c:v>
                </c:pt>
                <c:pt idx="153" formatCode="0.00">
                  <c:v>269.74597199999999</c:v>
                </c:pt>
                <c:pt idx="154" formatCode="0.00">
                  <c:v>269.74597199999999</c:v>
                </c:pt>
                <c:pt idx="155" formatCode="0.00">
                  <c:v>269.74597199999999</c:v>
                </c:pt>
                <c:pt idx="156" formatCode="0.00">
                  <c:v>269.75959799999998</c:v>
                </c:pt>
                <c:pt idx="157" formatCode="0.00">
                  <c:v>269.77616899999998</c:v>
                </c:pt>
                <c:pt idx="158" formatCode="0.00">
                  <c:v>269.79855350000003</c:v>
                </c:pt>
                <c:pt idx="159" formatCode="0.00">
                  <c:v>269.8195035</c:v>
                </c:pt>
                <c:pt idx="160" formatCode="0.00">
                  <c:v>269.82994050000002</c:v>
                </c:pt>
                <c:pt idx="161" formatCode="0.00">
                  <c:v>269.84523000000002</c:v>
                </c:pt>
                <c:pt idx="162" formatCode="0.00">
                  <c:v>269.86026000000004</c:v>
                </c:pt>
                <c:pt idx="163" formatCode="0.00">
                  <c:v>269.86326600000001</c:v>
                </c:pt>
                <c:pt idx="164" formatCode="0.00">
                  <c:v>269.86758399999997</c:v>
                </c:pt>
                <c:pt idx="165" formatCode="0.00">
                  <c:v>269.87477100000001</c:v>
                </c:pt>
                <c:pt idx="166" formatCode="0.00">
                  <c:v>269.88969450000002</c:v>
                </c:pt>
                <c:pt idx="167" formatCode="0.00">
                  <c:v>269.91619900000001</c:v>
                </c:pt>
                <c:pt idx="168" formatCode="0.00">
                  <c:v>269.93571499999996</c:v>
                </c:pt>
                <c:pt idx="169" formatCode="0.00">
                  <c:v>269.95481899999999</c:v>
                </c:pt>
                <c:pt idx="170" formatCode="0.00">
                  <c:v>269.98146050000003</c:v>
                </c:pt>
                <c:pt idx="171" formatCode="0.00">
                  <c:v>269.99424750000003</c:v>
                </c:pt>
                <c:pt idx="172" formatCode="0.00">
                  <c:v>269.995926</c:v>
                </c:pt>
                <c:pt idx="173" formatCode="0.00">
                  <c:v>270.00074749999999</c:v>
                </c:pt>
                <c:pt idx="174" formatCode="0.00">
                  <c:v>270.00234950000004</c:v>
                </c:pt>
                <c:pt idx="175" formatCode="0.00">
                  <c:v>270.00888050000003</c:v>
                </c:pt>
                <c:pt idx="176" formatCode="0.00">
                  <c:v>270.01943949999998</c:v>
                </c:pt>
                <c:pt idx="177" formatCode="0.00">
                  <c:v>270.04863</c:v>
                </c:pt>
                <c:pt idx="178" formatCode="0.00">
                  <c:v>270.07142650000003</c:v>
                </c:pt>
                <c:pt idx="179" formatCode="0.00">
                  <c:v>270.08441149999999</c:v>
                </c:pt>
                <c:pt idx="180" formatCode="0.00">
                  <c:v>270.10125749999997</c:v>
                </c:pt>
                <c:pt idx="181" formatCode="0.00">
                  <c:v>270.10125749999997</c:v>
                </c:pt>
                <c:pt idx="182" formatCode="0.00">
                  <c:v>270.10125749999997</c:v>
                </c:pt>
                <c:pt idx="183" formatCode="0.00">
                  <c:v>270.10125749999997</c:v>
                </c:pt>
                <c:pt idx="184" formatCode="0.00">
                  <c:v>270.10125749999997</c:v>
                </c:pt>
                <c:pt idx="185" formatCode="0.00">
                  <c:v>270.10125749999997</c:v>
                </c:pt>
                <c:pt idx="186" formatCode="0.00">
                  <c:v>270.10125749999997</c:v>
                </c:pt>
                <c:pt idx="187" formatCode="0.00">
                  <c:v>270.10125749999997</c:v>
                </c:pt>
                <c:pt idx="188" formatCode="0.00">
                  <c:v>270.10125749999997</c:v>
                </c:pt>
                <c:pt idx="189" formatCode="0.00">
                  <c:v>270.10125749999997</c:v>
                </c:pt>
                <c:pt idx="190" formatCode="0.00">
                  <c:v>270.10125749999997</c:v>
                </c:pt>
                <c:pt idx="191" formatCode="0.00">
                  <c:v>270.08441149999999</c:v>
                </c:pt>
                <c:pt idx="192" formatCode="0.00">
                  <c:v>270.10125749999997</c:v>
                </c:pt>
                <c:pt idx="193" formatCode="0.00">
                  <c:v>270.10444649999999</c:v>
                </c:pt>
                <c:pt idx="194" formatCode="0.00">
                  <c:v>270.11373900000001</c:v>
                </c:pt>
                <c:pt idx="195" formatCode="0.00">
                  <c:v>270.11889650000001</c:v>
                </c:pt>
                <c:pt idx="196" formatCode="0.00">
                  <c:v>270.12226899999996</c:v>
                </c:pt>
                <c:pt idx="197" formatCode="0.00">
                  <c:v>270.12617499999999</c:v>
                </c:pt>
                <c:pt idx="198" formatCode="0.00">
                  <c:v>270.12957749999998</c:v>
                </c:pt>
                <c:pt idx="199" formatCode="0.00">
                  <c:v>270.13218700000004</c:v>
                </c:pt>
                <c:pt idx="200" formatCode="0.00">
                  <c:v>270.14146449999998</c:v>
                </c:pt>
                <c:pt idx="201" formatCode="0.00">
                  <c:v>270.15011600000003</c:v>
                </c:pt>
                <c:pt idx="202" formatCode="0.00">
                  <c:v>270.15139750000003</c:v>
                </c:pt>
                <c:pt idx="203" formatCode="0.00">
                  <c:v>270.15177900000003</c:v>
                </c:pt>
                <c:pt idx="204" formatCode="0.00">
                  <c:v>270.15177900000003</c:v>
                </c:pt>
                <c:pt idx="205" formatCode="0.00">
                  <c:v>270.15177900000003</c:v>
                </c:pt>
                <c:pt idx="206" formatCode="0.00">
                  <c:v>270.15177900000003</c:v>
                </c:pt>
                <c:pt idx="207" formatCode="0.00">
                  <c:v>270.15177900000003</c:v>
                </c:pt>
                <c:pt idx="208" formatCode="0.00">
                  <c:v>270.15177900000003</c:v>
                </c:pt>
                <c:pt idx="209" formatCode="0.00">
                  <c:v>270.15177900000003</c:v>
                </c:pt>
                <c:pt idx="210" formatCode="0.00">
                  <c:v>270.15177900000003</c:v>
                </c:pt>
                <c:pt idx="211" formatCode="0.00">
                  <c:v>270.15177900000003</c:v>
                </c:pt>
                <c:pt idx="212" formatCode="0.00">
                  <c:v>270.15177900000003</c:v>
                </c:pt>
                <c:pt idx="213" formatCode="0.00">
                  <c:v>270.15139750000003</c:v>
                </c:pt>
                <c:pt idx="214" formatCode="0.00">
                  <c:v>270.15011600000003</c:v>
                </c:pt>
                <c:pt idx="215" formatCode="0.00">
                  <c:v>270.15011600000003</c:v>
                </c:pt>
                <c:pt idx="216" formatCode="0.00">
                  <c:v>270.14146449999998</c:v>
                </c:pt>
                <c:pt idx="217" formatCode="0.00">
                  <c:v>270.13218700000004</c:v>
                </c:pt>
                <c:pt idx="218" formatCode="0.00">
                  <c:v>270.12957749999998</c:v>
                </c:pt>
                <c:pt idx="219" formatCode="0.00">
                  <c:v>270.12617499999999</c:v>
                </c:pt>
                <c:pt idx="220" formatCode="0.00">
                  <c:v>270.12037650000002</c:v>
                </c:pt>
                <c:pt idx="221" formatCode="0.00">
                  <c:v>270.12037650000002</c:v>
                </c:pt>
                <c:pt idx="222" formatCode="0.00">
                  <c:v>270.12617499999999</c:v>
                </c:pt>
                <c:pt idx="223" formatCode="0.00">
                  <c:v>270.13121050000001</c:v>
                </c:pt>
                <c:pt idx="224" formatCode="0.00">
                  <c:v>270.14146449999998</c:v>
                </c:pt>
                <c:pt idx="225" formatCode="0.00">
                  <c:v>270.15011600000003</c:v>
                </c:pt>
                <c:pt idx="226" formatCode="0.00">
                  <c:v>270.15039050000001</c:v>
                </c:pt>
                <c:pt idx="227" formatCode="0.00">
                  <c:v>270.15177900000003</c:v>
                </c:pt>
                <c:pt idx="228" formatCode="0.00">
                  <c:v>270.15177900000003</c:v>
                </c:pt>
                <c:pt idx="229" formatCode="0.00">
                  <c:v>270.17463699999996</c:v>
                </c:pt>
                <c:pt idx="230" formatCode="0.00">
                  <c:v>270.20555149999996</c:v>
                </c:pt>
                <c:pt idx="231" formatCode="0.00">
                  <c:v>270.21844499999997</c:v>
                </c:pt>
                <c:pt idx="232" formatCode="0.00">
                  <c:v>270.22634900000003</c:v>
                </c:pt>
                <c:pt idx="233" formatCode="0.00">
                  <c:v>270.23185749999999</c:v>
                </c:pt>
                <c:pt idx="234" formatCode="0.00">
                  <c:v>270.24252300000001</c:v>
                </c:pt>
                <c:pt idx="235" formatCode="0.00">
                  <c:v>270.25764449999997</c:v>
                </c:pt>
                <c:pt idx="236" formatCode="0.00">
                  <c:v>270.26564050000002</c:v>
                </c:pt>
                <c:pt idx="237" formatCode="0.00">
                  <c:v>270.27095050000003</c:v>
                </c:pt>
                <c:pt idx="238" formatCode="0.00">
                  <c:v>270.27912900000001</c:v>
                </c:pt>
                <c:pt idx="239" formatCode="0.00">
                  <c:v>270.28515600000003</c:v>
                </c:pt>
                <c:pt idx="240" formatCode="0.00">
                  <c:v>270.3068695</c:v>
                </c:pt>
                <c:pt idx="241" formatCode="0.00">
                  <c:v>270.33528150000001</c:v>
                </c:pt>
                <c:pt idx="242" formatCode="0.00">
                  <c:v>270.34631350000001</c:v>
                </c:pt>
                <c:pt idx="243" formatCode="0.00">
                  <c:v>270.34939600000001</c:v>
                </c:pt>
                <c:pt idx="244" formatCode="0.00">
                  <c:v>270.34939600000001</c:v>
                </c:pt>
                <c:pt idx="245" formatCode="0.00">
                  <c:v>270.34939600000001</c:v>
                </c:pt>
                <c:pt idx="246" formatCode="0.00">
                  <c:v>270.34939600000001</c:v>
                </c:pt>
                <c:pt idx="247" formatCode="0.00">
                  <c:v>270.34939600000001</c:v>
                </c:pt>
                <c:pt idx="248" formatCode="0.00">
                  <c:v>270.34939600000001</c:v>
                </c:pt>
                <c:pt idx="249" formatCode="0.00">
                  <c:v>270.34939600000001</c:v>
                </c:pt>
                <c:pt idx="250" formatCode="0.00">
                  <c:v>270.34631350000001</c:v>
                </c:pt>
                <c:pt idx="251" formatCode="0.00">
                  <c:v>270.31552099999999</c:v>
                </c:pt>
                <c:pt idx="252" formatCode="0.00">
                  <c:v>270.28515600000003</c:v>
                </c:pt>
                <c:pt idx="253" formatCode="0.00">
                  <c:v>270.27502449999997</c:v>
                </c:pt>
                <c:pt idx="254" formatCode="0.00">
                  <c:v>270.26564050000002</c:v>
                </c:pt>
                <c:pt idx="255" formatCode="0.00">
                  <c:v>270.25764449999997</c:v>
                </c:pt>
                <c:pt idx="256" formatCode="0.00">
                  <c:v>270.24632250000002</c:v>
                </c:pt>
                <c:pt idx="257" formatCode="0.00">
                  <c:v>270.23565699999995</c:v>
                </c:pt>
                <c:pt idx="258" formatCode="0.00">
                  <c:v>270.23565699999995</c:v>
                </c:pt>
                <c:pt idx="259" formatCode="0.00">
                  <c:v>270.23565699999995</c:v>
                </c:pt>
                <c:pt idx="260" formatCode="0.00">
                  <c:v>270.23565699999995</c:v>
                </c:pt>
                <c:pt idx="261" formatCode="0.00">
                  <c:v>270.24632250000002</c:v>
                </c:pt>
                <c:pt idx="262" formatCode="0.00">
                  <c:v>270.24632250000002</c:v>
                </c:pt>
                <c:pt idx="263" formatCode="0.00">
                  <c:v>270.26702850000004</c:v>
                </c:pt>
                <c:pt idx="264" formatCode="0.00">
                  <c:v>270.28515600000003</c:v>
                </c:pt>
                <c:pt idx="265" formatCode="0.00">
                  <c:v>270.3179015</c:v>
                </c:pt>
                <c:pt idx="266" formatCode="0.00">
                  <c:v>270.35510250000004</c:v>
                </c:pt>
                <c:pt idx="267" formatCode="0.00">
                  <c:v>270.35510250000004</c:v>
                </c:pt>
                <c:pt idx="268" formatCode="0.00">
                  <c:v>270.35510250000004</c:v>
                </c:pt>
                <c:pt idx="269" formatCode="0.00">
                  <c:v>270.35510250000004</c:v>
                </c:pt>
                <c:pt idx="270" formatCode="0.00">
                  <c:v>270.35510250000004</c:v>
                </c:pt>
                <c:pt idx="271" formatCode="0.00">
                  <c:v>270.35510250000004</c:v>
                </c:pt>
                <c:pt idx="272" formatCode="0.00">
                  <c:v>270.32430999999997</c:v>
                </c:pt>
                <c:pt idx="273" formatCode="0.00">
                  <c:v>270.28515600000003</c:v>
                </c:pt>
                <c:pt idx="274" formatCode="0.00">
                  <c:v>270.26702850000004</c:v>
                </c:pt>
                <c:pt idx="275" formatCode="0.00">
                  <c:v>270.24632250000002</c:v>
                </c:pt>
                <c:pt idx="276" formatCode="0.00">
                  <c:v>270.23565699999995</c:v>
                </c:pt>
                <c:pt idx="277" formatCode="0.00">
                  <c:v>270.22634900000003</c:v>
                </c:pt>
                <c:pt idx="278" formatCode="0.00">
                  <c:v>270.21302800000001</c:v>
                </c:pt>
                <c:pt idx="279" formatCode="0.00">
                  <c:v>270.17755149999999</c:v>
                </c:pt>
                <c:pt idx="280" formatCode="0.00">
                  <c:v>270.14398199999999</c:v>
                </c:pt>
                <c:pt idx="281" formatCode="0.00">
                  <c:v>270.12989800000003</c:v>
                </c:pt>
                <c:pt idx="282" formatCode="0.00">
                  <c:v>270.1232455</c:v>
                </c:pt>
                <c:pt idx="283" formatCode="0.00">
                  <c:v>270.12162799999999</c:v>
                </c:pt>
                <c:pt idx="284" formatCode="0.00">
                  <c:v>270.11842349999995</c:v>
                </c:pt>
                <c:pt idx="285" formatCode="0.00">
                  <c:v>270.11531100000002</c:v>
                </c:pt>
                <c:pt idx="286" formatCode="0.00">
                  <c:v>270.11447150000004</c:v>
                </c:pt>
                <c:pt idx="287" formatCode="0.00">
                  <c:v>270.10836749999999</c:v>
                </c:pt>
                <c:pt idx="288" formatCode="0.00">
                  <c:v>270.09877</c:v>
                </c:pt>
                <c:pt idx="289" formatCode="0.00">
                  <c:v>270.08843999999999</c:v>
                </c:pt>
                <c:pt idx="290" formatCode="0.00">
                  <c:v>270.07786550000003</c:v>
                </c:pt>
                <c:pt idx="291" formatCode="0.00">
                  <c:v>270.063873</c:v>
                </c:pt>
                <c:pt idx="292" formatCode="0.00">
                  <c:v>269.90922499999999</c:v>
                </c:pt>
                <c:pt idx="293" formatCode="0.00">
                  <c:v>269.50250199999999</c:v>
                </c:pt>
                <c:pt idx="294" formatCode="0.00">
                  <c:v>269.04342650000001</c:v>
                </c:pt>
                <c:pt idx="295" formatCode="0.00">
                  <c:v>268.63324</c:v>
                </c:pt>
                <c:pt idx="296" formatCode="0.00">
                  <c:v>268.022919</c:v>
                </c:pt>
                <c:pt idx="297" formatCode="0.00">
                  <c:v>267.30485550000003</c:v>
                </c:pt>
                <c:pt idx="298" formatCode="0.00">
                  <c:v>266.649292</c:v>
                </c:pt>
                <c:pt idx="299" formatCode="0.00">
                  <c:v>266.12179550000002</c:v>
                </c:pt>
                <c:pt idx="300" formatCode="0.00">
                  <c:v>265.789108</c:v>
                </c:pt>
                <c:pt idx="301" formatCode="0.00">
                  <c:v>265.51173399999999</c:v>
                </c:pt>
                <c:pt idx="302" formatCode="0.00">
                  <c:v>265.30805950000001</c:v>
                </c:pt>
                <c:pt idx="303" formatCode="0.00">
                  <c:v>265.16979950000001</c:v>
                </c:pt>
                <c:pt idx="304" formatCode="0.00">
                  <c:v>265.03619400000002</c:v>
                </c:pt>
                <c:pt idx="305" formatCode="0.00">
                  <c:v>264.89726300000001</c:v>
                </c:pt>
                <c:pt idx="306" formatCode="0.00">
                  <c:v>264.79765350000002</c:v>
                </c:pt>
                <c:pt idx="307" formatCode="0.00">
                  <c:v>264.71176150000002</c:v>
                </c:pt>
                <c:pt idx="308" formatCode="0.00">
                  <c:v>264.57260100000002</c:v>
                </c:pt>
                <c:pt idx="309" formatCode="0.00">
                  <c:v>264.44496149999998</c:v>
                </c:pt>
                <c:pt idx="310" formatCode="0.00">
                  <c:v>264.25221249999998</c:v>
                </c:pt>
                <c:pt idx="311" formatCode="0.00">
                  <c:v>264.04057299999999</c:v>
                </c:pt>
                <c:pt idx="312" formatCode="0.00">
                  <c:v>263.88357550000001</c:v>
                </c:pt>
                <c:pt idx="313" formatCode="0.00">
                  <c:v>263.59698500000002</c:v>
                </c:pt>
                <c:pt idx="314" formatCode="0.00">
                  <c:v>263.2408145</c:v>
                </c:pt>
                <c:pt idx="315" formatCode="0.00">
                  <c:v>262.84078999999997</c:v>
                </c:pt>
                <c:pt idx="316" formatCode="0.00">
                  <c:v>262.45933549999995</c:v>
                </c:pt>
                <c:pt idx="317" formatCode="0.00">
                  <c:v>262.18899550000003</c:v>
                </c:pt>
                <c:pt idx="318" formatCode="0.00">
                  <c:v>261.96078499999999</c:v>
                </c:pt>
                <c:pt idx="319" formatCode="0.00">
                  <c:v>261.78295900000001</c:v>
                </c:pt>
                <c:pt idx="320" formatCode="0.00">
                  <c:v>261.61921699999999</c:v>
                </c:pt>
                <c:pt idx="321" formatCode="0.00">
                  <c:v>261.448395</c:v>
                </c:pt>
                <c:pt idx="322" formatCode="0.00">
                  <c:v>261.32102999999995</c:v>
                </c:pt>
                <c:pt idx="323" formatCode="0.00">
                  <c:v>261.19091800000001</c:v>
                </c:pt>
                <c:pt idx="324" formatCode="0.00">
                  <c:v>261.00613399999997</c:v>
                </c:pt>
                <c:pt idx="325" formatCode="0.00">
                  <c:v>260.82913200000002</c:v>
                </c:pt>
                <c:pt idx="326" formatCode="0.00">
                  <c:v>260.591568</c:v>
                </c:pt>
                <c:pt idx="327" formatCode="0.00">
                  <c:v>260.33152799999999</c:v>
                </c:pt>
                <c:pt idx="328" formatCode="0.00">
                  <c:v>260.180588</c:v>
                </c:pt>
                <c:pt idx="329" formatCode="0.00">
                  <c:v>260.13282800000002</c:v>
                </c:pt>
                <c:pt idx="330" formatCode="0.00">
                  <c:v>260.10908499999999</c:v>
                </c:pt>
                <c:pt idx="331" formatCode="0.00">
                  <c:v>260.05624399999999</c:v>
                </c:pt>
                <c:pt idx="332" formatCode="0.00">
                  <c:v>259.95555149999996</c:v>
                </c:pt>
                <c:pt idx="333" formatCode="0.00">
                  <c:v>259.7448425</c:v>
                </c:pt>
                <c:pt idx="334" formatCode="0.00">
                  <c:v>259.54212949999999</c:v>
                </c:pt>
                <c:pt idx="335" formatCode="0.00">
                  <c:v>259.3479615</c:v>
                </c:pt>
                <c:pt idx="336" formatCode="0.00">
                  <c:v>259.12934849999999</c:v>
                </c:pt>
                <c:pt idx="337" formatCode="0.00">
                  <c:v>259.00735450000002</c:v>
                </c:pt>
                <c:pt idx="338" formatCode="0.00">
                  <c:v>258.88899249999997</c:v>
                </c:pt>
                <c:pt idx="339" formatCode="0.00">
                  <c:v>258.80252100000001</c:v>
                </c:pt>
                <c:pt idx="340" formatCode="0.00">
                  <c:v>258.78225699999996</c:v>
                </c:pt>
                <c:pt idx="341" formatCode="0.00">
                  <c:v>258.722061</c:v>
                </c:pt>
                <c:pt idx="342" formatCode="0.00">
                  <c:v>258.63946550000003</c:v>
                </c:pt>
                <c:pt idx="343" formatCode="0.00">
                  <c:v>258.49322549999999</c:v>
                </c:pt>
                <c:pt idx="344" formatCode="0.00">
                  <c:v>258.27752699999996</c:v>
                </c:pt>
                <c:pt idx="345" formatCode="0.00">
                  <c:v>258.07174699999996</c:v>
                </c:pt>
                <c:pt idx="346" formatCode="0.00">
                  <c:v>257.89947549999999</c:v>
                </c:pt>
                <c:pt idx="347" formatCode="0.00">
                  <c:v>257.77603149999999</c:v>
                </c:pt>
                <c:pt idx="348" formatCode="0.00">
                  <c:v>257.68031299999996</c:v>
                </c:pt>
                <c:pt idx="349" formatCode="0.00">
                  <c:v>257.539444</c:v>
                </c:pt>
                <c:pt idx="350" formatCode="0.00">
                  <c:v>257.42326350000002</c:v>
                </c:pt>
                <c:pt idx="351" formatCode="0.00">
                  <c:v>257.30714399999999</c:v>
                </c:pt>
                <c:pt idx="352" formatCode="0.00">
                  <c:v>257.17323299999998</c:v>
                </c:pt>
                <c:pt idx="353" formatCode="0.00">
                  <c:v>257.1129305</c:v>
                </c:pt>
                <c:pt idx="354" formatCode="0.00">
                  <c:v>257.01042200000001</c:v>
                </c:pt>
                <c:pt idx="355" formatCode="0.00">
                  <c:v>256.90475500000002</c:v>
                </c:pt>
                <c:pt idx="356" formatCode="0.00">
                  <c:v>256.75573750000001</c:v>
                </c:pt>
                <c:pt idx="357" formatCode="0.00">
                  <c:v>256.55384850000002</c:v>
                </c:pt>
                <c:pt idx="358" formatCode="0.00">
                  <c:v>256.34977750000002</c:v>
                </c:pt>
                <c:pt idx="359" formatCode="0.00">
                  <c:v>256.1347045</c:v>
                </c:pt>
                <c:pt idx="360" formatCode="0.00">
                  <c:v>255.98179599999997</c:v>
                </c:pt>
                <c:pt idx="361" formatCode="0.00">
                  <c:v>255.83858499999999</c:v>
                </c:pt>
                <c:pt idx="362" formatCode="0.00">
                  <c:v>255.65519749999999</c:v>
                </c:pt>
                <c:pt idx="363" formatCode="0.00">
                  <c:v>255.48531350000002</c:v>
                </c:pt>
                <c:pt idx="364" formatCode="0.00">
                  <c:v>255.32491299999998</c:v>
                </c:pt>
                <c:pt idx="365" formatCode="0.00">
                  <c:v>255.13507099999998</c:v>
                </c:pt>
                <c:pt idx="366" formatCode="0.00">
                  <c:v>254.98829649999999</c:v>
                </c:pt>
                <c:pt idx="367" formatCode="0.00">
                  <c:v>254.81954150000001</c:v>
                </c:pt>
                <c:pt idx="368" formatCode="0.00">
                  <c:v>254.60339349999998</c:v>
                </c:pt>
                <c:pt idx="369" formatCode="0.00">
                  <c:v>254.422867</c:v>
                </c:pt>
                <c:pt idx="370" formatCode="0.00">
                  <c:v>254.26160449999998</c:v>
                </c:pt>
                <c:pt idx="371" formatCode="0.00">
                  <c:v>254.17882550000002</c:v>
                </c:pt>
                <c:pt idx="372" formatCode="0.00">
                  <c:v>254.17226400000001</c:v>
                </c:pt>
                <c:pt idx="373" formatCode="0.00">
                  <c:v>254.163635</c:v>
                </c:pt>
                <c:pt idx="374" formatCode="0.00">
                  <c:v>254.13578000000001</c:v>
                </c:pt>
                <c:pt idx="375" formatCode="0.00">
                  <c:v>254.1137085</c:v>
                </c:pt>
                <c:pt idx="376" formatCode="0.00">
                  <c:v>254.102791</c:v>
                </c:pt>
                <c:pt idx="377" formatCode="0.00">
                  <c:v>254.08049</c:v>
                </c:pt>
                <c:pt idx="378" formatCode="0.00">
                  <c:v>254.0670925</c:v>
                </c:pt>
                <c:pt idx="379" formatCode="0.00">
                  <c:v>254.061363</c:v>
                </c:pt>
                <c:pt idx="380" formatCode="0.00">
                  <c:v>254.01535050000001</c:v>
                </c:pt>
                <c:pt idx="381" formatCode="0.00">
                  <c:v>253.916901</c:v>
                </c:pt>
                <c:pt idx="382" formatCode="0.00">
                  <c:v>253.76738</c:v>
                </c:pt>
                <c:pt idx="383" formatCode="0.00">
                  <c:v>253.55176549999999</c:v>
                </c:pt>
                <c:pt idx="384" formatCode="0.00">
                  <c:v>253.29744699999998</c:v>
                </c:pt>
                <c:pt idx="385" formatCode="0.00">
                  <c:v>253.01966849999999</c:v>
                </c:pt>
                <c:pt idx="386" formatCode="0.00">
                  <c:v>252.8124775</c:v>
                </c:pt>
                <c:pt idx="387" formatCode="0.00">
                  <c:v>252.66802250000001</c:v>
                </c:pt>
                <c:pt idx="388" formatCode="0.00">
                  <c:v>252.54731750000002</c:v>
                </c:pt>
                <c:pt idx="389" formatCode="0.00">
                  <c:v>252.49291199999999</c:v>
                </c:pt>
                <c:pt idx="390" formatCode="0.00">
                  <c:v>252.4711835</c:v>
                </c:pt>
                <c:pt idx="391" formatCode="0.00">
                  <c:v>252.45964800000002</c:v>
                </c:pt>
                <c:pt idx="392" formatCode="0.00">
                  <c:v>252.44210799999999</c:v>
                </c:pt>
                <c:pt idx="393" formatCode="0.00">
                  <c:v>252.42851999999999</c:v>
                </c:pt>
                <c:pt idx="394" formatCode="0.00">
                  <c:v>252.4226075</c:v>
                </c:pt>
                <c:pt idx="395" formatCode="0.00">
                  <c:v>252.4120485</c:v>
                </c:pt>
                <c:pt idx="396" formatCode="0.00">
                  <c:v>252.40164949999999</c:v>
                </c:pt>
                <c:pt idx="397" formatCode="0.00">
                  <c:v>252.37941000000001</c:v>
                </c:pt>
                <c:pt idx="398" formatCode="0.00">
                  <c:v>252.34536750000001</c:v>
                </c:pt>
                <c:pt idx="399" formatCode="0.00">
                  <c:v>252.32933800000001</c:v>
                </c:pt>
                <c:pt idx="400" formatCode="0.00">
                  <c:v>252.25292200000001</c:v>
                </c:pt>
                <c:pt idx="401" formatCode="0.00">
                  <c:v>252.16628249999999</c:v>
                </c:pt>
                <c:pt idx="402" formatCode="0.00">
                  <c:v>252.13127900000001</c:v>
                </c:pt>
                <c:pt idx="403" formatCode="0.00">
                  <c:v>252.0708085</c:v>
                </c:pt>
                <c:pt idx="404" formatCode="0.00">
                  <c:v>251.976181</c:v>
                </c:pt>
                <c:pt idx="405" formatCode="0.00">
                  <c:v>251.91582499999998</c:v>
                </c:pt>
                <c:pt idx="406" formatCode="0.00">
                  <c:v>251.875664</c:v>
                </c:pt>
                <c:pt idx="407" formatCode="0.00">
                  <c:v>251.82875050000001</c:v>
                </c:pt>
                <c:pt idx="408" formatCode="0.00">
                  <c:v>251.81544500000001</c:v>
                </c:pt>
                <c:pt idx="409" formatCode="0.00">
                  <c:v>251.753693</c:v>
                </c:pt>
                <c:pt idx="410" formatCode="0.00">
                  <c:v>251.5927585</c:v>
                </c:pt>
                <c:pt idx="411" formatCode="0.00">
                  <c:v>251.39688150000001</c:v>
                </c:pt>
                <c:pt idx="412" formatCode="0.00">
                  <c:v>251.26956949999999</c:v>
                </c:pt>
                <c:pt idx="413" formatCode="0.00">
                  <c:v>251.21480550000001</c:v>
                </c:pt>
                <c:pt idx="414" formatCode="0.00">
                  <c:v>251.16847999999999</c:v>
                </c:pt>
                <c:pt idx="415" formatCode="0.00">
                  <c:v>251.1175235</c:v>
                </c:pt>
                <c:pt idx="416" formatCode="0.00">
                  <c:v>251.07541700000002</c:v>
                </c:pt>
                <c:pt idx="417" formatCode="0.00">
                  <c:v>251.050545</c:v>
                </c:pt>
                <c:pt idx="418" formatCode="0.00">
                  <c:v>251.0396575</c:v>
                </c:pt>
                <c:pt idx="419" formatCode="0.00">
                  <c:v>251.0325545</c:v>
                </c:pt>
                <c:pt idx="420" formatCode="0.00">
                  <c:v>251.01824199999999</c:v>
                </c:pt>
                <c:pt idx="421" formatCode="0.00">
                  <c:v>251.0078125</c:v>
                </c:pt>
                <c:pt idx="422" formatCode="0.00">
                  <c:v>251.002388</c:v>
                </c:pt>
                <c:pt idx="423" formatCode="0.00">
                  <c:v>250.99638400000001</c:v>
                </c:pt>
                <c:pt idx="424" formatCode="0.00">
                  <c:v>250.97322100000002</c:v>
                </c:pt>
                <c:pt idx="425" formatCode="0.00">
                  <c:v>250.94549549999999</c:v>
                </c:pt>
                <c:pt idx="426" formatCode="0.00">
                  <c:v>250.90950750000002</c:v>
                </c:pt>
                <c:pt idx="427" formatCode="0.00">
                  <c:v>250.8302305</c:v>
                </c:pt>
                <c:pt idx="428" formatCode="0.00">
                  <c:v>250.76196299999998</c:v>
                </c:pt>
                <c:pt idx="429" formatCode="0.00">
                  <c:v>250.68922449999999</c:v>
                </c:pt>
                <c:pt idx="430" formatCode="0.00">
                  <c:v>250.596474</c:v>
                </c:pt>
                <c:pt idx="431" formatCode="0.00">
                  <c:v>250.46964300000002</c:v>
                </c:pt>
                <c:pt idx="432" formatCode="0.00">
                  <c:v>250.29418950000002</c:v>
                </c:pt>
                <c:pt idx="433" formatCode="0.00">
                  <c:v>250.141693</c:v>
                </c:pt>
                <c:pt idx="434" formatCode="0.00">
                  <c:v>249.98715200000001</c:v>
                </c:pt>
                <c:pt idx="435" formatCode="0.00">
                  <c:v>249.79924750000001</c:v>
                </c:pt>
                <c:pt idx="436" formatCode="0.00">
                  <c:v>249.56883249999998</c:v>
                </c:pt>
                <c:pt idx="437" formatCode="0.00">
                  <c:v>249.43551650000001</c:v>
                </c:pt>
                <c:pt idx="438" formatCode="0.00">
                  <c:v>249.42643749999999</c:v>
                </c:pt>
                <c:pt idx="439" formatCode="0.00">
                  <c:v>249.41277350000001</c:v>
                </c:pt>
                <c:pt idx="440" formatCode="0.00">
                  <c:v>249.40033750000001</c:v>
                </c:pt>
                <c:pt idx="441" formatCode="0.00">
                  <c:v>249.38587200000001</c:v>
                </c:pt>
                <c:pt idx="442" formatCode="0.00">
                  <c:v>249.373276</c:v>
                </c:pt>
                <c:pt idx="443" formatCode="0.00">
                  <c:v>249.357483</c:v>
                </c:pt>
                <c:pt idx="444" formatCode="0.00">
                  <c:v>249.3408355</c:v>
                </c:pt>
                <c:pt idx="445" formatCode="0.00">
                  <c:v>249.33422849999999</c:v>
                </c:pt>
                <c:pt idx="446" formatCode="0.00">
                  <c:v>249.3111265</c:v>
                </c:pt>
                <c:pt idx="447" formatCode="0.00">
                  <c:v>249.28803249999999</c:v>
                </c:pt>
                <c:pt idx="448" formatCode="0.00">
                  <c:v>249.27338399999999</c:v>
                </c:pt>
                <c:pt idx="449" formatCode="0.00">
                  <c:v>249.17200450000001</c:v>
                </c:pt>
                <c:pt idx="450" formatCode="0.00">
                  <c:v>249.06214900000001</c:v>
                </c:pt>
                <c:pt idx="451" formatCode="0.00">
                  <c:v>249.02761099999998</c:v>
                </c:pt>
                <c:pt idx="452" formatCode="0.00">
                  <c:v>248.9733205</c:v>
                </c:pt>
                <c:pt idx="453" formatCode="0.00">
                  <c:v>248.91440599999999</c:v>
                </c:pt>
                <c:pt idx="454" formatCode="0.00">
                  <c:v>248.8960495</c:v>
                </c:pt>
                <c:pt idx="455" formatCode="0.00">
                  <c:v>248.88799299999999</c:v>
                </c:pt>
                <c:pt idx="456" formatCode="0.00">
                  <c:v>248.876114</c:v>
                </c:pt>
                <c:pt idx="457" formatCode="0.00">
                  <c:v>248.87043750000001</c:v>
                </c:pt>
                <c:pt idx="458" formatCode="0.00">
                  <c:v>248.87043750000001</c:v>
                </c:pt>
                <c:pt idx="459" formatCode="0.00">
                  <c:v>248.87043750000001</c:v>
                </c:pt>
                <c:pt idx="460" formatCode="0.00">
                  <c:v>248.87043750000001</c:v>
                </c:pt>
                <c:pt idx="461" formatCode="0.00">
                  <c:v>248.87043750000001</c:v>
                </c:pt>
                <c:pt idx="462" formatCode="0.00">
                  <c:v>248.87043750000001</c:v>
                </c:pt>
                <c:pt idx="463" formatCode="0.00">
                  <c:v>248.87043750000001</c:v>
                </c:pt>
                <c:pt idx="464" formatCode="0.00">
                  <c:v>248.87043750000001</c:v>
                </c:pt>
                <c:pt idx="465" formatCode="0.00">
                  <c:v>248.87043750000001</c:v>
                </c:pt>
                <c:pt idx="466" formatCode="0.00">
                  <c:v>248.87043750000001</c:v>
                </c:pt>
                <c:pt idx="467" formatCode="0.00">
                  <c:v>248.87043750000001</c:v>
                </c:pt>
                <c:pt idx="468" formatCode="0.00">
                  <c:v>248.87043750000001</c:v>
                </c:pt>
                <c:pt idx="469" formatCode="0.00">
                  <c:v>248.87043750000001</c:v>
                </c:pt>
                <c:pt idx="470" formatCode="0.00">
                  <c:v>248.86119100000002</c:v>
                </c:pt>
                <c:pt idx="471" formatCode="0.00">
                  <c:v>248.8432315</c:v>
                </c:pt>
                <c:pt idx="472" formatCode="0.00">
                  <c:v>248.82901800000002</c:v>
                </c:pt>
                <c:pt idx="473" formatCode="0.00">
                  <c:v>248.81771850000001</c:v>
                </c:pt>
                <c:pt idx="474" formatCode="0.00">
                  <c:v>248.81092799999999</c:v>
                </c:pt>
                <c:pt idx="475" formatCode="0.00">
                  <c:v>248.80817400000001</c:v>
                </c:pt>
                <c:pt idx="476" formatCode="0.00">
                  <c:v>248.80817400000001</c:v>
                </c:pt>
                <c:pt idx="477" formatCode="0.00">
                  <c:v>248.80817400000001</c:v>
                </c:pt>
                <c:pt idx="478" formatCode="0.00">
                  <c:v>248.80817400000001</c:v>
                </c:pt>
                <c:pt idx="479" formatCode="0.00">
                  <c:v>248.80817400000001</c:v>
                </c:pt>
                <c:pt idx="480" formatCode="0.00">
                  <c:v>248.80817400000001</c:v>
                </c:pt>
                <c:pt idx="481" formatCode="0.00">
                  <c:v>248.80817400000001</c:v>
                </c:pt>
                <c:pt idx="482" formatCode="0.00">
                  <c:v>248.80817400000001</c:v>
                </c:pt>
                <c:pt idx="483" formatCode="0.00">
                  <c:v>248.80817400000001</c:v>
                </c:pt>
                <c:pt idx="484" formatCode="0.00">
                  <c:v>248.80817400000001</c:v>
                </c:pt>
                <c:pt idx="485" formatCode="0.00">
                  <c:v>248.80817400000001</c:v>
                </c:pt>
                <c:pt idx="486" formatCode="0.00">
                  <c:v>248.80817400000001</c:v>
                </c:pt>
                <c:pt idx="487" formatCode="0.00">
                  <c:v>248.80817400000001</c:v>
                </c:pt>
                <c:pt idx="488" formatCode="0.00">
                  <c:v>248.80817400000001</c:v>
                </c:pt>
                <c:pt idx="489" formatCode="0.00">
                  <c:v>248.80531300000001</c:v>
                </c:pt>
                <c:pt idx="490" formatCode="0.00">
                  <c:v>248.801254</c:v>
                </c:pt>
                <c:pt idx="491" formatCode="0.00">
                  <c:v>248.794128</c:v>
                </c:pt>
                <c:pt idx="492" formatCode="0.00">
                  <c:v>248.77661849999998</c:v>
                </c:pt>
                <c:pt idx="493" formatCode="0.00">
                  <c:v>248.73269649999997</c:v>
                </c:pt>
                <c:pt idx="494" formatCode="0.00">
                  <c:v>248.683571</c:v>
                </c:pt>
                <c:pt idx="495" formatCode="0.00">
                  <c:v>248.65389250000001</c:v>
                </c:pt>
                <c:pt idx="496" formatCode="0.00">
                  <c:v>248.57009149999999</c:v>
                </c:pt>
                <c:pt idx="497" formatCode="0.00">
                  <c:v>248.47695199999998</c:v>
                </c:pt>
                <c:pt idx="498" formatCode="0.00">
                  <c:v>248.44082650000001</c:v>
                </c:pt>
                <c:pt idx="499" formatCode="0.00">
                  <c:v>248.41716750000001</c:v>
                </c:pt>
                <c:pt idx="500" formatCode="0.00">
                  <c:v>248.40044399999999</c:v>
                </c:pt>
                <c:pt idx="501" formatCode="0.00">
                  <c:v>248.38136300000002</c:v>
                </c:pt>
                <c:pt idx="502" formatCode="0.00">
                  <c:v>248.36708049999999</c:v>
                </c:pt>
                <c:pt idx="503" formatCode="0.00">
                  <c:v>248.3619995</c:v>
                </c:pt>
                <c:pt idx="504" formatCode="0.00">
                  <c:v>248.30823549999999</c:v>
                </c:pt>
                <c:pt idx="505" formatCode="0.00">
                  <c:v>248.18985749999999</c:v>
                </c:pt>
                <c:pt idx="506" formatCode="0.00">
                  <c:v>248.12416049999999</c:v>
                </c:pt>
                <c:pt idx="507" formatCode="0.00">
                  <c:v>248.12326050000001</c:v>
                </c:pt>
                <c:pt idx="508" formatCode="0.00">
                  <c:v>248.11637150000001</c:v>
                </c:pt>
                <c:pt idx="509" formatCode="0.00">
                  <c:v>248.0976335</c:v>
                </c:pt>
                <c:pt idx="510" formatCode="0.00">
                  <c:v>248.07994100000002</c:v>
                </c:pt>
                <c:pt idx="511" formatCode="0.00">
                  <c:v>248.06963350000001</c:v>
                </c:pt>
                <c:pt idx="512" formatCode="0.00">
                  <c:v>248.05615999999998</c:v>
                </c:pt>
                <c:pt idx="513" formatCode="0.00">
                  <c:v>248.01100199999999</c:v>
                </c:pt>
                <c:pt idx="514" formatCode="0.00">
                  <c:v>247.912598</c:v>
                </c:pt>
                <c:pt idx="515" formatCode="0.00">
                  <c:v>247.77533</c:v>
                </c:pt>
                <c:pt idx="516" formatCode="0.00">
                  <c:v>247.6955495</c:v>
                </c:pt>
                <c:pt idx="517" formatCode="0.00">
                  <c:v>247.6778415</c:v>
                </c:pt>
                <c:pt idx="518" formatCode="0.00">
                  <c:v>247.6593325</c:v>
                </c:pt>
                <c:pt idx="519" formatCode="0.00">
                  <c:v>247.65074149999998</c:v>
                </c:pt>
                <c:pt idx="520" formatCode="0.00">
                  <c:v>247.64486649999998</c:v>
                </c:pt>
                <c:pt idx="521" formatCode="0.00">
                  <c:v>247.63763399999999</c:v>
                </c:pt>
                <c:pt idx="522" formatCode="0.00">
                  <c:v>247.62700649999999</c:v>
                </c:pt>
                <c:pt idx="523" formatCode="0.00">
                  <c:v>247.61814099999998</c:v>
                </c:pt>
                <c:pt idx="524" formatCode="0.00">
                  <c:v>247.61423450000001</c:v>
                </c:pt>
                <c:pt idx="525" formatCode="0.00">
                  <c:v>247.61149599999999</c:v>
                </c:pt>
                <c:pt idx="526" formatCode="0.00">
                  <c:v>247.6078875</c:v>
                </c:pt>
                <c:pt idx="527" formatCode="0.00">
                  <c:v>247.6078875</c:v>
                </c:pt>
                <c:pt idx="528" formatCode="0.00">
                  <c:v>247.58952349999998</c:v>
                </c:pt>
                <c:pt idx="529" formatCode="0.00">
                  <c:v>247.57337200000001</c:v>
                </c:pt>
                <c:pt idx="530" formatCode="0.00">
                  <c:v>247.57214349999998</c:v>
                </c:pt>
                <c:pt idx="531" formatCode="0.00">
                  <c:v>247.56769550000001</c:v>
                </c:pt>
                <c:pt idx="532" formatCode="0.00">
                  <c:v>247.56373600000001</c:v>
                </c:pt>
                <c:pt idx="533" formatCode="0.00">
                  <c:v>247.56203450000001</c:v>
                </c:pt>
                <c:pt idx="534" formatCode="0.00">
                  <c:v>247.55638900000002</c:v>
                </c:pt>
                <c:pt idx="535" formatCode="0.00">
                  <c:v>247.54902650000002</c:v>
                </c:pt>
                <c:pt idx="536" formatCode="0.00">
                  <c:v>247.5455245</c:v>
                </c:pt>
                <c:pt idx="537" formatCode="0.00">
                  <c:v>247.53642300000001</c:v>
                </c:pt>
                <c:pt idx="538" formatCode="0.00">
                  <c:v>247.52420849999999</c:v>
                </c:pt>
                <c:pt idx="539" formatCode="0.00">
                  <c:v>247.51750949999999</c:v>
                </c:pt>
                <c:pt idx="540" formatCode="0.00">
                  <c:v>247.500427</c:v>
                </c:pt>
                <c:pt idx="541" formatCode="0.00">
                  <c:v>247.48620600000001</c:v>
                </c:pt>
                <c:pt idx="542" formatCode="0.00">
                  <c:v>247.48225400000001</c:v>
                </c:pt>
                <c:pt idx="543" formatCode="0.00">
                  <c:v>247.47735599999999</c:v>
                </c:pt>
                <c:pt idx="544" formatCode="0.00">
                  <c:v>247.475258</c:v>
                </c:pt>
                <c:pt idx="545" formatCode="0.00">
                  <c:v>247.475258</c:v>
                </c:pt>
                <c:pt idx="546" formatCode="0.00">
                  <c:v>247.475258</c:v>
                </c:pt>
                <c:pt idx="547" formatCode="0.00">
                  <c:v>247.475258</c:v>
                </c:pt>
                <c:pt idx="548" formatCode="0.00">
                  <c:v>247.475258</c:v>
                </c:pt>
                <c:pt idx="549" formatCode="0.00">
                  <c:v>247.475258</c:v>
                </c:pt>
                <c:pt idx="550" formatCode="0.00">
                  <c:v>247.45577250000002</c:v>
                </c:pt>
                <c:pt idx="551" formatCode="0.00">
                  <c:v>247.45577250000002</c:v>
                </c:pt>
                <c:pt idx="552" formatCode="0.00">
                  <c:v>247.45577250000002</c:v>
                </c:pt>
                <c:pt idx="553" formatCode="0.00">
                  <c:v>247.45577250000002</c:v>
                </c:pt>
                <c:pt idx="554" formatCode="0.00">
                  <c:v>247.45577250000002</c:v>
                </c:pt>
                <c:pt idx="555" formatCode="0.00">
                  <c:v>247.43781250000001</c:v>
                </c:pt>
                <c:pt idx="556" formatCode="0.00">
                  <c:v>247.4356765</c:v>
                </c:pt>
                <c:pt idx="557" formatCode="0.00">
                  <c:v>247.4275135</c:v>
                </c:pt>
                <c:pt idx="558" formatCode="0.00">
                  <c:v>247.4217075</c:v>
                </c:pt>
                <c:pt idx="559" formatCode="0.00">
                  <c:v>247.4217075</c:v>
                </c:pt>
                <c:pt idx="560" formatCode="0.00">
                  <c:v>247.4217075</c:v>
                </c:pt>
                <c:pt idx="561" formatCode="0.00">
                  <c:v>247.4217075</c:v>
                </c:pt>
                <c:pt idx="562" formatCode="0.00">
                  <c:v>247.4217075</c:v>
                </c:pt>
                <c:pt idx="563" formatCode="0.00">
                  <c:v>247.4217075</c:v>
                </c:pt>
                <c:pt idx="564" formatCode="0.00">
                  <c:v>247.4217075</c:v>
                </c:pt>
                <c:pt idx="565" formatCode="0.00">
                  <c:v>247.4217075</c:v>
                </c:pt>
                <c:pt idx="566" formatCode="0.00">
                  <c:v>247.4217075</c:v>
                </c:pt>
                <c:pt idx="567" formatCode="0.00">
                  <c:v>247.42984799999999</c:v>
                </c:pt>
                <c:pt idx="568" formatCode="0.00">
                  <c:v>247.42984799999999</c:v>
                </c:pt>
                <c:pt idx="569" formatCode="0.00">
                  <c:v>247.42984799999999</c:v>
                </c:pt>
                <c:pt idx="570" formatCode="0.00">
                  <c:v>247.4217075</c:v>
                </c:pt>
                <c:pt idx="571" formatCode="0.00">
                  <c:v>247.41423800000001</c:v>
                </c:pt>
                <c:pt idx="572" formatCode="0.00">
                  <c:v>247.40296899999998</c:v>
                </c:pt>
                <c:pt idx="573" formatCode="0.00">
                  <c:v>247.38915250000002</c:v>
                </c:pt>
                <c:pt idx="574" formatCode="0.00">
                  <c:v>247.37969200000001</c:v>
                </c:pt>
                <c:pt idx="575" formatCode="0.00">
                  <c:v>247.37455750000001</c:v>
                </c:pt>
                <c:pt idx="576" formatCode="0.00">
                  <c:v>247.370789</c:v>
                </c:pt>
                <c:pt idx="577" formatCode="0.00">
                  <c:v>247.370026</c:v>
                </c:pt>
                <c:pt idx="578" formatCode="0.00">
                  <c:v>247.3665695</c:v>
                </c:pt>
                <c:pt idx="579" formatCode="0.00">
                  <c:v>247.35829150000001</c:v>
                </c:pt>
                <c:pt idx="580" formatCode="0.00">
                  <c:v>247.345642</c:v>
                </c:pt>
                <c:pt idx="581" formatCode="0.00">
                  <c:v>247.33803549999999</c:v>
                </c:pt>
                <c:pt idx="582" formatCode="0.00">
                  <c:v>247.3359145</c:v>
                </c:pt>
                <c:pt idx="583" formatCode="0.00">
                  <c:v>247.3359145</c:v>
                </c:pt>
                <c:pt idx="584" formatCode="0.00">
                  <c:v>247.3359145</c:v>
                </c:pt>
                <c:pt idx="585" formatCode="0.00">
                  <c:v>247.3359145</c:v>
                </c:pt>
                <c:pt idx="586" formatCode="0.00">
                  <c:v>247.3359145</c:v>
                </c:pt>
                <c:pt idx="587" formatCode="0.00">
                  <c:v>247.32614899999999</c:v>
                </c:pt>
                <c:pt idx="588" formatCode="0.00">
                  <c:v>247.318161</c:v>
                </c:pt>
                <c:pt idx="589" formatCode="0.00">
                  <c:v>247.318161</c:v>
                </c:pt>
                <c:pt idx="590" formatCode="0.00">
                  <c:v>247.318161</c:v>
                </c:pt>
                <c:pt idx="591" formatCode="0.00">
                  <c:v>247.318161</c:v>
                </c:pt>
                <c:pt idx="592" formatCode="0.00">
                  <c:v>247.318161</c:v>
                </c:pt>
                <c:pt idx="593" formatCode="0.00">
                  <c:v>247.318161</c:v>
                </c:pt>
                <c:pt idx="594" formatCode="0.00">
                  <c:v>247.318161</c:v>
                </c:pt>
                <c:pt idx="595" formatCode="0.00">
                  <c:v>247.318161</c:v>
                </c:pt>
                <c:pt idx="596" formatCode="0.00">
                  <c:v>247.31500199999999</c:v>
                </c:pt>
                <c:pt idx="597" formatCode="0.00">
                  <c:v>247.3076015</c:v>
                </c:pt>
                <c:pt idx="598" formatCode="0.00">
                  <c:v>247.30096399999999</c:v>
                </c:pt>
                <c:pt idx="599" formatCode="0.00">
                  <c:v>247.30096399999999</c:v>
                </c:pt>
                <c:pt idx="600" formatCode="0.00">
                  <c:v>247.30096399999999</c:v>
                </c:pt>
                <c:pt idx="601" formatCode="0.00">
                  <c:v>247.28978699999999</c:v>
                </c:pt>
                <c:pt idx="602" formatCode="0.00">
                  <c:v>247.2724</c:v>
                </c:pt>
                <c:pt idx="603" formatCode="0.00">
                  <c:v>247.26371799999998</c:v>
                </c:pt>
                <c:pt idx="604" formatCode="0.00">
                  <c:v>247.26338950000002</c:v>
                </c:pt>
                <c:pt idx="605" formatCode="0.00">
                  <c:v>247.24082900000002</c:v>
                </c:pt>
                <c:pt idx="606" formatCode="0.00">
                  <c:v>247.24082900000002</c:v>
                </c:pt>
                <c:pt idx="607" formatCode="0.00">
                  <c:v>247.24082900000002</c:v>
                </c:pt>
                <c:pt idx="608" formatCode="0.00">
                  <c:v>247.24082900000002</c:v>
                </c:pt>
                <c:pt idx="609" formatCode="0.00">
                  <c:v>247.24082900000002</c:v>
                </c:pt>
                <c:pt idx="610" formatCode="0.00">
                  <c:v>247.24082900000002</c:v>
                </c:pt>
                <c:pt idx="611" formatCode="0.00">
                  <c:v>247.24082900000002</c:v>
                </c:pt>
                <c:pt idx="612" formatCode="0.00">
                  <c:v>247.24082900000002</c:v>
                </c:pt>
                <c:pt idx="613" formatCode="0.00">
                  <c:v>247.24082900000002</c:v>
                </c:pt>
                <c:pt idx="614" formatCode="0.00">
                  <c:v>247.24082900000002</c:v>
                </c:pt>
                <c:pt idx="615" formatCode="0.00">
                  <c:v>247.24082900000002</c:v>
                </c:pt>
                <c:pt idx="616" formatCode="0.00">
                  <c:v>247.24082900000002</c:v>
                </c:pt>
                <c:pt idx="617" formatCode="0.00">
                  <c:v>247.24082900000002</c:v>
                </c:pt>
                <c:pt idx="618" formatCode="0.00">
                  <c:v>247.24082900000002</c:v>
                </c:pt>
                <c:pt idx="619" formatCode="0.00">
                  <c:v>247.24082900000002</c:v>
                </c:pt>
                <c:pt idx="620" formatCode="0.00">
                  <c:v>247.24082900000002</c:v>
                </c:pt>
                <c:pt idx="621" formatCode="0.00">
                  <c:v>247.24086750000001</c:v>
                </c:pt>
                <c:pt idx="622" formatCode="0.00">
                  <c:v>247.24086750000001</c:v>
                </c:pt>
                <c:pt idx="623" formatCode="0.00">
                  <c:v>247.26128399999999</c:v>
                </c:pt>
                <c:pt idx="624" formatCode="0.00">
                  <c:v>247.26371799999998</c:v>
                </c:pt>
                <c:pt idx="625" formatCode="0.00">
                  <c:v>247.26371799999998</c:v>
                </c:pt>
                <c:pt idx="626" formatCode="0.00">
                  <c:v>247.26371799999998</c:v>
                </c:pt>
                <c:pt idx="627" formatCode="0.00">
                  <c:v>247.26371799999998</c:v>
                </c:pt>
                <c:pt idx="628" formatCode="0.00">
                  <c:v>247.26371799999998</c:v>
                </c:pt>
                <c:pt idx="629" formatCode="0.00">
                  <c:v>247.26371799999998</c:v>
                </c:pt>
                <c:pt idx="630" formatCode="0.00">
                  <c:v>247.26371799999998</c:v>
                </c:pt>
                <c:pt idx="631" formatCode="0.00">
                  <c:v>247.26371799999998</c:v>
                </c:pt>
                <c:pt idx="632" formatCode="0.00">
                  <c:v>247.26371799999998</c:v>
                </c:pt>
                <c:pt idx="633" formatCode="0.00">
                  <c:v>247.26371799999998</c:v>
                </c:pt>
                <c:pt idx="634" formatCode="0.00">
                  <c:v>247.26371799999998</c:v>
                </c:pt>
                <c:pt idx="635" formatCode="0.00">
                  <c:v>247.26371799999998</c:v>
                </c:pt>
                <c:pt idx="636" formatCode="0.00">
                  <c:v>247.26371799999998</c:v>
                </c:pt>
                <c:pt idx="637" formatCode="0.00">
                  <c:v>247.26371799999998</c:v>
                </c:pt>
                <c:pt idx="638" formatCode="0.00">
                  <c:v>247.26371799999998</c:v>
                </c:pt>
                <c:pt idx="639" formatCode="0.00">
                  <c:v>247.26371799999998</c:v>
                </c:pt>
                <c:pt idx="640" formatCode="0.00">
                  <c:v>247.26371799999998</c:v>
                </c:pt>
                <c:pt idx="641" formatCode="0.00">
                  <c:v>247.26371799999998</c:v>
                </c:pt>
                <c:pt idx="642" formatCode="0.00">
                  <c:v>247.26371799999998</c:v>
                </c:pt>
                <c:pt idx="643" formatCode="0.00">
                  <c:v>247.26371799999998</c:v>
                </c:pt>
                <c:pt idx="644" formatCode="0.00">
                  <c:v>247.26128399999999</c:v>
                </c:pt>
                <c:pt idx="645" formatCode="0.00">
                  <c:v>247.2388685</c:v>
                </c:pt>
                <c:pt idx="646" formatCode="0.00">
                  <c:v>247.2089995</c:v>
                </c:pt>
                <c:pt idx="647" formatCode="0.00">
                  <c:v>247.19767000000002</c:v>
                </c:pt>
                <c:pt idx="648" formatCode="0.00">
                  <c:v>247.17541499999999</c:v>
                </c:pt>
                <c:pt idx="649" formatCode="0.00">
                  <c:v>247.14929949999998</c:v>
                </c:pt>
                <c:pt idx="650" formatCode="0.00">
                  <c:v>247.13943449999999</c:v>
                </c:pt>
                <c:pt idx="651" formatCode="0.00">
                  <c:v>247.122963</c:v>
                </c:pt>
                <c:pt idx="652" formatCode="0.00">
                  <c:v>247.09416199999998</c:v>
                </c:pt>
                <c:pt idx="653" formatCode="0.00">
                  <c:v>247.08883650000001</c:v>
                </c:pt>
                <c:pt idx="654" formatCode="0.00">
                  <c:v>247.08883650000001</c:v>
                </c:pt>
                <c:pt idx="655" formatCode="0.00">
                  <c:v>247.02355949999998</c:v>
                </c:pt>
                <c:pt idx="656" formatCode="0.00">
                  <c:v>247.00090799999998</c:v>
                </c:pt>
                <c:pt idx="657" formatCode="0.00">
                  <c:v>246.97406000000001</c:v>
                </c:pt>
                <c:pt idx="658" formatCode="0.00">
                  <c:v>246.9440075</c:v>
                </c:pt>
                <c:pt idx="659" formatCode="0.00">
                  <c:v>246.93278500000002</c:v>
                </c:pt>
                <c:pt idx="660" formatCode="0.00">
                  <c:v>246.920029</c:v>
                </c:pt>
                <c:pt idx="661" formatCode="0.00">
                  <c:v>246.88365199999998</c:v>
                </c:pt>
                <c:pt idx="662" formatCode="0.00">
                  <c:v>246.8534775</c:v>
                </c:pt>
                <c:pt idx="663" formatCode="0.00">
                  <c:v>246.83716600000002</c:v>
                </c:pt>
                <c:pt idx="664" formatCode="0.00">
                  <c:v>246.8183975</c:v>
                </c:pt>
                <c:pt idx="665" formatCode="0.00">
                  <c:v>246.8120725</c:v>
                </c:pt>
                <c:pt idx="666" formatCode="0.00">
                  <c:v>246.809494</c:v>
                </c:pt>
                <c:pt idx="667" formatCode="0.00">
                  <c:v>246.79750849999999</c:v>
                </c:pt>
                <c:pt idx="668" formatCode="0.00">
                  <c:v>246.78003699999999</c:v>
                </c:pt>
                <c:pt idx="669" formatCode="0.00">
                  <c:v>246.7691725</c:v>
                </c:pt>
                <c:pt idx="670" formatCode="0.00">
                  <c:v>246.75810999999999</c:v>
                </c:pt>
                <c:pt idx="671" formatCode="0.00">
                  <c:v>246.74983950000001</c:v>
                </c:pt>
                <c:pt idx="672" formatCode="0.00">
                  <c:v>246.724594</c:v>
                </c:pt>
                <c:pt idx="673" formatCode="0.00">
                  <c:v>246.690056</c:v>
                </c:pt>
                <c:pt idx="674" formatCode="0.00">
                  <c:v>246.678406</c:v>
                </c:pt>
                <c:pt idx="675" formatCode="0.00">
                  <c:v>246.66242999999997</c:v>
                </c:pt>
                <c:pt idx="676" formatCode="0.00">
                  <c:v>246.64302049999998</c:v>
                </c:pt>
                <c:pt idx="677" formatCode="0.00">
                  <c:v>246.64302049999998</c:v>
                </c:pt>
                <c:pt idx="678" formatCode="0.00">
                  <c:v>246.64302049999998</c:v>
                </c:pt>
                <c:pt idx="679" formatCode="0.00">
                  <c:v>246.64302049999998</c:v>
                </c:pt>
                <c:pt idx="680" formatCode="0.00">
                  <c:v>246.64302049999998</c:v>
                </c:pt>
                <c:pt idx="681" formatCode="0.00">
                  <c:v>246.64302049999998</c:v>
                </c:pt>
                <c:pt idx="682" formatCode="0.00">
                  <c:v>246.64302049999998</c:v>
                </c:pt>
                <c:pt idx="683" formatCode="0.00">
                  <c:v>246.64302049999998</c:v>
                </c:pt>
                <c:pt idx="684" formatCode="0.00">
                  <c:v>246.64302049999998</c:v>
                </c:pt>
                <c:pt idx="685" formatCode="0.00">
                  <c:v>246.64302049999998</c:v>
                </c:pt>
                <c:pt idx="686" formatCode="0.00">
                  <c:v>246.64302049999998</c:v>
                </c:pt>
                <c:pt idx="687" formatCode="0.00">
                  <c:v>246.64302049999998</c:v>
                </c:pt>
                <c:pt idx="688" formatCode="0.00">
                  <c:v>246.64302049999998</c:v>
                </c:pt>
                <c:pt idx="689" formatCode="0.00">
                  <c:v>246.64302049999998</c:v>
                </c:pt>
                <c:pt idx="690" formatCode="0.00">
                  <c:v>246.64302049999998</c:v>
                </c:pt>
                <c:pt idx="691" formatCode="0.00">
                  <c:v>246.64302049999998</c:v>
                </c:pt>
                <c:pt idx="692" formatCode="0.00">
                  <c:v>246.65164199999998</c:v>
                </c:pt>
                <c:pt idx="693" formatCode="0.00">
                  <c:v>246.656792</c:v>
                </c:pt>
                <c:pt idx="694" formatCode="0.00">
                  <c:v>246.656792</c:v>
                </c:pt>
                <c:pt idx="695" formatCode="0.00">
                  <c:v>246.656792</c:v>
                </c:pt>
                <c:pt idx="696" formatCode="0.00">
                  <c:v>246.656792</c:v>
                </c:pt>
                <c:pt idx="697" formatCode="0.00">
                  <c:v>246.65164199999998</c:v>
                </c:pt>
                <c:pt idx="698" formatCode="0.00">
                  <c:v>246.64302049999998</c:v>
                </c:pt>
                <c:pt idx="699" formatCode="0.00">
                  <c:v>246.64302049999998</c:v>
                </c:pt>
                <c:pt idx="700" formatCode="0.00">
                  <c:v>246.64302049999998</c:v>
                </c:pt>
                <c:pt idx="701" formatCode="0.00">
                  <c:v>246.64302049999998</c:v>
                </c:pt>
                <c:pt idx="702" formatCode="0.00">
                  <c:v>246.64302049999998</c:v>
                </c:pt>
                <c:pt idx="703" formatCode="0.00">
                  <c:v>246.64302049999998</c:v>
                </c:pt>
                <c:pt idx="704" formatCode="0.00">
                  <c:v>246.64302049999998</c:v>
                </c:pt>
                <c:pt idx="705" formatCode="0.00">
                  <c:v>246.64302049999998</c:v>
                </c:pt>
                <c:pt idx="706" formatCode="0.00">
                  <c:v>246.6474915</c:v>
                </c:pt>
                <c:pt idx="707" formatCode="0.00">
                  <c:v>246.656792</c:v>
                </c:pt>
                <c:pt idx="708" formatCode="0.00">
                  <c:v>246.65768449999999</c:v>
                </c:pt>
                <c:pt idx="709" formatCode="0.00">
                  <c:v>246.66351299999999</c:v>
                </c:pt>
                <c:pt idx="710" formatCode="0.00">
                  <c:v>246.6708525</c:v>
                </c:pt>
                <c:pt idx="711" formatCode="0.00">
                  <c:v>246.67453749999999</c:v>
                </c:pt>
                <c:pt idx="712" formatCode="0.00">
                  <c:v>246.68143450000002</c:v>
                </c:pt>
                <c:pt idx="713" formatCode="0.00">
                  <c:v>246.69402300000002</c:v>
                </c:pt>
                <c:pt idx="714" formatCode="0.00">
                  <c:v>246.70311699999999</c:v>
                </c:pt>
                <c:pt idx="715" formatCode="0.00">
                  <c:v>246.71202049999999</c:v>
                </c:pt>
                <c:pt idx="716" formatCode="0.00">
                  <c:v>246.720169</c:v>
                </c:pt>
                <c:pt idx="717" formatCode="0.00">
                  <c:v>246.73164400000002</c:v>
                </c:pt>
                <c:pt idx="718" formatCode="0.00">
                  <c:v>246.74348450000002</c:v>
                </c:pt>
                <c:pt idx="719" formatCode="0.00">
                  <c:v>246.74882500000001</c:v>
                </c:pt>
                <c:pt idx="720" formatCode="0.00">
                  <c:v>246.74882500000001</c:v>
                </c:pt>
                <c:pt idx="721" formatCode="0.00">
                  <c:v>246.74882500000001</c:v>
                </c:pt>
                <c:pt idx="722" formatCode="0.00">
                  <c:v>246.74882500000001</c:v>
                </c:pt>
                <c:pt idx="723" formatCode="0.00">
                  <c:v>246.74882500000001</c:v>
                </c:pt>
                <c:pt idx="724" formatCode="0.00">
                  <c:v>246.74882500000001</c:v>
                </c:pt>
                <c:pt idx="725" formatCode="0.00">
                  <c:v>246.74882500000001</c:v>
                </c:pt>
                <c:pt idx="726" formatCode="0.00">
                  <c:v>246.74882500000001</c:v>
                </c:pt>
                <c:pt idx="727" formatCode="0.00">
                  <c:v>246.74882500000001</c:v>
                </c:pt>
                <c:pt idx="728" formatCode="0.00">
                  <c:v>246.74882500000001</c:v>
                </c:pt>
                <c:pt idx="729" formatCode="0.00">
                  <c:v>246.74882500000001</c:v>
                </c:pt>
                <c:pt idx="730" formatCode="0.00">
                  <c:v>246.75370800000002</c:v>
                </c:pt>
                <c:pt idx="731" formatCode="0.00">
                  <c:v>246.755684</c:v>
                </c:pt>
                <c:pt idx="732" formatCode="0.00">
                  <c:v>246.76066600000001</c:v>
                </c:pt>
                <c:pt idx="733" formatCode="0.00">
                  <c:v>246.76443499999999</c:v>
                </c:pt>
                <c:pt idx="734" formatCode="0.00">
                  <c:v>246.766457</c:v>
                </c:pt>
                <c:pt idx="735" formatCode="0.00">
                  <c:v>246.77253000000002</c:v>
                </c:pt>
                <c:pt idx="736" formatCode="0.00">
                  <c:v>246.77253000000002</c:v>
                </c:pt>
                <c:pt idx="737" formatCode="0.00">
                  <c:v>246.77253000000002</c:v>
                </c:pt>
                <c:pt idx="738" formatCode="0.00">
                  <c:v>246.77253000000002</c:v>
                </c:pt>
                <c:pt idx="739" formatCode="0.00">
                  <c:v>246.77253000000002</c:v>
                </c:pt>
                <c:pt idx="740" formatCode="0.00">
                  <c:v>246.7772755</c:v>
                </c:pt>
                <c:pt idx="741" formatCode="0.00">
                  <c:v>246.7772755</c:v>
                </c:pt>
                <c:pt idx="742" formatCode="0.00">
                  <c:v>246.77823649999999</c:v>
                </c:pt>
                <c:pt idx="743" formatCode="0.00">
                  <c:v>246.77823649999999</c:v>
                </c:pt>
                <c:pt idx="744" formatCode="0.00">
                  <c:v>246.77823649999999</c:v>
                </c:pt>
                <c:pt idx="745" formatCode="0.00">
                  <c:v>246.77890000000002</c:v>
                </c:pt>
                <c:pt idx="746" formatCode="0.00">
                  <c:v>246.77890000000002</c:v>
                </c:pt>
                <c:pt idx="747" formatCode="0.00">
                  <c:v>246.78436299999998</c:v>
                </c:pt>
                <c:pt idx="748" formatCode="0.00">
                  <c:v>246.792641</c:v>
                </c:pt>
                <c:pt idx="749" formatCode="0.00">
                  <c:v>246.79615050000001</c:v>
                </c:pt>
                <c:pt idx="750" formatCode="0.00">
                  <c:v>246.79982799999999</c:v>
                </c:pt>
                <c:pt idx="751" formatCode="0.00">
                  <c:v>246.79982799999999</c:v>
                </c:pt>
                <c:pt idx="752" formatCode="0.00">
                  <c:v>246.79982799999999</c:v>
                </c:pt>
                <c:pt idx="753" formatCode="0.00">
                  <c:v>246.79615050000001</c:v>
                </c:pt>
                <c:pt idx="754" formatCode="0.00">
                  <c:v>246.792641</c:v>
                </c:pt>
                <c:pt idx="755" formatCode="0.00">
                  <c:v>246.78436299999998</c:v>
                </c:pt>
                <c:pt idx="756" formatCode="0.00">
                  <c:v>246.77890000000002</c:v>
                </c:pt>
                <c:pt idx="757" formatCode="0.00">
                  <c:v>246.77823649999999</c:v>
                </c:pt>
                <c:pt idx="758" formatCode="0.00">
                  <c:v>246.7772755</c:v>
                </c:pt>
                <c:pt idx="759" formatCode="0.00">
                  <c:v>246.7772755</c:v>
                </c:pt>
                <c:pt idx="760" formatCode="0.00">
                  <c:v>246.7772755</c:v>
                </c:pt>
                <c:pt idx="761" formatCode="0.00">
                  <c:v>246.77510849999999</c:v>
                </c:pt>
                <c:pt idx="762" formatCode="0.00">
                  <c:v>246.77003500000001</c:v>
                </c:pt>
                <c:pt idx="763" formatCode="0.00">
                  <c:v>246.76644900000002</c:v>
                </c:pt>
                <c:pt idx="764" formatCode="0.00">
                  <c:v>246.76577750000001</c:v>
                </c:pt>
                <c:pt idx="765" formatCode="0.00">
                  <c:v>246.76493099999999</c:v>
                </c:pt>
                <c:pt idx="766" formatCode="0.00">
                  <c:v>246.75945300000001</c:v>
                </c:pt>
                <c:pt idx="767" formatCode="0.00">
                  <c:v>246.749977</c:v>
                </c:pt>
                <c:pt idx="768" formatCode="0.00">
                  <c:v>246.7352295</c:v>
                </c:pt>
                <c:pt idx="769" formatCode="0.00">
                  <c:v>246.7237015</c:v>
                </c:pt>
                <c:pt idx="770" formatCode="0.00">
                  <c:v>246.7237015</c:v>
                </c:pt>
                <c:pt idx="771" formatCode="0.00">
                  <c:v>246.7237015</c:v>
                </c:pt>
                <c:pt idx="772" formatCode="0.00">
                  <c:v>246.7158585</c:v>
                </c:pt>
                <c:pt idx="773" formatCode="0.00">
                  <c:v>246.70824449999998</c:v>
                </c:pt>
                <c:pt idx="774" formatCode="0.00">
                  <c:v>246.70824449999998</c:v>
                </c:pt>
                <c:pt idx="775" formatCode="0.00">
                  <c:v>246.70824449999998</c:v>
                </c:pt>
                <c:pt idx="776" formatCode="0.00">
                  <c:v>246.70824449999998</c:v>
                </c:pt>
                <c:pt idx="777" formatCode="0.00">
                  <c:v>246.70824449999998</c:v>
                </c:pt>
                <c:pt idx="778" formatCode="0.00">
                  <c:v>246.70824449999998</c:v>
                </c:pt>
                <c:pt idx="779" formatCode="0.00">
                  <c:v>246.70824449999998</c:v>
                </c:pt>
                <c:pt idx="780" formatCode="0.00">
                  <c:v>246.69984449999998</c:v>
                </c:pt>
                <c:pt idx="781" formatCode="0.00">
                  <c:v>246.69699850000001</c:v>
                </c:pt>
                <c:pt idx="782" formatCode="0.00">
                  <c:v>246.69684599999999</c:v>
                </c:pt>
                <c:pt idx="783" formatCode="0.00">
                  <c:v>246.69684599999999</c:v>
                </c:pt>
                <c:pt idx="784" formatCode="0.00">
                  <c:v>246.69684599999999</c:v>
                </c:pt>
                <c:pt idx="785" formatCode="0.00">
                  <c:v>246.69684599999999</c:v>
                </c:pt>
                <c:pt idx="786" formatCode="0.00">
                  <c:v>246.69684599999999</c:v>
                </c:pt>
                <c:pt idx="787" formatCode="0.00">
                  <c:v>246.69684599999999</c:v>
                </c:pt>
                <c:pt idx="788" formatCode="0.00">
                  <c:v>246.69684599999999</c:v>
                </c:pt>
                <c:pt idx="789" formatCode="0.00">
                  <c:v>246.69116199999999</c:v>
                </c:pt>
                <c:pt idx="790" formatCode="0.00">
                  <c:v>246.6862715</c:v>
                </c:pt>
                <c:pt idx="791" formatCode="0.00">
                  <c:v>246.68029000000001</c:v>
                </c:pt>
                <c:pt idx="792" formatCode="0.00">
                  <c:v>246.67868000000001</c:v>
                </c:pt>
                <c:pt idx="793" formatCode="0.00">
                  <c:v>246.676849</c:v>
                </c:pt>
                <c:pt idx="794" formatCode="0.00">
                  <c:v>246.6749725</c:v>
                </c:pt>
                <c:pt idx="795" formatCode="0.00">
                  <c:v>246.67475899999999</c:v>
                </c:pt>
                <c:pt idx="796" formatCode="0.00">
                  <c:v>246.67417899999998</c:v>
                </c:pt>
                <c:pt idx="797" formatCode="0.00">
                  <c:v>246.672821</c:v>
                </c:pt>
                <c:pt idx="798" formatCode="0.00">
                  <c:v>246.66722849999999</c:v>
                </c:pt>
                <c:pt idx="799" formatCode="0.00">
                  <c:v>246.66128499999999</c:v>
                </c:pt>
                <c:pt idx="800" formatCode="0.00">
                  <c:v>246.65621149999998</c:v>
                </c:pt>
                <c:pt idx="801" formatCode="0.00">
                  <c:v>246.65621149999998</c:v>
                </c:pt>
                <c:pt idx="802" formatCode="0.00">
                  <c:v>246.65621149999998</c:v>
                </c:pt>
                <c:pt idx="803" formatCode="0.00">
                  <c:v>246.65621149999998</c:v>
                </c:pt>
                <c:pt idx="804" formatCode="0.00">
                  <c:v>246.65621149999998</c:v>
                </c:pt>
                <c:pt idx="805" formatCode="0.00">
                  <c:v>246.65621149999998</c:v>
                </c:pt>
                <c:pt idx="806" formatCode="0.00">
                  <c:v>246.66128499999999</c:v>
                </c:pt>
                <c:pt idx="807" formatCode="0.00">
                  <c:v>246.66722849999999</c:v>
                </c:pt>
                <c:pt idx="808" formatCode="0.00">
                  <c:v>246.66722849999999</c:v>
                </c:pt>
                <c:pt idx="809" formatCode="0.00">
                  <c:v>246.672821</c:v>
                </c:pt>
                <c:pt idx="810" formatCode="0.00">
                  <c:v>246.67417899999998</c:v>
                </c:pt>
                <c:pt idx="811" formatCode="0.00">
                  <c:v>246.67475899999999</c:v>
                </c:pt>
                <c:pt idx="812" formatCode="0.00">
                  <c:v>246.6749725</c:v>
                </c:pt>
                <c:pt idx="813" formatCode="0.00">
                  <c:v>246.676849</c:v>
                </c:pt>
                <c:pt idx="814" formatCode="0.00">
                  <c:v>246.67868000000001</c:v>
                </c:pt>
                <c:pt idx="815" formatCode="0.00">
                  <c:v>246.68071750000001</c:v>
                </c:pt>
                <c:pt idx="816" formatCode="0.00">
                  <c:v>246.68669899999998</c:v>
                </c:pt>
                <c:pt idx="817" formatCode="0.00">
                  <c:v>246.696327</c:v>
                </c:pt>
                <c:pt idx="818" formatCode="0.00">
                  <c:v>246.70216349999998</c:v>
                </c:pt>
                <c:pt idx="819" formatCode="0.00">
                  <c:v>246.70216349999998</c:v>
                </c:pt>
                <c:pt idx="820" formatCode="0.00">
                  <c:v>246.70216349999998</c:v>
                </c:pt>
                <c:pt idx="821" formatCode="0.00">
                  <c:v>246.70216349999998</c:v>
                </c:pt>
                <c:pt idx="822" formatCode="0.00">
                  <c:v>246.705162</c:v>
                </c:pt>
                <c:pt idx="823" formatCode="0.00">
                  <c:v>246.71061700000001</c:v>
                </c:pt>
                <c:pt idx="824" formatCode="0.00">
                  <c:v>246.72449499999999</c:v>
                </c:pt>
                <c:pt idx="825" formatCode="0.00">
                  <c:v>246.743439</c:v>
                </c:pt>
                <c:pt idx="826" formatCode="0.00">
                  <c:v>246.75593550000002</c:v>
                </c:pt>
                <c:pt idx="827" formatCode="0.00">
                  <c:v>246.773323</c:v>
                </c:pt>
                <c:pt idx="828" formatCode="0.00">
                  <c:v>246.7917635</c:v>
                </c:pt>
                <c:pt idx="829" formatCode="0.00">
                  <c:v>246.80680849999999</c:v>
                </c:pt>
                <c:pt idx="830" formatCode="0.00">
                  <c:v>246.81724550000001</c:v>
                </c:pt>
                <c:pt idx="831" formatCode="0.00">
                  <c:v>246.826111</c:v>
                </c:pt>
                <c:pt idx="832" formatCode="0.00">
                  <c:v>246.8354875</c:v>
                </c:pt>
                <c:pt idx="833" formatCode="0.00">
                  <c:v>246.84553549999998</c:v>
                </c:pt>
                <c:pt idx="834" formatCode="0.00">
                  <c:v>246.8577885</c:v>
                </c:pt>
                <c:pt idx="835" formatCode="0.00">
                  <c:v>246.84553549999998</c:v>
                </c:pt>
                <c:pt idx="836" formatCode="0.00">
                  <c:v>246.84553549999998</c:v>
                </c:pt>
                <c:pt idx="837" formatCode="0.00">
                  <c:v>246.84553549999998</c:v>
                </c:pt>
                <c:pt idx="838" formatCode="0.00">
                  <c:v>246.84553549999998</c:v>
                </c:pt>
                <c:pt idx="839" formatCode="0.00">
                  <c:v>246.84553549999998</c:v>
                </c:pt>
                <c:pt idx="840" formatCode="0.00">
                  <c:v>246.84553549999998</c:v>
                </c:pt>
                <c:pt idx="841" formatCode="0.00">
                  <c:v>246.84553549999998</c:v>
                </c:pt>
                <c:pt idx="842" formatCode="0.00">
                  <c:v>246.84553549999998</c:v>
                </c:pt>
                <c:pt idx="843" formatCode="0.00">
                  <c:v>246.84553549999998</c:v>
                </c:pt>
                <c:pt idx="844" formatCode="0.00">
                  <c:v>246.84553549999998</c:v>
                </c:pt>
                <c:pt idx="845" formatCode="0.00">
                  <c:v>246.84553549999998</c:v>
                </c:pt>
                <c:pt idx="846" formatCode="0.00">
                  <c:v>246.84553549999998</c:v>
                </c:pt>
                <c:pt idx="847" formatCode="0.00">
                  <c:v>246.84553549999998</c:v>
                </c:pt>
                <c:pt idx="848" formatCode="0.00">
                  <c:v>246.84553549999998</c:v>
                </c:pt>
                <c:pt idx="849" formatCode="0.00">
                  <c:v>246.84553549999998</c:v>
                </c:pt>
                <c:pt idx="850" formatCode="0.00">
                  <c:v>246.84553549999998</c:v>
                </c:pt>
                <c:pt idx="851" formatCode="0.00">
                  <c:v>246.84553549999998</c:v>
                </c:pt>
                <c:pt idx="852" formatCode="0.00">
                  <c:v>246.84553549999998</c:v>
                </c:pt>
                <c:pt idx="853" formatCode="0.00">
                  <c:v>246.811577</c:v>
                </c:pt>
                <c:pt idx="854" formatCode="0.00">
                  <c:v>246.76850150000001</c:v>
                </c:pt>
                <c:pt idx="855" formatCode="0.00">
                  <c:v>246.7493135</c:v>
                </c:pt>
                <c:pt idx="856" formatCode="0.00">
                  <c:v>246.74163849999999</c:v>
                </c:pt>
                <c:pt idx="857" formatCode="0.00">
                  <c:v>246.70919800000001</c:v>
                </c:pt>
                <c:pt idx="858" formatCode="0.00">
                  <c:v>246.70919800000001</c:v>
                </c:pt>
                <c:pt idx="859" formatCode="0.00">
                  <c:v>246.70919800000001</c:v>
                </c:pt>
                <c:pt idx="860" formatCode="0.00">
                  <c:v>246.700546</c:v>
                </c:pt>
                <c:pt idx="861" formatCode="0.00">
                  <c:v>246.67596400000002</c:v>
                </c:pt>
                <c:pt idx="862" formatCode="0.00">
                  <c:v>246.66518400000001</c:v>
                </c:pt>
                <c:pt idx="863" formatCode="0.00">
                  <c:v>246.65193199999999</c:v>
                </c:pt>
                <c:pt idx="864" formatCode="0.00">
                  <c:v>246.64054899999999</c:v>
                </c:pt>
                <c:pt idx="865" formatCode="0.00">
                  <c:v>246.629288</c:v>
                </c:pt>
                <c:pt idx="866" formatCode="0.00">
                  <c:v>246.600403</c:v>
                </c:pt>
                <c:pt idx="867" formatCode="0.00">
                  <c:v>246.580307</c:v>
                </c:pt>
                <c:pt idx="868" formatCode="0.00">
                  <c:v>246.5671615</c:v>
                </c:pt>
                <c:pt idx="869" formatCode="0.00">
                  <c:v>246.5412905</c:v>
                </c:pt>
                <c:pt idx="870" formatCode="0.00">
                  <c:v>246.526421</c:v>
                </c:pt>
                <c:pt idx="871" formatCode="0.00">
                  <c:v>246.526421</c:v>
                </c:pt>
                <c:pt idx="872" formatCode="0.00">
                  <c:v>246.526421</c:v>
                </c:pt>
                <c:pt idx="873" formatCode="0.00">
                  <c:v>246.526421</c:v>
                </c:pt>
                <c:pt idx="874" formatCode="0.00">
                  <c:v>246.526421</c:v>
                </c:pt>
                <c:pt idx="875" formatCode="0.00">
                  <c:v>246.526421</c:v>
                </c:pt>
                <c:pt idx="876" formatCode="0.00">
                  <c:v>246.526421</c:v>
                </c:pt>
                <c:pt idx="877" formatCode="0.00">
                  <c:v>246.526421</c:v>
                </c:pt>
                <c:pt idx="878" formatCode="0.00">
                  <c:v>246.526421</c:v>
                </c:pt>
                <c:pt idx="879" formatCode="0.00">
                  <c:v>246.526421</c:v>
                </c:pt>
                <c:pt idx="880" formatCode="0.00">
                  <c:v>246.526421</c:v>
                </c:pt>
                <c:pt idx="881" formatCode="0.00">
                  <c:v>246.526421</c:v>
                </c:pt>
                <c:pt idx="882" formatCode="0.00">
                  <c:v>246.526421</c:v>
                </c:pt>
                <c:pt idx="883" formatCode="0.00">
                  <c:v>246.526421</c:v>
                </c:pt>
                <c:pt idx="884" formatCode="0.00">
                  <c:v>246.526421</c:v>
                </c:pt>
                <c:pt idx="885" formatCode="0.00">
                  <c:v>246.526421</c:v>
                </c:pt>
                <c:pt idx="886" formatCode="0.00">
                  <c:v>246.526421</c:v>
                </c:pt>
                <c:pt idx="887" formatCode="0.00">
                  <c:v>246.526421</c:v>
                </c:pt>
                <c:pt idx="888" formatCode="0.00">
                  <c:v>246.5412905</c:v>
                </c:pt>
                <c:pt idx="889" formatCode="0.00">
                  <c:v>246.5671615</c:v>
                </c:pt>
                <c:pt idx="890" formatCode="0.00">
                  <c:v>246.59481799999998</c:v>
                </c:pt>
                <c:pt idx="891" formatCode="0.00">
                  <c:v>246.62617499999999</c:v>
                </c:pt>
                <c:pt idx="892" formatCode="0.00">
                  <c:v>246.65193199999999</c:v>
                </c:pt>
                <c:pt idx="893" formatCode="0.00">
                  <c:v>246.66765599999999</c:v>
                </c:pt>
                <c:pt idx="894" formatCode="0.00">
                  <c:v>246.678642</c:v>
                </c:pt>
                <c:pt idx="895" formatCode="0.00">
                  <c:v>246.68547799999999</c:v>
                </c:pt>
                <c:pt idx="896" formatCode="0.00">
                  <c:v>246.68820199999999</c:v>
                </c:pt>
                <c:pt idx="897" formatCode="0.00">
                  <c:v>246.6939165</c:v>
                </c:pt>
                <c:pt idx="898" formatCode="0.00">
                  <c:v>246.7089005</c:v>
                </c:pt>
                <c:pt idx="899" formatCode="0.00">
                  <c:v>246.71946700000001</c:v>
                </c:pt>
                <c:pt idx="900" formatCode="0.00">
                  <c:v>246.72867550000001</c:v>
                </c:pt>
                <c:pt idx="901" formatCode="0.00">
                  <c:v>246.72867550000001</c:v>
                </c:pt>
                <c:pt idx="902" formatCode="0.00">
                  <c:v>246.72867550000001</c:v>
                </c:pt>
                <c:pt idx="903" formatCode="0.00">
                  <c:v>246.72867550000001</c:v>
                </c:pt>
                <c:pt idx="904" formatCode="0.00">
                  <c:v>246.72867550000001</c:v>
                </c:pt>
                <c:pt idx="905" formatCode="0.00">
                  <c:v>246.72867550000001</c:v>
                </c:pt>
                <c:pt idx="906" formatCode="0.00">
                  <c:v>246.72867550000001</c:v>
                </c:pt>
                <c:pt idx="907" formatCode="0.00">
                  <c:v>246.72867550000001</c:v>
                </c:pt>
                <c:pt idx="908" formatCode="0.00">
                  <c:v>246.71946700000001</c:v>
                </c:pt>
                <c:pt idx="909" formatCode="0.00">
                  <c:v>246.7089005</c:v>
                </c:pt>
                <c:pt idx="910" formatCode="0.00">
                  <c:v>246.6939165</c:v>
                </c:pt>
                <c:pt idx="911" formatCode="0.00">
                  <c:v>246.6939165</c:v>
                </c:pt>
                <c:pt idx="912" formatCode="0.00">
                  <c:v>246.6939165</c:v>
                </c:pt>
                <c:pt idx="913" formatCode="0.00">
                  <c:v>246.6939165</c:v>
                </c:pt>
                <c:pt idx="914" formatCode="0.00">
                  <c:v>246.6939165</c:v>
                </c:pt>
                <c:pt idx="915" formatCode="0.00">
                  <c:v>246.6939165</c:v>
                </c:pt>
                <c:pt idx="916" formatCode="0.00">
                  <c:v>246.6939165</c:v>
                </c:pt>
                <c:pt idx="917" formatCode="0.00">
                  <c:v>246.6939165</c:v>
                </c:pt>
                <c:pt idx="918" formatCode="0.00">
                  <c:v>246.6939165</c:v>
                </c:pt>
                <c:pt idx="919" formatCode="0.00">
                  <c:v>246.6939165</c:v>
                </c:pt>
                <c:pt idx="920" formatCode="0.00">
                  <c:v>246.6939165</c:v>
                </c:pt>
                <c:pt idx="921" formatCode="0.00">
                  <c:v>246.6939165</c:v>
                </c:pt>
                <c:pt idx="922" formatCode="0.00">
                  <c:v>246.6939165</c:v>
                </c:pt>
                <c:pt idx="923" formatCode="0.00">
                  <c:v>246.68820199999999</c:v>
                </c:pt>
                <c:pt idx="924" formatCode="0.00">
                  <c:v>246.68547799999999</c:v>
                </c:pt>
                <c:pt idx="925" formatCode="0.00">
                  <c:v>246.57424900000001</c:v>
                </c:pt>
                <c:pt idx="926" formatCode="0.00">
                  <c:v>246.2712555</c:v>
                </c:pt>
                <c:pt idx="927" formatCode="0.00">
                  <c:v>245.8379975</c:v>
                </c:pt>
                <c:pt idx="928" formatCode="0.00">
                  <c:v>245.3967135</c:v>
                </c:pt>
                <c:pt idx="929" formatCode="0.00">
                  <c:v>244.92276800000002</c:v>
                </c:pt>
                <c:pt idx="930" formatCode="0.00">
                  <c:v>244.391098</c:v>
                </c:pt>
                <c:pt idx="931" formatCode="0.00">
                  <c:v>243.8883285</c:v>
                </c:pt>
                <c:pt idx="932" formatCode="0.00">
                  <c:v>243.33341250000001</c:v>
                </c:pt>
                <c:pt idx="933" formatCode="0.00">
                  <c:v>242.74189000000001</c:v>
                </c:pt>
                <c:pt idx="934" formatCode="0.00">
                  <c:v>242.22320550000001</c:v>
                </c:pt>
                <c:pt idx="935" formatCode="0.00">
                  <c:v>241.781845</c:v>
                </c:pt>
                <c:pt idx="936" formatCode="0.00">
                  <c:v>241.45292649999999</c:v>
                </c:pt>
                <c:pt idx="937" formatCode="0.00">
                  <c:v>241.1860045</c:v>
                </c:pt>
                <c:pt idx="938" formatCode="0.00">
                  <c:v>240.93374599999999</c:v>
                </c:pt>
                <c:pt idx="939" formatCode="0.00">
                  <c:v>240.63938899999999</c:v>
                </c:pt>
                <c:pt idx="940" formatCode="0.00">
                  <c:v>240.36187749999999</c:v>
                </c:pt>
                <c:pt idx="941" formatCode="0.00">
                  <c:v>240.119362</c:v>
                </c:pt>
                <c:pt idx="942" formatCode="0.00">
                  <c:v>239.871048</c:v>
                </c:pt>
                <c:pt idx="943" formatCode="0.00">
                  <c:v>239.6922375</c:v>
                </c:pt>
                <c:pt idx="944" formatCode="0.00">
                  <c:v>239.5229415</c:v>
                </c:pt>
                <c:pt idx="945" formatCode="0.00">
                  <c:v>239.33786050000001</c:v>
                </c:pt>
                <c:pt idx="946" formatCode="0.00">
                  <c:v>239.17336299999999</c:v>
                </c:pt>
                <c:pt idx="947" formatCode="0.00">
                  <c:v>239.0354155</c:v>
                </c:pt>
                <c:pt idx="948" formatCode="0.00">
                  <c:v>238.89127350000001</c:v>
                </c:pt>
                <c:pt idx="949" formatCode="0.00">
                  <c:v>238.68376950000001</c:v>
                </c:pt>
                <c:pt idx="950" formatCode="0.00">
                  <c:v>238.44905850000001</c:v>
                </c:pt>
                <c:pt idx="951" formatCode="0.00">
                  <c:v>238.24892399999999</c:v>
                </c:pt>
                <c:pt idx="952" formatCode="0.00">
                  <c:v>238.06526150000002</c:v>
                </c:pt>
                <c:pt idx="953" formatCode="0.00">
                  <c:v>237.90525050000002</c:v>
                </c:pt>
                <c:pt idx="954" formatCode="0.00">
                  <c:v>237.76317599999999</c:v>
                </c:pt>
                <c:pt idx="955" formatCode="0.00">
                  <c:v>237.574783</c:v>
                </c:pt>
                <c:pt idx="956" formatCode="0.00">
                  <c:v>237.40926350000001</c:v>
                </c:pt>
                <c:pt idx="957" formatCode="0.00">
                  <c:v>237.30110200000001</c:v>
                </c:pt>
                <c:pt idx="958" formatCode="0.00">
                  <c:v>237.181656</c:v>
                </c:pt>
                <c:pt idx="959" formatCode="0.00">
                  <c:v>237.08322149999998</c:v>
                </c:pt>
                <c:pt idx="960" formatCode="0.00">
                  <c:v>236.98267399999997</c:v>
                </c:pt>
                <c:pt idx="961" formatCode="0.00">
                  <c:v>236.84972399999998</c:v>
                </c:pt>
                <c:pt idx="962" formatCode="0.00">
                  <c:v>236.70512400000001</c:v>
                </c:pt>
                <c:pt idx="963" formatCode="0.00">
                  <c:v>236.55005649999998</c:v>
                </c:pt>
                <c:pt idx="964" formatCode="0.00">
                  <c:v>236.39048750000001</c:v>
                </c:pt>
                <c:pt idx="965" formatCode="0.00">
                  <c:v>236.22136699999999</c:v>
                </c:pt>
                <c:pt idx="966" formatCode="0.00">
                  <c:v>236.06953449999997</c:v>
                </c:pt>
                <c:pt idx="967" formatCode="0.00">
                  <c:v>235.901062</c:v>
                </c:pt>
                <c:pt idx="968" formatCode="0.00">
                  <c:v>235.70542899999998</c:v>
                </c:pt>
                <c:pt idx="969" formatCode="0.00">
                  <c:v>235.49793249999999</c:v>
                </c:pt>
                <c:pt idx="970" formatCode="0.00">
                  <c:v>235.24724599999999</c:v>
                </c:pt>
                <c:pt idx="971" formatCode="0.00">
                  <c:v>235.01419049999998</c:v>
                </c:pt>
                <c:pt idx="972" formatCode="0.00">
                  <c:v>234.77551249999999</c:v>
                </c:pt>
                <c:pt idx="973" formatCode="0.00">
                  <c:v>234.53823850000001</c:v>
                </c:pt>
                <c:pt idx="974" formatCode="0.00">
                  <c:v>234.36571500000002</c:v>
                </c:pt>
                <c:pt idx="975" formatCode="0.00">
                  <c:v>234.22048949999999</c:v>
                </c:pt>
                <c:pt idx="976" formatCode="0.00">
                  <c:v>234.11265550000002</c:v>
                </c:pt>
                <c:pt idx="977" formatCode="0.00">
                  <c:v>234.07316600000001</c:v>
                </c:pt>
                <c:pt idx="978" formatCode="0.00">
                  <c:v>234.03916199999998</c:v>
                </c:pt>
                <c:pt idx="979" formatCode="0.00">
                  <c:v>233.93713400000001</c:v>
                </c:pt>
                <c:pt idx="980" formatCode="0.00">
                  <c:v>233.747139</c:v>
                </c:pt>
                <c:pt idx="981" formatCode="0.00">
                  <c:v>233.5324095</c:v>
                </c:pt>
                <c:pt idx="982" formatCode="0.00">
                  <c:v>233.28559849999999</c:v>
                </c:pt>
                <c:pt idx="983" formatCode="0.00">
                  <c:v>233.04257949999999</c:v>
                </c:pt>
                <c:pt idx="984" formatCode="0.00">
                  <c:v>232.8883975</c:v>
                </c:pt>
                <c:pt idx="985" formatCode="0.00">
                  <c:v>232.76282550000002</c:v>
                </c:pt>
                <c:pt idx="986" formatCode="0.00">
                  <c:v>232.6527485</c:v>
                </c:pt>
                <c:pt idx="987" formatCode="0.00">
                  <c:v>232.55197149999998</c:v>
                </c:pt>
                <c:pt idx="988" formatCode="0.00">
                  <c:v>232.40524299999998</c:v>
                </c:pt>
                <c:pt idx="989" formatCode="0.00">
                  <c:v>232.26225299999999</c:v>
                </c:pt>
                <c:pt idx="990" formatCode="0.00">
                  <c:v>232.164131</c:v>
                </c:pt>
                <c:pt idx="991" formatCode="0.00">
                  <c:v>232.05864700000001</c:v>
                </c:pt>
                <c:pt idx="992" formatCode="0.00">
                  <c:v>231.95822149999998</c:v>
                </c:pt>
                <c:pt idx="993" formatCode="0.00">
                  <c:v>231.8539505</c:v>
                </c:pt>
                <c:pt idx="994" formatCode="0.00">
                  <c:v>231.73818199999999</c:v>
                </c:pt>
                <c:pt idx="995" formatCode="0.00">
                  <c:v>231.6189115</c:v>
                </c:pt>
                <c:pt idx="996" formatCode="0.00">
                  <c:v>231.500618</c:v>
                </c:pt>
                <c:pt idx="997" formatCode="0.00">
                  <c:v>231.39572950000002</c:v>
                </c:pt>
                <c:pt idx="998" formatCode="0.00">
                  <c:v>231.253693</c:v>
                </c:pt>
                <c:pt idx="999" formatCode="0.00">
                  <c:v>231.143753</c:v>
                </c:pt>
                <c:pt idx="1000" formatCode="0.00">
                  <c:v>231.00346350000001</c:v>
                </c:pt>
                <c:pt idx="1001" formatCode="0.00">
                  <c:v>230.81735250000003</c:v>
                </c:pt>
                <c:pt idx="1002" formatCode="0.00">
                  <c:v>230.56377450000002</c:v>
                </c:pt>
                <c:pt idx="1003" formatCode="0.00">
                  <c:v>230.30095699999998</c:v>
                </c:pt>
                <c:pt idx="1004" formatCode="0.00">
                  <c:v>230.1896745</c:v>
                </c:pt>
                <c:pt idx="1005" formatCode="0.00">
                  <c:v>230.1413345</c:v>
                </c:pt>
                <c:pt idx="1006" formatCode="0.00">
                  <c:v>230.11405200000002</c:v>
                </c:pt>
                <c:pt idx="1007" formatCode="0.00">
                  <c:v>230.04478499999999</c:v>
                </c:pt>
                <c:pt idx="1008" formatCode="0.00">
                  <c:v>229.97506750000002</c:v>
                </c:pt>
                <c:pt idx="1009" formatCode="0.00">
                  <c:v>229.94442750000002</c:v>
                </c:pt>
                <c:pt idx="1010" formatCode="0.00">
                  <c:v>229.924667</c:v>
                </c:pt>
                <c:pt idx="1011" formatCode="0.00">
                  <c:v>229.91907500000002</c:v>
                </c:pt>
                <c:pt idx="1012" formatCode="0.00">
                  <c:v>229.89746100000002</c:v>
                </c:pt>
                <c:pt idx="1013" formatCode="0.00">
                  <c:v>229.8716355</c:v>
                </c:pt>
                <c:pt idx="1014" formatCode="0.00">
                  <c:v>229.85915399999999</c:v>
                </c:pt>
                <c:pt idx="1015" formatCode="0.00">
                  <c:v>229.84564949999998</c:v>
                </c:pt>
                <c:pt idx="1016" formatCode="0.00">
                  <c:v>229.8096615</c:v>
                </c:pt>
                <c:pt idx="1017" formatCode="0.00">
                  <c:v>229.75286850000001</c:v>
                </c:pt>
                <c:pt idx="1018" formatCode="0.00">
                  <c:v>229.671997</c:v>
                </c:pt>
                <c:pt idx="1019" formatCode="0.00">
                  <c:v>229.55886850000002</c:v>
                </c:pt>
                <c:pt idx="1020" formatCode="0.00">
                  <c:v>229.4478915</c:v>
                </c:pt>
                <c:pt idx="1021" formatCode="0.00">
                  <c:v>229.36080200000001</c:v>
                </c:pt>
                <c:pt idx="1022" formatCode="0.00">
                  <c:v>229.3186115</c:v>
                </c:pt>
                <c:pt idx="1023" formatCode="0.00">
                  <c:v>229.31272150000001</c:v>
                </c:pt>
                <c:pt idx="1024" formatCode="0.00">
                  <c:v>229.282265</c:v>
                </c:pt>
                <c:pt idx="1025" formatCode="0.00">
                  <c:v>229.2223055</c:v>
                </c:pt>
                <c:pt idx="1026" formatCode="0.00">
                  <c:v>229.169861</c:v>
                </c:pt>
                <c:pt idx="1027" formatCode="0.00">
                  <c:v>229.11449450000001</c:v>
                </c:pt>
                <c:pt idx="1028" formatCode="0.00">
                  <c:v>229.047798</c:v>
                </c:pt>
                <c:pt idx="1029" formatCode="0.00">
                  <c:v>228.9842835</c:v>
                </c:pt>
                <c:pt idx="1030" formatCode="0.00">
                  <c:v>228.90460999999999</c:v>
                </c:pt>
                <c:pt idx="1031" formatCode="0.00">
                  <c:v>228.84127799999999</c:v>
                </c:pt>
                <c:pt idx="1032" formatCode="0.00">
                  <c:v>228.77584050000002</c:v>
                </c:pt>
                <c:pt idx="1033" formatCode="0.00">
                  <c:v>228.69472500000001</c:v>
                </c:pt>
                <c:pt idx="1034" formatCode="0.00">
                  <c:v>228.6525805</c:v>
                </c:pt>
                <c:pt idx="1035" formatCode="0.00">
                  <c:v>228.57236499999999</c:v>
                </c:pt>
                <c:pt idx="1036" formatCode="0.00">
                  <c:v>228.47477700000002</c:v>
                </c:pt>
                <c:pt idx="1037" formatCode="0.00">
                  <c:v>228.3831175</c:v>
                </c:pt>
                <c:pt idx="1038" formatCode="0.00">
                  <c:v>228.28900899999999</c:v>
                </c:pt>
                <c:pt idx="1039" formatCode="0.00">
                  <c:v>228.2255475</c:v>
                </c:pt>
                <c:pt idx="1040" formatCode="0.00">
                  <c:v>228.1373825</c:v>
                </c:pt>
                <c:pt idx="1041" formatCode="0.00">
                  <c:v>228.04420499999998</c:v>
                </c:pt>
                <c:pt idx="1042" formatCode="0.00">
                  <c:v>227.99480449999999</c:v>
                </c:pt>
                <c:pt idx="1043" formatCode="0.00">
                  <c:v>227.98088849999999</c:v>
                </c:pt>
                <c:pt idx="1044" formatCode="0.00">
                  <c:v>227.9767535</c:v>
                </c:pt>
                <c:pt idx="1045" formatCode="0.00">
                  <c:v>227.94181850000001</c:v>
                </c:pt>
                <c:pt idx="1046" formatCode="0.00">
                  <c:v>227.88034049999999</c:v>
                </c:pt>
                <c:pt idx="1047" formatCode="0.00">
                  <c:v>227.77651950000001</c:v>
                </c:pt>
                <c:pt idx="1048" formatCode="0.00">
                  <c:v>227.6249315</c:v>
                </c:pt>
                <c:pt idx="1049" formatCode="0.00">
                  <c:v>227.4595875</c:v>
                </c:pt>
                <c:pt idx="1050" formatCode="0.00">
                  <c:v>227.30201</c:v>
                </c:pt>
                <c:pt idx="1051" formatCode="0.00">
                  <c:v>227.20952649999998</c:v>
                </c:pt>
                <c:pt idx="1052" formatCode="0.00">
                  <c:v>227.1823885</c:v>
                </c:pt>
                <c:pt idx="1053" formatCode="0.00">
                  <c:v>227.17433149999999</c:v>
                </c:pt>
                <c:pt idx="1054" formatCode="0.00">
                  <c:v>227.15846999999999</c:v>
                </c:pt>
                <c:pt idx="1055" formatCode="0.00">
                  <c:v>227.14513399999998</c:v>
                </c:pt>
                <c:pt idx="1056" formatCode="0.00">
                  <c:v>227.09956349999999</c:v>
                </c:pt>
                <c:pt idx="1057" formatCode="0.00">
                  <c:v>227.02901450000002</c:v>
                </c:pt>
                <c:pt idx="1058" formatCode="0.00">
                  <c:v>226.96306600000003</c:v>
                </c:pt>
                <c:pt idx="1059" formatCode="0.00">
                  <c:v>226.904945</c:v>
                </c:pt>
                <c:pt idx="1060" formatCode="0.00">
                  <c:v>226.88037100000003</c:v>
                </c:pt>
                <c:pt idx="1061" formatCode="0.00">
                  <c:v>226.843964</c:v>
                </c:pt>
                <c:pt idx="1062" formatCode="0.00">
                  <c:v>226.81160749999998</c:v>
                </c:pt>
                <c:pt idx="1063" formatCode="0.00">
                  <c:v>226.7548065</c:v>
                </c:pt>
                <c:pt idx="1064" formatCode="0.00">
                  <c:v>226.63548300000002</c:v>
                </c:pt>
                <c:pt idx="1065" formatCode="0.00">
                  <c:v>226.49688750000001</c:v>
                </c:pt>
                <c:pt idx="1066" formatCode="0.00">
                  <c:v>226.37435149999999</c:v>
                </c:pt>
                <c:pt idx="1067" formatCode="0.00">
                  <c:v>226.34134649999999</c:v>
                </c:pt>
                <c:pt idx="1068" formatCode="0.00">
                  <c:v>226.34134649999999</c:v>
                </c:pt>
                <c:pt idx="1069" formatCode="0.00">
                  <c:v>226.30865449999999</c:v>
                </c:pt>
                <c:pt idx="1070" formatCode="0.00">
                  <c:v>226.28997049999998</c:v>
                </c:pt>
                <c:pt idx="1071" formatCode="0.00">
                  <c:v>226.28403500000002</c:v>
                </c:pt>
                <c:pt idx="1072" formatCode="0.00">
                  <c:v>226.27790049999999</c:v>
                </c:pt>
                <c:pt idx="1073" formatCode="0.00">
                  <c:v>226.26718099999999</c:v>
                </c:pt>
                <c:pt idx="1074" formatCode="0.00">
                  <c:v>226.254448</c:v>
                </c:pt>
                <c:pt idx="1075" formatCode="0.00">
                  <c:v>226.250664</c:v>
                </c:pt>
                <c:pt idx="1076" formatCode="0.00">
                  <c:v>226.24984000000001</c:v>
                </c:pt>
                <c:pt idx="1077" formatCode="0.00">
                  <c:v>226.18701199999998</c:v>
                </c:pt>
                <c:pt idx="1078" formatCode="0.00">
                  <c:v>226.114441</c:v>
                </c:pt>
                <c:pt idx="1079" formatCode="0.00">
                  <c:v>226.0835955</c:v>
                </c:pt>
                <c:pt idx="1080" formatCode="0.00">
                  <c:v>226.04425850000001</c:v>
                </c:pt>
                <c:pt idx="1081" formatCode="0.00">
                  <c:v>225.9993135</c:v>
                </c:pt>
                <c:pt idx="1082" formatCode="0.00">
                  <c:v>225.9725875</c:v>
                </c:pt>
                <c:pt idx="1083" formatCode="0.00">
                  <c:v>225.9713285</c:v>
                </c:pt>
                <c:pt idx="1084" formatCode="0.00">
                  <c:v>225.960838</c:v>
                </c:pt>
                <c:pt idx="1085" formatCode="0.00">
                  <c:v>225.926704</c:v>
                </c:pt>
                <c:pt idx="1086" formatCode="0.00">
                  <c:v>225.88538349999999</c:v>
                </c:pt>
                <c:pt idx="1087" formatCode="0.00">
                  <c:v>225.864563</c:v>
                </c:pt>
                <c:pt idx="1088" formatCode="0.00">
                  <c:v>225.8595885</c:v>
                </c:pt>
                <c:pt idx="1089" formatCode="0.00">
                  <c:v>225.81264499999997</c:v>
                </c:pt>
                <c:pt idx="1090" formatCode="0.00">
                  <c:v>225.738991</c:v>
                </c:pt>
                <c:pt idx="1091" formatCode="0.00">
                  <c:v>225.66261300000002</c:v>
                </c:pt>
                <c:pt idx="1092" formatCode="0.00">
                  <c:v>225.59319299999999</c:v>
                </c:pt>
                <c:pt idx="1093" formatCode="0.00">
                  <c:v>225.57215099999999</c:v>
                </c:pt>
                <c:pt idx="1094" formatCode="0.00">
                  <c:v>225.5057525</c:v>
                </c:pt>
                <c:pt idx="1095" formatCode="0.00">
                  <c:v>225.4306335</c:v>
                </c:pt>
                <c:pt idx="1096" formatCode="0.00">
                  <c:v>225.39306599999998</c:v>
                </c:pt>
                <c:pt idx="1097" formatCode="0.00">
                  <c:v>225.34296399999999</c:v>
                </c:pt>
                <c:pt idx="1098" formatCode="0.00">
                  <c:v>225.2604675</c:v>
                </c:pt>
                <c:pt idx="1099" formatCode="0.00">
                  <c:v>225.19345100000001</c:v>
                </c:pt>
                <c:pt idx="1100" formatCode="0.00">
                  <c:v>225.18682100000001</c:v>
                </c:pt>
                <c:pt idx="1101" formatCode="0.00">
                  <c:v>225.18202200000002</c:v>
                </c:pt>
                <c:pt idx="1102" formatCode="0.00">
                  <c:v>225.16539</c:v>
                </c:pt>
                <c:pt idx="1103" formatCode="0.00">
                  <c:v>225.15204599999998</c:v>
                </c:pt>
                <c:pt idx="1104" formatCode="0.00">
                  <c:v>225.1259</c:v>
                </c:pt>
                <c:pt idx="1105" formatCode="0.00">
                  <c:v>225.06501</c:v>
                </c:pt>
                <c:pt idx="1106" formatCode="0.00">
                  <c:v>225.01528949999999</c:v>
                </c:pt>
                <c:pt idx="1107" formatCode="0.00">
                  <c:v>225.01528949999999</c:v>
                </c:pt>
                <c:pt idx="1108" formatCode="0.00">
                  <c:v>225.01528949999999</c:v>
                </c:pt>
                <c:pt idx="1109" formatCode="0.00">
                  <c:v>225.01528949999999</c:v>
                </c:pt>
                <c:pt idx="1110" formatCode="0.00">
                  <c:v>224.99118049999998</c:v>
                </c:pt>
                <c:pt idx="1111" formatCode="0.00">
                  <c:v>224.97943850000001</c:v>
                </c:pt>
                <c:pt idx="1112" formatCode="0.00">
                  <c:v>224.9750975</c:v>
                </c:pt>
                <c:pt idx="1113" formatCode="0.00">
                  <c:v>224.96556850000002</c:v>
                </c:pt>
                <c:pt idx="1114" formatCode="0.00">
                  <c:v>224.95691650000001</c:v>
                </c:pt>
                <c:pt idx="1115" formatCode="0.00">
                  <c:v>224.9490965</c:v>
                </c:pt>
                <c:pt idx="1116" formatCode="0.00">
                  <c:v>224.93193050000002</c:v>
                </c:pt>
                <c:pt idx="1117" formatCode="0.00">
                  <c:v>224.91847200000001</c:v>
                </c:pt>
                <c:pt idx="1118" formatCode="0.00">
                  <c:v>224.90678400000002</c:v>
                </c:pt>
                <c:pt idx="1119" formatCode="0.00">
                  <c:v>224.88952649999999</c:v>
                </c:pt>
                <c:pt idx="1120" formatCode="0.00">
                  <c:v>224.86563100000001</c:v>
                </c:pt>
                <c:pt idx="1121" formatCode="0.00">
                  <c:v>224.8120725</c:v>
                </c:pt>
                <c:pt idx="1122" formatCode="0.00">
                  <c:v>224.75048800000002</c:v>
                </c:pt>
                <c:pt idx="1123" formatCode="0.00">
                  <c:v>224.69754800000001</c:v>
                </c:pt>
                <c:pt idx="1124" formatCode="0.00">
                  <c:v>224.60960399999999</c:v>
                </c:pt>
                <c:pt idx="1125" formatCode="0.00">
                  <c:v>224.51137549999999</c:v>
                </c:pt>
                <c:pt idx="1126" formatCode="0.00">
                  <c:v>224.43710350000001</c:v>
                </c:pt>
                <c:pt idx="1127" formatCode="0.00">
                  <c:v>224.37361150000001</c:v>
                </c:pt>
                <c:pt idx="1128" formatCode="0.00">
                  <c:v>224.34234600000002</c:v>
                </c:pt>
                <c:pt idx="1129" formatCode="0.00">
                  <c:v>224.33294649999999</c:v>
                </c:pt>
                <c:pt idx="1130" formatCode="0.00">
                  <c:v>224.31027950000001</c:v>
                </c:pt>
                <c:pt idx="1131" formatCode="0.00">
                  <c:v>224.28585800000002</c:v>
                </c:pt>
                <c:pt idx="1132" formatCode="0.00">
                  <c:v>224.262291</c:v>
                </c:pt>
                <c:pt idx="1133" formatCode="0.00">
                  <c:v>224.227699</c:v>
                </c:pt>
                <c:pt idx="1134" formatCode="0.00">
                  <c:v>224.20685550000002</c:v>
                </c:pt>
                <c:pt idx="1135" formatCode="0.00">
                  <c:v>224.20356750000002</c:v>
                </c:pt>
                <c:pt idx="1136" formatCode="0.00">
                  <c:v>224.20075250000002</c:v>
                </c:pt>
                <c:pt idx="1137" formatCode="0.00">
                  <c:v>224.19654100000002</c:v>
                </c:pt>
                <c:pt idx="1138" formatCode="0.00">
                  <c:v>224.18937700000001</c:v>
                </c:pt>
                <c:pt idx="1139" formatCode="0.00">
                  <c:v>224.18937700000001</c:v>
                </c:pt>
                <c:pt idx="1140" formatCode="0.00">
                  <c:v>224.18524200000002</c:v>
                </c:pt>
                <c:pt idx="1141" formatCode="0.00">
                  <c:v>224.18450949999999</c:v>
                </c:pt>
                <c:pt idx="1142" formatCode="0.00">
                  <c:v>224.18318950000003</c:v>
                </c:pt>
                <c:pt idx="1143" formatCode="0.00">
                  <c:v>224.18081649999999</c:v>
                </c:pt>
                <c:pt idx="1144" formatCode="0.00">
                  <c:v>224.17811549999999</c:v>
                </c:pt>
                <c:pt idx="1145" formatCode="0.00">
                  <c:v>224.1731795</c:v>
                </c:pt>
                <c:pt idx="1146" formatCode="0.00">
                  <c:v>224.16483299999999</c:v>
                </c:pt>
                <c:pt idx="1147" formatCode="0.00">
                  <c:v>224.1595915</c:v>
                </c:pt>
                <c:pt idx="1148" formatCode="0.00">
                  <c:v>224.1564635</c:v>
                </c:pt>
                <c:pt idx="1149" formatCode="0.00">
                  <c:v>224.1515885</c:v>
                </c:pt>
                <c:pt idx="1150" formatCode="0.00">
                  <c:v>224.14513399999998</c:v>
                </c:pt>
                <c:pt idx="1151" formatCode="0.00">
                  <c:v>224.14038049999999</c:v>
                </c:pt>
                <c:pt idx="1152" formatCode="0.00">
                  <c:v>224.13926649999999</c:v>
                </c:pt>
                <c:pt idx="1153" formatCode="0.00">
                  <c:v>224.1386105</c:v>
                </c:pt>
                <c:pt idx="1154" formatCode="0.00">
                  <c:v>224.13703900000002</c:v>
                </c:pt>
                <c:pt idx="1155" formatCode="0.00">
                  <c:v>224.12345099999999</c:v>
                </c:pt>
                <c:pt idx="1156" formatCode="0.00">
                  <c:v>224.1109845</c:v>
                </c:pt>
                <c:pt idx="1157" formatCode="0.00">
                  <c:v>224.106842</c:v>
                </c:pt>
                <c:pt idx="1158" formatCode="0.00">
                  <c:v>224.0996475</c:v>
                </c:pt>
                <c:pt idx="1159" formatCode="0.00">
                  <c:v>224.08612049999999</c:v>
                </c:pt>
                <c:pt idx="1160" formatCode="0.00">
                  <c:v>224.06376649999999</c:v>
                </c:pt>
                <c:pt idx="1161" formatCode="0.00">
                  <c:v>224.03154000000001</c:v>
                </c:pt>
                <c:pt idx="1162" formatCode="0.00">
                  <c:v>223.99271400000001</c:v>
                </c:pt>
                <c:pt idx="1163" formatCode="0.00">
                  <c:v>223.99271400000001</c:v>
                </c:pt>
                <c:pt idx="1164" formatCode="0.00">
                  <c:v>223.98765550000002</c:v>
                </c:pt>
                <c:pt idx="1165" formatCode="0.00">
                  <c:v>223.977585</c:v>
                </c:pt>
                <c:pt idx="1166" formatCode="0.00">
                  <c:v>223.9735795</c:v>
                </c:pt>
                <c:pt idx="1167" formatCode="0.00">
                  <c:v>223.96736899999999</c:v>
                </c:pt>
                <c:pt idx="1168" formatCode="0.00">
                  <c:v>223.96736899999999</c:v>
                </c:pt>
                <c:pt idx="1169" formatCode="0.00">
                  <c:v>223.95704649999999</c:v>
                </c:pt>
                <c:pt idx="1170" formatCode="0.00">
                  <c:v>223.95704649999999</c:v>
                </c:pt>
                <c:pt idx="1171" formatCode="0.00">
                  <c:v>223.95245399999999</c:v>
                </c:pt>
                <c:pt idx="1172" formatCode="0.00">
                  <c:v>223.9521565</c:v>
                </c:pt>
                <c:pt idx="1173" formatCode="0.00">
                  <c:v>223.9521565</c:v>
                </c:pt>
                <c:pt idx="1174" formatCode="0.00">
                  <c:v>223.9521565</c:v>
                </c:pt>
                <c:pt idx="1175" formatCode="0.00">
                  <c:v>223.9521565</c:v>
                </c:pt>
                <c:pt idx="1176" formatCode="0.00">
                  <c:v>223.9521565</c:v>
                </c:pt>
                <c:pt idx="1177" formatCode="0.00">
                  <c:v>223.9521565</c:v>
                </c:pt>
                <c:pt idx="1178" formatCode="0.00">
                  <c:v>223.9521565</c:v>
                </c:pt>
                <c:pt idx="1179" formatCode="0.00">
                  <c:v>223.9521565</c:v>
                </c:pt>
                <c:pt idx="1180" formatCode="0.00">
                  <c:v>223.9521565</c:v>
                </c:pt>
                <c:pt idx="1181" formatCode="0.00">
                  <c:v>223.9521565</c:v>
                </c:pt>
                <c:pt idx="1182" formatCode="0.00">
                  <c:v>223.95060749999999</c:v>
                </c:pt>
                <c:pt idx="1183" formatCode="0.00">
                  <c:v>223.93968949999999</c:v>
                </c:pt>
                <c:pt idx="1184" formatCode="0.00">
                  <c:v>223.92690249999998</c:v>
                </c:pt>
                <c:pt idx="1185" formatCode="0.00">
                  <c:v>223.92253849999997</c:v>
                </c:pt>
                <c:pt idx="1186" formatCode="0.00">
                  <c:v>223.9159545</c:v>
                </c:pt>
                <c:pt idx="1187" formatCode="0.00">
                  <c:v>223.9159545</c:v>
                </c:pt>
                <c:pt idx="1188" formatCode="0.00">
                  <c:v>223.9159545</c:v>
                </c:pt>
                <c:pt idx="1189" formatCode="0.00">
                  <c:v>223.9159545</c:v>
                </c:pt>
                <c:pt idx="1190" formatCode="0.00">
                  <c:v>223.9159545</c:v>
                </c:pt>
                <c:pt idx="1191" formatCode="0.00">
                  <c:v>223.9159545</c:v>
                </c:pt>
                <c:pt idx="1192" formatCode="0.00">
                  <c:v>223.9159545</c:v>
                </c:pt>
                <c:pt idx="1193" formatCode="0.00">
                  <c:v>223.9159545</c:v>
                </c:pt>
                <c:pt idx="1194" formatCode="0.00">
                  <c:v>223.9159545</c:v>
                </c:pt>
                <c:pt idx="1195" formatCode="0.00">
                  <c:v>223.9159545</c:v>
                </c:pt>
                <c:pt idx="1196" formatCode="0.00">
                  <c:v>223.9159545</c:v>
                </c:pt>
                <c:pt idx="1197" formatCode="0.00">
                  <c:v>223.9159545</c:v>
                </c:pt>
                <c:pt idx="1198" formatCode="0.00">
                  <c:v>223.92253849999997</c:v>
                </c:pt>
                <c:pt idx="1199" formatCode="0.00">
                  <c:v>223.92690249999998</c:v>
                </c:pt>
                <c:pt idx="1200" formatCode="0.00">
                  <c:v>223.93968949999999</c:v>
                </c:pt>
                <c:pt idx="1201" formatCode="0.00">
                  <c:v>223.95060749999999</c:v>
                </c:pt>
                <c:pt idx="1202" formatCode="0.00">
                  <c:v>223.9521565</c:v>
                </c:pt>
                <c:pt idx="1203" formatCode="0.00">
                  <c:v>223.95245399999999</c:v>
                </c:pt>
                <c:pt idx="1204" formatCode="0.00">
                  <c:v>223.95704649999999</c:v>
                </c:pt>
                <c:pt idx="1205" formatCode="0.00">
                  <c:v>223.9640575</c:v>
                </c:pt>
                <c:pt idx="1206" formatCode="0.00">
                  <c:v>223.9697875</c:v>
                </c:pt>
                <c:pt idx="1207" formatCode="0.00">
                  <c:v>223.976349</c:v>
                </c:pt>
                <c:pt idx="1208" formatCode="0.00">
                  <c:v>223.98028550000001</c:v>
                </c:pt>
                <c:pt idx="1209" formatCode="0.00">
                  <c:v>223.98028550000001</c:v>
                </c:pt>
                <c:pt idx="1210" formatCode="0.00">
                  <c:v>223.98028550000001</c:v>
                </c:pt>
                <c:pt idx="1211" formatCode="0.00">
                  <c:v>223.98028550000001</c:v>
                </c:pt>
                <c:pt idx="1212" formatCode="0.00">
                  <c:v>223.98028550000001</c:v>
                </c:pt>
                <c:pt idx="1213" formatCode="0.00">
                  <c:v>223.976349</c:v>
                </c:pt>
                <c:pt idx="1214" formatCode="0.00">
                  <c:v>223.9697875</c:v>
                </c:pt>
                <c:pt idx="1215" formatCode="0.00">
                  <c:v>223.95946499999999</c:v>
                </c:pt>
                <c:pt idx="1216" formatCode="0.00">
                  <c:v>223.95090499999998</c:v>
                </c:pt>
                <c:pt idx="1217" formatCode="0.00">
                  <c:v>223.95946499999999</c:v>
                </c:pt>
                <c:pt idx="1218" formatCode="0.00">
                  <c:v>223.95946499999999</c:v>
                </c:pt>
                <c:pt idx="1219" formatCode="0.00">
                  <c:v>223.9730375</c:v>
                </c:pt>
                <c:pt idx="1220" formatCode="0.00">
                  <c:v>223.98028550000001</c:v>
                </c:pt>
                <c:pt idx="1221" formatCode="0.00">
                  <c:v>223.981796</c:v>
                </c:pt>
                <c:pt idx="1222" formatCode="0.00">
                  <c:v>223.98959350000001</c:v>
                </c:pt>
                <c:pt idx="1223" formatCode="0.00">
                  <c:v>223.98959350000001</c:v>
                </c:pt>
                <c:pt idx="1224" formatCode="0.00">
                  <c:v>223.98959350000001</c:v>
                </c:pt>
                <c:pt idx="1225" formatCode="0.00">
                  <c:v>223.9987185</c:v>
                </c:pt>
                <c:pt idx="1226" formatCode="0.00">
                  <c:v>224.00725549999999</c:v>
                </c:pt>
                <c:pt idx="1227" formatCode="0.00">
                  <c:v>224.01428200000001</c:v>
                </c:pt>
                <c:pt idx="1228" formatCode="0.00">
                  <c:v>224.01655550000001</c:v>
                </c:pt>
                <c:pt idx="1229" formatCode="0.00">
                  <c:v>224.01655550000001</c:v>
                </c:pt>
                <c:pt idx="1230" formatCode="0.00">
                  <c:v>224.01655550000001</c:v>
                </c:pt>
                <c:pt idx="1231" formatCode="0.00">
                  <c:v>224.01655550000001</c:v>
                </c:pt>
                <c:pt idx="1232" formatCode="0.00">
                  <c:v>224.01655550000001</c:v>
                </c:pt>
                <c:pt idx="1233" formatCode="0.00">
                  <c:v>224.01655550000001</c:v>
                </c:pt>
                <c:pt idx="1234" formatCode="0.00">
                  <c:v>224.01655550000001</c:v>
                </c:pt>
                <c:pt idx="1235" formatCode="0.00">
                  <c:v>224.01655550000001</c:v>
                </c:pt>
                <c:pt idx="1236" formatCode="0.00">
                  <c:v>224.01655550000001</c:v>
                </c:pt>
                <c:pt idx="1237" formatCode="0.00">
                  <c:v>224.01428200000001</c:v>
                </c:pt>
                <c:pt idx="1238" formatCode="0.00">
                  <c:v>224.00725549999999</c:v>
                </c:pt>
                <c:pt idx="1239" formatCode="0.00">
                  <c:v>223.9987185</c:v>
                </c:pt>
                <c:pt idx="1240" formatCode="0.00">
                  <c:v>223.98959350000001</c:v>
                </c:pt>
                <c:pt idx="1241" formatCode="0.00">
                  <c:v>223.981796</c:v>
                </c:pt>
                <c:pt idx="1242" formatCode="0.00">
                  <c:v>223.98028550000001</c:v>
                </c:pt>
                <c:pt idx="1243" formatCode="0.00">
                  <c:v>223.97212200000001</c:v>
                </c:pt>
                <c:pt idx="1244" formatCode="0.00">
                  <c:v>223.957832</c:v>
                </c:pt>
                <c:pt idx="1245" formatCode="0.00">
                  <c:v>223.95047750000001</c:v>
                </c:pt>
                <c:pt idx="1246" formatCode="0.00">
                  <c:v>223.93386100000001</c:v>
                </c:pt>
                <c:pt idx="1247" formatCode="0.00">
                  <c:v>223.90600599999999</c:v>
                </c:pt>
                <c:pt idx="1248" formatCode="0.00">
                  <c:v>223.85189800000001</c:v>
                </c:pt>
                <c:pt idx="1249" formatCode="0.00">
                  <c:v>223.786224</c:v>
                </c:pt>
                <c:pt idx="1250" formatCode="0.00">
                  <c:v>223.7503585</c:v>
                </c:pt>
                <c:pt idx="1251" formatCode="0.00">
                  <c:v>223.71693450000001</c:v>
                </c:pt>
                <c:pt idx="1252" formatCode="0.00">
                  <c:v>223.64421850000002</c:v>
                </c:pt>
                <c:pt idx="1253" formatCode="0.00">
                  <c:v>223.6012265</c:v>
                </c:pt>
                <c:pt idx="1254" formatCode="0.00">
                  <c:v>223.58173349999998</c:v>
                </c:pt>
                <c:pt idx="1255" formatCode="0.00">
                  <c:v>223.569435</c:v>
                </c:pt>
                <c:pt idx="1256" formatCode="0.00">
                  <c:v>223.5666655</c:v>
                </c:pt>
                <c:pt idx="1257" formatCode="0.00">
                  <c:v>223.555725</c:v>
                </c:pt>
                <c:pt idx="1258" formatCode="0.00">
                  <c:v>223.5395355</c:v>
                </c:pt>
                <c:pt idx="1259" formatCode="0.00">
                  <c:v>223.52731299999999</c:v>
                </c:pt>
                <c:pt idx="1260" formatCode="0.00">
                  <c:v>223.51548</c:v>
                </c:pt>
                <c:pt idx="1261" formatCode="0.00">
                  <c:v>223.51548</c:v>
                </c:pt>
                <c:pt idx="1262" formatCode="0.00">
                  <c:v>223.51548</c:v>
                </c:pt>
                <c:pt idx="1263" formatCode="0.00">
                  <c:v>223.51548</c:v>
                </c:pt>
                <c:pt idx="1264" formatCode="0.00">
                  <c:v>223.51548</c:v>
                </c:pt>
                <c:pt idx="1265" formatCode="0.00">
                  <c:v>223.507744</c:v>
                </c:pt>
                <c:pt idx="1266" formatCode="0.00">
                  <c:v>223.49740600000001</c:v>
                </c:pt>
                <c:pt idx="1267" formatCode="0.00">
                  <c:v>223.484825</c:v>
                </c:pt>
                <c:pt idx="1268" formatCode="0.00">
                  <c:v>223.48031600000002</c:v>
                </c:pt>
                <c:pt idx="1269" formatCode="0.00">
                  <c:v>223.4764175</c:v>
                </c:pt>
                <c:pt idx="1270" formatCode="0.00">
                  <c:v>223.4764175</c:v>
                </c:pt>
                <c:pt idx="1271" formatCode="0.00">
                  <c:v>223.47436499999998</c:v>
                </c:pt>
                <c:pt idx="1272" formatCode="0.00">
                  <c:v>223.47436499999998</c:v>
                </c:pt>
                <c:pt idx="1273" formatCode="0.00">
                  <c:v>223.46942150000001</c:v>
                </c:pt>
                <c:pt idx="1274" formatCode="0.00">
                  <c:v>223.46463799999998</c:v>
                </c:pt>
                <c:pt idx="1275" formatCode="0.00">
                  <c:v>223.46300500000001</c:v>
                </c:pt>
                <c:pt idx="1276" formatCode="0.00">
                  <c:v>223.461105</c:v>
                </c:pt>
                <c:pt idx="1277" formatCode="0.00">
                  <c:v>223.45648199999999</c:v>
                </c:pt>
                <c:pt idx="1278" formatCode="0.00">
                  <c:v>223.45648199999999</c:v>
                </c:pt>
                <c:pt idx="1279" formatCode="0.00">
                  <c:v>223.44989050000001</c:v>
                </c:pt>
                <c:pt idx="1280" formatCode="0.00">
                  <c:v>223.446236</c:v>
                </c:pt>
                <c:pt idx="1281" formatCode="0.00">
                  <c:v>223.44496149999998</c:v>
                </c:pt>
                <c:pt idx="1282" formatCode="0.00">
                  <c:v>223.44496149999998</c:v>
                </c:pt>
                <c:pt idx="1283" formatCode="0.00">
                  <c:v>223.44496149999998</c:v>
                </c:pt>
                <c:pt idx="1284" formatCode="0.00">
                  <c:v>223.44496149999998</c:v>
                </c:pt>
                <c:pt idx="1285" formatCode="0.00">
                  <c:v>223.44496149999998</c:v>
                </c:pt>
                <c:pt idx="1286" formatCode="0.00">
                  <c:v>223.4496235</c:v>
                </c:pt>
                <c:pt idx="1287" formatCode="0.00">
                  <c:v>223.4496235</c:v>
                </c:pt>
                <c:pt idx="1288" formatCode="0.00">
                  <c:v>223.4496235</c:v>
                </c:pt>
                <c:pt idx="1289" formatCode="0.00">
                  <c:v>223.45790099999999</c:v>
                </c:pt>
                <c:pt idx="1290" formatCode="0.00">
                  <c:v>223.46300500000001</c:v>
                </c:pt>
                <c:pt idx="1291" formatCode="0.00">
                  <c:v>223.46300500000001</c:v>
                </c:pt>
                <c:pt idx="1292" formatCode="0.00">
                  <c:v>223.46300500000001</c:v>
                </c:pt>
                <c:pt idx="1293" formatCode="0.00">
                  <c:v>223.46300500000001</c:v>
                </c:pt>
                <c:pt idx="1294" formatCode="0.00">
                  <c:v>223.46300500000001</c:v>
                </c:pt>
                <c:pt idx="1295" formatCode="0.00">
                  <c:v>223.46300500000001</c:v>
                </c:pt>
                <c:pt idx="1296" formatCode="0.00">
                  <c:v>223.46300500000001</c:v>
                </c:pt>
                <c:pt idx="1297" formatCode="0.00">
                  <c:v>223.46300500000001</c:v>
                </c:pt>
                <c:pt idx="1298" formatCode="0.00">
                  <c:v>223.46300500000001</c:v>
                </c:pt>
                <c:pt idx="1299" formatCode="0.00">
                  <c:v>223.46300500000001</c:v>
                </c:pt>
                <c:pt idx="1300" formatCode="0.00">
                  <c:v>223.46300500000001</c:v>
                </c:pt>
                <c:pt idx="1301" formatCode="0.00">
                  <c:v>223.46300500000001</c:v>
                </c:pt>
                <c:pt idx="1302" formatCode="0.00">
                  <c:v>223.46300500000001</c:v>
                </c:pt>
                <c:pt idx="1303" formatCode="0.00">
                  <c:v>223.46300500000001</c:v>
                </c:pt>
                <c:pt idx="1304" formatCode="0.00">
                  <c:v>223.46300500000001</c:v>
                </c:pt>
                <c:pt idx="1305" formatCode="0.00">
                  <c:v>223.46300500000001</c:v>
                </c:pt>
                <c:pt idx="1306" formatCode="0.00">
                  <c:v>223.46030400000001</c:v>
                </c:pt>
                <c:pt idx="1307" formatCode="0.00">
                  <c:v>223.45568100000003</c:v>
                </c:pt>
                <c:pt idx="1308" formatCode="0.00">
                  <c:v>223.4496235</c:v>
                </c:pt>
                <c:pt idx="1309" formatCode="0.00">
                  <c:v>223.4496235</c:v>
                </c:pt>
                <c:pt idx="1310" formatCode="0.00">
                  <c:v>223.44861600000002</c:v>
                </c:pt>
                <c:pt idx="1311" formatCode="0.00">
                  <c:v>223.44861600000002</c:v>
                </c:pt>
                <c:pt idx="1312" formatCode="0.00">
                  <c:v>223.44861600000002</c:v>
                </c:pt>
                <c:pt idx="1313" formatCode="0.00">
                  <c:v>223.44861600000002</c:v>
                </c:pt>
                <c:pt idx="1314" formatCode="0.00">
                  <c:v>223.45410950000002</c:v>
                </c:pt>
                <c:pt idx="1315" formatCode="0.00">
                  <c:v>223.4565125</c:v>
                </c:pt>
                <c:pt idx="1316" formatCode="0.00">
                  <c:v>223.46030400000001</c:v>
                </c:pt>
                <c:pt idx="1317" formatCode="0.00">
                  <c:v>223.467758</c:v>
                </c:pt>
                <c:pt idx="1318" formatCode="0.00">
                  <c:v>223.47302250000001</c:v>
                </c:pt>
                <c:pt idx="1319" formatCode="0.00">
                  <c:v>223.4743345</c:v>
                </c:pt>
                <c:pt idx="1320" formatCode="0.00">
                  <c:v>223.4743345</c:v>
                </c:pt>
                <c:pt idx="1321" formatCode="0.00">
                  <c:v>223.47480000000002</c:v>
                </c:pt>
                <c:pt idx="1322" formatCode="0.00">
                  <c:v>223.47480000000002</c:v>
                </c:pt>
                <c:pt idx="1323" formatCode="0.00">
                  <c:v>223.47711149999998</c:v>
                </c:pt>
                <c:pt idx="1324" formatCode="0.00">
                  <c:v>223.49475849999999</c:v>
                </c:pt>
                <c:pt idx="1325" formatCode="0.00">
                  <c:v>223.51173399999999</c:v>
                </c:pt>
                <c:pt idx="1326" formatCode="0.00">
                  <c:v>223.51173399999999</c:v>
                </c:pt>
                <c:pt idx="1327" formatCode="0.00">
                  <c:v>223.51173399999999</c:v>
                </c:pt>
                <c:pt idx="1328" formatCode="0.00">
                  <c:v>223.51173399999999</c:v>
                </c:pt>
                <c:pt idx="1329" formatCode="0.00">
                  <c:v>223.51173399999999</c:v>
                </c:pt>
                <c:pt idx="1330" formatCode="0.00">
                  <c:v>223.51173399999999</c:v>
                </c:pt>
                <c:pt idx="1331" formatCode="0.00">
                  <c:v>223.51173399999999</c:v>
                </c:pt>
                <c:pt idx="1332" formatCode="0.00">
                  <c:v>223.49459049999999</c:v>
                </c:pt>
                <c:pt idx="1333" formatCode="0.00">
                  <c:v>223.4753035</c:v>
                </c:pt>
                <c:pt idx="1334" formatCode="0.00">
                  <c:v>223.46553800000001</c:v>
                </c:pt>
                <c:pt idx="1335" formatCode="0.00">
                  <c:v>223.46553800000001</c:v>
                </c:pt>
                <c:pt idx="1336" formatCode="0.00">
                  <c:v>223.45919050000001</c:v>
                </c:pt>
                <c:pt idx="1337" formatCode="0.00">
                  <c:v>223.45919050000001</c:v>
                </c:pt>
                <c:pt idx="1338" formatCode="0.00">
                  <c:v>223.45919050000001</c:v>
                </c:pt>
                <c:pt idx="1339" formatCode="0.00">
                  <c:v>223.4565125</c:v>
                </c:pt>
                <c:pt idx="1340" formatCode="0.00">
                  <c:v>223.45478850000001</c:v>
                </c:pt>
                <c:pt idx="1341" formatCode="0.00">
                  <c:v>223.4565125</c:v>
                </c:pt>
                <c:pt idx="1342" formatCode="0.00">
                  <c:v>223.45919050000001</c:v>
                </c:pt>
                <c:pt idx="1343" formatCode="0.00">
                  <c:v>223.46895599999999</c:v>
                </c:pt>
                <c:pt idx="1344" formatCode="0.00">
                  <c:v>223.485107</c:v>
                </c:pt>
                <c:pt idx="1345" formatCode="0.00">
                  <c:v>223.49478900000003</c:v>
                </c:pt>
                <c:pt idx="1346" formatCode="0.00">
                  <c:v>223.50427250000001</c:v>
                </c:pt>
                <c:pt idx="1347" formatCode="0.00">
                  <c:v>223.51173399999999</c:v>
                </c:pt>
                <c:pt idx="1348" formatCode="0.00">
                  <c:v>223.51173399999999</c:v>
                </c:pt>
                <c:pt idx="1349" formatCode="0.00">
                  <c:v>223.51173399999999</c:v>
                </c:pt>
                <c:pt idx="1350" formatCode="0.00">
                  <c:v>223.51173399999999</c:v>
                </c:pt>
                <c:pt idx="1351" formatCode="0.00">
                  <c:v>223.51173399999999</c:v>
                </c:pt>
                <c:pt idx="1352" formatCode="0.00">
                  <c:v>223.51173399999999</c:v>
                </c:pt>
                <c:pt idx="1353" formatCode="0.00">
                  <c:v>223.51173399999999</c:v>
                </c:pt>
                <c:pt idx="1354" formatCode="0.00">
                  <c:v>223.51173399999999</c:v>
                </c:pt>
                <c:pt idx="1355" formatCode="0.00">
                  <c:v>223.51384000000002</c:v>
                </c:pt>
                <c:pt idx="1356" formatCode="0.00">
                  <c:v>223.51384000000002</c:v>
                </c:pt>
                <c:pt idx="1357" formatCode="0.00">
                  <c:v>223.51384000000002</c:v>
                </c:pt>
                <c:pt idx="1358" formatCode="0.00">
                  <c:v>223.51384000000002</c:v>
                </c:pt>
                <c:pt idx="1359" formatCode="0.00">
                  <c:v>223.51384000000002</c:v>
                </c:pt>
                <c:pt idx="1360" formatCode="0.00">
                  <c:v>223.51384000000002</c:v>
                </c:pt>
                <c:pt idx="1361" formatCode="0.00">
                  <c:v>223.51384000000002</c:v>
                </c:pt>
                <c:pt idx="1362" formatCode="0.00">
                  <c:v>223.51384000000002</c:v>
                </c:pt>
                <c:pt idx="1363" formatCode="0.00">
                  <c:v>223.51384000000002</c:v>
                </c:pt>
                <c:pt idx="1364" formatCode="0.00">
                  <c:v>223.51384000000002</c:v>
                </c:pt>
                <c:pt idx="1365" formatCode="0.00">
                  <c:v>223.51367199999999</c:v>
                </c:pt>
                <c:pt idx="1366" formatCode="0.00">
                  <c:v>223.51277149999999</c:v>
                </c:pt>
                <c:pt idx="1367" formatCode="0.00">
                  <c:v>223.51277149999999</c:v>
                </c:pt>
                <c:pt idx="1368" formatCode="0.00">
                  <c:v>223.51277149999999</c:v>
                </c:pt>
                <c:pt idx="1369" formatCode="0.00">
                  <c:v>223.51277149999999</c:v>
                </c:pt>
                <c:pt idx="1370" formatCode="0.00">
                  <c:v>223.51277149999999</c:v>
                </c:pt>
                <c:pt idx="1371" formatCode="0.00">
                  <c:v>223.50427250000001</c:v>
                </c:pt>
                <c:pt idx="1372" formatCode="0.00">
                  <c:v>223.49478900000003</c:v>
                </c:pt>
                <c:pt idx="1373" formatCode="0.00">
                  <c:v>223.49163049999999</c:v>
                </c:pt>
                <c:pt idx="1374" formatCode="0.00">
                  <c:v>223.489296</c:v>
                </c:pt>
                <c:pt idx="1375" formatCode="0.00">
                  <c:v>223.48738850000001</c:v>
                </c:pt>
                <c:pt idx="1376" formatCode="0.00">
                  <c:v>223.489296</c:v>
                </c:pt>
                <c:pt idx="1377" formatCode="0.00">
                  <c:v>223.489296</c:v>
                </c:pt>
                <c:pt idx="1378" formatCode="0.00">
                  <c:v>223.489296</c:v>
                </c:pt>
                <c:pt idx="1379" formatCode="0.00">
                  <c:v>223.489296</c:v>
                </c:pt>
                <c:pt idx="1380" formatCode="0.00">
                  <c:v>223.489296</c:v>
                </c:pt>
                <c:pt idx="1381" formatCode="0.00">
                  <c:v>223.489296</c:v>
                </c:pt>
                <c:pt idx="1382" formatCode="0.00">
                  <c:v>223.489296</c:v>
                </c:pt>
                <c:pt idx="1383" formatCode="0.00">
                  <c:v>223.489296</c:v>
                </c:pt>
                <c:pt idx="1384" formatCode="0.00">
                  <c:v>223.489296</c:v>
                </c:pt>
                <c:pt idx="1385" formatCode="0.00">
                  <c:v>223.48738850000001</c:v>
                </c:pt>
                <c:pt idx="1386" formatCode="0.00">
                  <c:v>223.48738850000001</c:v>
                </c:pt>
                <c:pt idx="1387" formatCode="0.00">
                  <c:v>223.48497800000001</c:v>
                </c:pt>
                <c:pt idx="1388" formatCode="0.00">
                  <c:v>223.48202550000002</c:v>
                </c:pt>
                <c:pt idx="1389" formatCode="0.00">
                  <c:v>223.48202550000002</c:v>
                </c:pt>
                <c:pt idx="1390" formatCode="0.00">
                  <c:v>223.48202550000002</c:v>
                </c:pt>
                <c:pt idx="1391" formatCode="0.00">
                  <c:v>223.4751665</c:v>
                </c:pt>
                <c:pt idx="1392" formatCode="0.00">
                  <c:v>223.46506499999998</c:v>
                </c:pt>
                <c:pt idx="1393" formatCode="0.00">
                  <c:v>223.4550855</c:v>
                </c:pt>
                <c:pt idx="1394" formatCode="0.00">
                  <c:v>223.449333</c:v>
                </c:pt>
                <c:pt idx="1395" formatCode="0.00">
                  <c:v>223.44302349999998</c:v>
                </c:pt>
                <c:pt idx="1396" formatCode="0.00">
                  <c:v>223.429779</c:v>
                </c:pt>
                <c:pt idx="1397" formatCode="0.00">
                  <c:v>223.41892250000001</c:v>
                </c:pt>
                <c:pt idx="1398" formatCode="0.00">
                  <c:v>223.407242</c:v>
                </c:pt>
                <c:pt idx="1399" formatCode="0.00">
                  <c:v>223.399338</c:v>
                </c:pt>
                <c:pt idx="1400" formatCode="0.00">
                  <c:v>223.39769749999999</c:v>
                </c:pt>
                <c:pt idx="1401" formatCode="0.00">
                  <c:v>223.3659285</c:v>
                </c:pt>
                <c:pt idx="1402" formatCode="0.00">
                  <c:v>223.23770100000002</c:v>
                </c:pt>
                <c:pt idx="1403" formatCode="0.00">
                  <c:v>222.95129349999999</c:v>
                </c:pt>
                <c:pt idx="1404" formatCode="0.00">
                  <c:v>222.54806500000001</c:v>
                </c:pt>
                <c:pt idx="1405" formatCode="0.00">
                  <c:v>222.0804215</c:v>
                </c:pt>
                <c:pt idx="1406" formatCode="0.00">
                  <c:v>221.5494995</c:v>
                </c:pt>
                <c:pt idx="1407" formatCode="0.00">
                  <c:v>220.97233599999998</c:v>
                </c:pt>
                <c:pt idx="1408" formatCode="0.00">
                  <c:v>220.36762249999998</c:v>
                </c:pt>
                <c:pt idx="1409" formatCode="0.00">
                  <c:v>219.81897749999999</c:v>
                </c:pt>
                <c:pt idx="1410" formatCode="0.00">
                  <c:v>219.28239450000001</c:v>
                </c:pt>
                <c:pt idx="1411" formatCode="0.00">
                  <c:v>218.72003899999999</c:v>
                </c:pt>
                <c:pt idx="1412" formatCode="0.00">
                  <c:v>218.2277675</c:v>
                </c:pt>
                <c:pt idx="1413" formatCode="0.00">
                  <c:v>217.78877249999999</c:v>
                </c:pt>
                <c:pt idx="1414" formatCode="0.00">
                  <c:v>217.36576099999999</c:v>
                </c:pt>
                <c:pt idx="1415" formatCode="0.00">
                  <c:v>216.97231299999999</c:v>
                </c:pt>
                <c:pt idx="1416" formatCode="0.00">
                  <c:v>216.63118750000001</c:v>
                </c:pt>
                <c:pt idx="1417" formatCode="0.00">
                  <c:v>216.33779899999999</c:v>
                </c:pt>
                <c:pt idx="1418" formatCode="0.00">
                  <c:v>216.0501405</c:v>
                </c:pt>
                <c:pt idx="1419" formatCode="0.00">
                  <c:v>215.73262800000001</c:v>
                </c:pt>
                <c:pt idx="1420" formatCode="0.00">
                  <c:v>215.340103</c:v>
                </c:pt>
                <c:pt idx="1421" formatCode="0.00">
                  <c:v>214.94502999999997</c:v>
                </c:pt>
                <c:pt idx="1422" formatCode="0.00">
                  <c:v>214.62108599999999</c:v>
                </c:pt>
                <c:pt idx="1423" formatCode="0.00">
                  <c:v>214.35733049999999</c:v>
                </c:pt>
                <c:pt idx="1424" formatCode="0.00">
                  <c:v>214.187836</c:v>
                </c:pt>
                <c:pt idx="1425" formatCode="0.00">
                  <c:v>214.09983099999999</c:v>
                </c:pt>
                <c:pt idx="1426" formatCode="0.00">
                  <c:v>214.06840549999998</c:v>
                </c:pt>
                <c:pt idx="1427" formatCode="0.00">
                  <c:v>214.0490265</c:v>
                </c:pt>
                <c:pt idx="1428" formatCode="0.00">
                  <c:v>213.99610100000001</c:v>
                </c:pt>
                <c:pt idx="1429" formatCode="0.00">
                  <c:v>213.91871600000002</c:v>
                </c:pt>
                <c:pt idx="1430" formatCode="0.00">
                  <c:v>213.75643150000002</c:v>
                </c:pt>
                <c:pt idx="1431" formatCode="0.00">
                  <c:v>213.54819500000002</c:v>
                </c:pt>
                <c:pt idx="1432" formatCode="0.00">
                  <c:v>213.3294525</c:v>
                </c:pt>
                <c:pt idx="1433" formatCode="0.00">
                  <c:v>213.11204549999999</c:v>
                </c:pt>
                <c:pt idx="1434" formatCode="0.00">
                  <c:v>212.957291</c:v>
                </c:pt>
                <c:pt idx="1435" formatCode="0.00">
                  <c:v>212.76744100000002</c:v>
                </c:pt>
                <c:pt idx="1436" formatCode="0.00">
                  <c:v>212.6228255</c:v>
                </c:pt>
                <c:pt idx="1437" formatCode="0.00">
                  <c:v>212.530586</c:v>
                </c:pt>
                <c:pt idx="1438" formatCode="0.00">
                  <c:v>212.41021699999999</c:v>
                </c:pt>
                <c:pt idx="1439" formatCode="0.00">
                  <c:v>212.33325150000002</c:v>
                </c:pt>
                <c:pt idx="1440" formatCode="0.00">
                  <c:v>212.20272799999998</c:v>
                </c:pt>
                <c:pt idx="1441" formatCode="0.00">
                  <c:v>212.02037799999999</c:v>
                </c:pt>
                <c:pt idx="1442" formatCode="0.00">
                  <c:v>211.8184205</c:v>
                </c:pt>
                <c:pt idx="1443" formatCode="0.00">
                  <c:v>211.56291199999998</c:v>
                </c:pt>
                <c:pt idx="1444" formatCode="0.00">
                  <c:v>211.30850950000001</c:v>
                </c:pt>
                <c:pt idx="1445" formatCode="0.00">
                  <c:v>211.09930400000002</c:v>
                </c:pt>
                <c:pt idx="1446" formatCode="0.00">
                  <c:v>210.90734850000001</c:v>
                </c:pt>
                <c:pt idx="1447" formatCode="0.00">
                  <c:v>210.738922</c:v>
                </c:pt>
                <c:pt idx="1448" formatCode="0.00">
                  <c:v>210.6077425</c:v>
                </c:pt>
                <c:pt idx="1449" formatCode="0.00">
                  <c:v>210.46627849999999</c:v>
                </c:pt>
                <c:pt idx="1450" formatCode="0.00">
                  <c:v>210.2868805</c:v>
                </c:pt>
                <c:pt idx="1451" formatCode="0.00">
                  <c:v>210.01045950000002</c:v>
                </c:pt>
                <c:pt idx="1452" formatCode="0.00">
                  <c:v>209.7446745</c:v>
                </c:pt>
                <c:pt idx="1453" formatCode="0.00">
                  <c:v>209.569275</c:v>
                </c:pt>
                <c:pt idx="1454" formatCode="0.00">
                  <c:v>209.45275150000001</c:v>
                </c:pt>
                <c:pt idx="1455" formatCode="0.00">
                  <c:v>209.32621799999998</c:v>
                </c:pt>
                <c:pt idx="1456" formatCode="0.00">
                  <c:v>209.14514149999999</c:v>
                </c:pt>
                <c:pt idx="1457" formatCode="0.00">
                  <c:v>209.018394</c:v>
                </c:pt>
                <c:pt idx="1458" formatCode="0.00">
                  <c:v>208.92514</c:v>
                </c:pt>
                <c:pt idx="1459" formatCode="0.00">
                  <c:v>208.76806649999997</c:v>
                </c:pt>
                <c:pt idx="1460" formatCode="0.00">
                  <c:v>208.62790699999999</c:v>
                </c:pt>
                <c:pt idx="1461" formatCode="0.00">
                  <c:v>208.494362</c:v>
                </c:pt>
                <c:pt idx="1462" formatCode="0.00">
                  <c:v>208.32280750000001</c:v>
                </c:pt>
                <c:pt idx="1463" formatCode="0.00">
                  <c:v>208.13490300000001</c:v>
                </c:pt>
                <c:pt idx="1464" formatCode="0.00">
                  <c:v>207.97383099999999</c:v>
                </c:pt>
                <c:pt idx="1465" formatCode="0.00">
                  <c:v>207.86083199999999</c:v>
                </c:pt>
                <c:pt idx="1466" formatCode="0.00">
                  <c:v>207.74423200000001</c:v>
                </c:pt>
                <c:pt idx="1467" formatCode="0.00">
                  <c:v>207.646118</c:v>
                </c:pt>
                <c:pt idx="1468" formatCode="0.00">
                  <c:v>207.5885925</c:v>
                </c:pt>
                <c:pt idx="1469" formatCode="0.00">
                  <c:v>207.5500715</c:v>
                </c:pt>
                <c:pt idx="1470" formatCode="0.00">
                  <c:v>207.51450349999999</c:v>
                </c:pt>
                <c:pt idx="1471" formatCode="0.00">
                  <c:v>207.496735</c:v>
                </c:pt>
                <c:pt idx="1472" formatCode="0.00">
                  <c:v>207.46859749999999</c:v>
                </c:pt>
                <c:pt idx="1473" formatCode="0.00">
                  <c:v>207.39482849999999</c:v>
                </c:pt>
                <c:pt idx="1474" formatCode="0.00">
                  <c:v>207.30200149999999</c:v>
                </c:pt>
                <c:pt idx="1475" formatCode="0.00">
                  <c:v>207.18093099999999</c:v>
                </c:pt>
                <c:pt idx="1476" formatCode="0.00">
                  <c:v>207.07986449999999</c:v>
                </c:pt>
                <c:pt idx="1477" formatCode="0.00">
                  <c:v>206.97664649999999</c:v>
                </c:pt>
                <c:pt idx="1478" formatCode="0.00">
                  <c:v>206.80744199999998</c:v>
                </c:pt>
                <c:pt idx="1479" formatCode="0.00">
                  <c:v>206.64724000000001</c:v>
                </c:pt>
                <c:pt idx="1480" formatCode="0.00">
                  <c:v>206.477486</c:v>
                </c:pt>
                <c:pt idx="1481" formatCode="0.00">
                  <c:v>206.33956899999998</c:v>
                </c:pt>
                <c:pt idx="1482" formatCode="0.00">
                  <c:v>206.21754449999997</c:v>
                </c:pt>
                <c:pt idx="1483" formatCode="0.00">
                  <c:v>206.116356</c:v>
                </c:pt>
                <c:pt idx="1484" formatCode="0.00">
                  <c:v>206.08858499999999</c:v>
                </c:pt>
                <c:pt idx="1485" formatCode="0.00">
                  <c:v>206.0743865</c:v>
                </c:pt>
                <c:pt idx="1486" formatCode="0.00">
                  <c:v>206.05425249999999</c:v>
                </c:pt>
                <c:pt idx="1487" formatCode="0.00">
                  <c:v>206.03518700000001</c:v>
                </c:pt>
                <c:pt idx="1488" formatCode="0.00">
                  <c:v>206.00694299999998</c:v>
                </c:pt>
                <c:pt idx="1489" formatCode="0.00">
                  <c:v>205.92998499999999</c:v>
                </c:pt>
                <c:pt idx="1490" formatCode="0.00">
                  <c:v>205.82688100000001</c:v>
                </c:pt>
                <c:pt idx="1491" formatCode="0.00">
                  <c:v>205.761955</c:v>
                </c:pt>
                <c:pt idx="1492" formatCode="0.00">
                  <c:v>205.7006835</c:v>
                </c:pt>
                <c:pt idx="1493" formatCode="0.00">
                  <c:v>205.61016100000001</c:v>
                </c:pt>
                <c:pt idx="1494" formatCode="0.00">
                  <c:v>205.4924245</c:v>
                </c:pt>
                <c:pt idx="1495" formatCode="0.00">
                  <c:v>205.38675699999999</c:v>
                </c:pt>
                <c:pt idx="1496" formatCode="0.00">
                  <c:v>205.34245299999998</c:v>
                </c:pt>
                <c:pt idx="1497" formatCode="0.00">
                  <c:v>205.328293</c:v>
                </c:pt>
                <c:pt idx="1498" formatCode="0.00">
                  <c:v>205.28952050000001</c:v>
                </c:pt>
                <c:pt idx="1499" formatCode="0.00">
                  <c:v>205.162308</c:v>
                </c:pt>
                <c:pt idx="1500" formatCode="0.00">
                  <c:v>205.06765000000001</c:v>
                </c:pt>
                <c:pt idx="1501" formatCode="0.00">
                  <c:v>205.047867</c:v>
                </c:pt>
                <c:pt idx="1502" formatCode="0.00">
                  <c:v>205.01503</c:v>
                </c:pt>
                <c:pt idx="1503" formatCode="0.00">
                  <c:v>204.99736799999999</c:v>
                </c:pt>
                <c:pt idx="1504" formatCode="0.00">
                  <c:v>204.984543</c:v>
                </c:pt>
                <c:pt idx="1505" formatCode="0.00">
                  <c:v>204.90400700000001</c:v>
                </c:pt>
                <c:pt idx="1506" formatCode="0.00">
                  <c:v>204.81220250000001</c:v>
                </c:pt>
                <c:pt idx="1507" formatCode="0.00">
                  <c:v>204.76522849999998</c:v>
                </c:pt>
                <c:pt idx="1508" formatCode="0.00">
                  <c:v>204.54866799999999</c:v>
                </c:pt>
                <c:pt idx="1509" formatCode="0.00">
                  <c:v>204.31655899999998</c:v>
                </c:pt>
                <c:pt idx="1510" formatCode="0.00">
                  <c:v>204.22804300000001</c:v>
                </c:pt>
                <c:pt idx="1511" formatCode="0.00">
                  <c:v>204.15589899999998</c:v>
                </c:pt>
                <c:pt idx="1512" formatCode="0.00">
                  <c:v>204.13297999999998</c:v>
                </c:pt>
                <c:pt idx="1513" formatCode="0.00">
                  <c:v>204.12302399999999</c:v>
                </c:pt>
                <c:pt idx="1514" formatCode="0.00">
                  <c:v>204.07003049999997</c:v>
                </c:pt>
                <c:pt idx="1515" formatCode="0.00">
                  <c:v>203.98951749999998</c:v>
                </c:pt>
                <c:pt idx="1516" formatCode="0.00">
                  <c:v>203.88568149999998</c:v>
                </c:pt>
                <c:pt idx="1517" formatCode="0.00">
                  <c:v>203.757149</c:v>
                </c:pt>
                <c:pt idx="1518" formatCode="0.00">
                  <c:v>203.690956</c:v>
                </c:pt>
                <c:pt idx="1519" formatCode="0.00">
                  <c:v>203.64475999999999</c:v>
                </c:pt>
                <c:pt idx="1520" formatCode="0.00">
                  <c:v>203.58174149999999</c:v>
                </c:pt>
                <c:pt idx="1521" formatCode="0.00">
                  <c:v>203.52075200000002</c:v>
                </c:pt>
                <c:pt idx="1522" formatCode="0.00">
                  <c:v>203.46582799999999</c:v>
                </c:pt>
                <c:pt idx="1523" formatCode="0.00">
                  <c:v>203.437195</c:v>
                </c:pt>
                <c:pt idx="1524" formatCode="0.00">
                  <c:v>203.35702500000002</c:v>
                </c:pt>
                <c:pt idx="1525" formatCode="0.00">
                  <c:v>203.25632450000001</c:v>
                </c:pt>
                <c:pt idx="1526" formatCode="0.00">
                  <c:v>203.15116900000001</c:v>
                </c:pt>
                <c:pt idx="1527" formatCode="0.00">
                  <c:v>203.04497550000002</c:v>
                </c:pt>
                <c:pt idx="1528" formatCode="0.00">
                  <c:v>203.00187700000001</c:v>
                </c:pt>
                <c:pt idx="1529" formatCode="0.00">
                  <c:v>202.9913865</c:v>
                </c:pt>
                <c:pt idx="1530" formatCode="0.00">
                  <c:v>202.9785005</c:v>
                </c:pt>
                <c:pt idx="1531" formatCode="0.00">
                  <c:v>202.96561450000002</c:v>
                </c:pt>
                <c:pt idx="1532" formatCode="0.00">
                  <c:v>202.95986149999999</c:v>
                </c:pt>
                <c:pt idx="1533" formatCode="0.00">
                  <c:v>202.93637050000001</c:v>
                </c:pt>
                <c:pt idx="1534" formatCode="0.00">
                  <c:v>202.9162445</c:v>
                </c:pt>
                <c:pt idx="1535" formatCode="0.00">
                  <c:v>202.90976749999999</c:v>
                </c:pt>
                <c:pt idx="1536" formatCode="0.00">
                  <c:v>202.90213800000001</c:v>
                </c:pt>
                <c:pt idx="1537" formatCode="0.00">
                  <c:v>202.89922350000001</c:v>
                </c:pt>
                <c:pt idx="1538" formatCode="0.00">
                  <c:v>202.8749085</c:v>
                </c:pt>
                <c:pt idx="1539" formatCode="0.00">
                  <c:v>202.845932</c:v>
                </c:pt>
                <c:pt idx="1540" formatCode="0.00">
                  <c:v>202.83406050000002</c:v>
                </c:pt>
                <c:pt idx="1541" formatCode="0.00">
                  <c:v>202.8146055</c:v>
                </c:pt>
                <c:pt idx="1542" formatCode="0.00">
                  <c:v>202.78815449999999</c:v>
                </c:pt>
                <c:pt idx="1543" formatCode="0.00">
                  <c:v>202.77114849999998</c:v>
                </c:pt>
                <c:pt idx="1544" formatCode="0.00">
                  <c:v>202.75839999999999</c:v>
                </c:pt>
                <c:pt idx="1545" formatCode="0.00">
                  <c:v>202.74813850000001</c:v>
                </c:pt>
                <c:pt idx="1546" formatCode="0.00">
                  <c:v>202.7433245</c:v>
                </c:pt>
                <c:pt idx="1547" formatCode="0.00">
                  <c:v>202.73133100000001</c:v>
                </c:pt>
                <c:pt idx="1548" formatCode="0.00">
                  <c:v>202.695358</c:v>
                </c:pt>
                <c:pt idx="1549" formatCode="0.00">
                  <c:v>202.6543575</c:v>
                </c:pt>
                <c:pt idx="1550" formatCode="0.00">
                  <c:v>202.62417600000001</c:v>
                </c:pt>
                <c:pt idx="1551" formatCode="0.00">
                  <c:v>202.59833550000002</c:v>
                </c:pt>
                <c:pt idx="1552" formatCode="0.00">
                  <c:v>202.55060600000002</c:v>
                </c:pt>
                <c:pt idx="1553" formatCode="0.00">
                  <c:v>202.4439165</c:v>
                </c:pt>
                <c:pt idx="1554" formatCode="0.00">
                  <c:v>202.28214250000002</c:v>
                </c:pt>
                <c:pt idx="1555" formatCode="0.00">
                  <c:v>202.1618575</c:v>
                </c:pt>
                <c:pt idx="1556" formatCode="0.00">
                  <c:v>202.12226850000002</c:v>
                </c:pt>
                <c:pt idx="1557" formatCode="0.00">
                  <c:v>202.0928495</c:v>
                </c:pt>
                <c:pt idx="1558" formatCode="0.00">
                  <c:v>202.05682350000001</c:v>
                </c:pt>
                <c:pt idx="1559" formatCode="0.00">
                  <c:v>202.01180249999999</c:v>
                </c:pt>
                <c:pt idx="1560" formatCode="0.00">
                  <c:v>201.98500050000001</c:v>
                </c:pt>
                <c:pt idx="1561" formatCode="0.00">
                  <c:v>201.98368049999999</c:v>
                </c:pt>
                <c:pt idx="1562" formatCode="0.00">
                  <c:v>201.97591399999999</c:v>
                </c:pt>
                <c:pt idx="1563" formatCode="0.00">
                  <c:v>201.96771999999999</c:v>
                </c:pt>
                <c:pt idx="1564" formatCode="0.00">
                  <c:v>201.9555665</c:v>
                </c:pt>
                <c:pt idx="1565" formatCode="0.00">
                  <c:v>201.9390645</c:v>
                </c:pt>
                <c:pt idx="1566" formatCode="0.00">
                  <c:v>201.9294285</c:v>
                </c:pt>
                <c:pt idx="1567" formatCode="0.00">
                  <c:v>201.921753</c:v>
                </c:pt>
                <c:pt idx="1568" formatCode="0.00">
                  <c:v>201.91580199999999</c:v>
                </c:pt>
                <c:pt idx="1569" formatCode="0.00">
                  <c:v>201.89207450000001</c:v>
                </c:pt>
                <c:pt idx="1570" formatCode="0.00">
                  <c:v>201.8654325</c:v>
                </c:pt>
                <c:pt idx="1571" formatCode="0.00">
                  <c:v>201.85720049999998</c:v>
                </c:pt>
                <c:pt idx="1572" formatCode="0.00">
                  <c:v>201.84811400000001</c:v>
                </c:pt>
                <c:pt idx="1573" formatCode="0.00">
                  <c:v>201.841263</c:v>
                </c:pt>
                <c:pt idx="1574" formatCode="0.00">
                  <c:v>201.83794399999999</c:v>
                </c:pt>
                <c:pt idx="1575" formatCode="0.00">
                  <c:v>201.82210499999999</c:v>
                </c:pt>
                <c:pt idx="1576" formatCode="0.00">
                  <c:v>201.7997665</c:v>
                </c:pt>
                <c:pt idx="1577" formatCode="0.00">
                  <c:v>201.78927650000003</c:v>
                </c:pt>
                <c:pt idx="1578" formatCode="0.00">
                  <c:v>201.77641299999999</c:v>
                </c:pt>
                <c:pt idx="1579" formatCode="0.00">
                  <c:v>201.76343500000002</c:v>
                </c:pt>
                <c:pt idx="1580" formatCode="0.00">
                  <c:v>201.75966600000001</c:v>
                </c:pt>
                <c:pt idx="1581" formatCode="0.00">
                  <c:v>201.75310500000001</c:v>
                </c:pt>
                <c:pt idx="1582" formatCode="0.00">
                  <c:v>201.74318699999998</c:v>
                </c:pt>
                <c:pt idx="1583" formatCode="0.00">
                  <c:v>201.73703749999999</c:v>
                </c:pt>
                <c:pt idx="1584" formatCode="0.00">
                  <c:v>201.73703749999999</c:v>
                </c:pt>
                <c:pt idx="1585" formatCode="0.00">
                  <c:v>201.73703749999999</c:v>
                </c:pt>
                <c:pt idx="1586" formatCode="0.00">
                  <c:v>201.73703749999999</c:v>
                </c:pt>
                <c:pt idx="1587" formatCode="0.00">
                  <c:v>201.73703749999999</c:v>
                </c:pt>
                <c:pt idx="1588" formatCode="0.00">
                  <c:v>201.73703749999999</c:v>
                </c:pt>
                <c:pt idx="1589" formatCode="0.00">
                  <c:v>201.73339850000002</c:v>
                </c:pt>
                <c:pt idx="1590" formatCode="0.00">
                  <c:v>201.726494</c:v>
                </c:pt>
                <c:pt idx="1591" formatCode="0.00">
                  <c:v>201.70753450000001</c:v>
                </c:pt>
                <c:pt idx="1592" formatCode="0.00">
                  <c:v>201.68868250000003</c:v>
                </c:pt>
                <c:pt idx="1593" formatCode="0.00">
                  <c:v>201.68218250000001</c:v>
                </c:pt>
                <c:pt idx="1594" formatCode="0.00">
                  <c:v>201.67546099999998</c:v>
                </c:pt>
                <c:pt idx="1595" formatCode="0.00">
                  <c:v>201.67050949999998</c:v>
                </c:pt>
                <c:pt idx="1596" formatCode="0.00">
                  <c:v>201.666191</c:v>
                </c:pt>
                <c:pt idx="1597" formatCode="0.00">
                  <c:v>201.666191</c:v>
                </c:pt>
                <c:pt idx="1598" formatCode="0.00">
                  <c:v>201.654968</c:v>
                </c:pt>
                <c:pt idx="1599" formatCode="0.00">
                  <c:v>201.63645149999999</c:v>
                </c:pt>
                <c:pt idx="1600" formatCode="0.00">
                  <c:v>201.60945149999998</c:v>
                </c:pt>
                <c:pt idx="1601" formatCode="0.00">
                  <c:v>201.5878755</c:v>
                </c:pt>
                <c:pt idx="1602" formatCode="0.00">
                  <c:v>201.47771449999999</c:v>
                </c:pt>
                <c:pt idx="1603" formatCode="0.00">
                  <c:v>201.36283900000001</c:v>
                </c:pt>
                <c:pt idx="1604" formatCode="0.00">
                  <c:v>201.340439</c:v>
                </c:pt>
                <c:pt idx="1605" formatCode="0.00">
                  <c:v>201.3218765</c:v>
                </c:pt>
                <c:pt idx="1606" formatCode="0.00">
                  <c:v>201.29338050000001</c:v>
                </c:pt>
                <c:pt idx="1607" formatCode="0.00">
                  <c:v>201.2697675</c:v>
                </c:pt>
                <c:pt idx="1608" formatCode="0.00">
                  <c:v>201.25692750000002</c:v>
                </c:pt>
                <c:pt idx="1609" formatCode="0.00">
                  <c:v>201.241051</c:v>
                </c:pt>
                <c:pt idx="1610" formatCode="0.00">
                  <c:v>201.23365799999999</c:v>
                </c:pt>
                <c:pt idx="1611" formatCode="0.00">
                  <c:v>201.22441099999998</c:v>
                </c:pt>
                <c:pt idx="1612" formatCode="0.00">
                  <c:v>201.21734649999999</c:v>
                </c:pt>
                <c:pt idx="1613" formatCode="0.00">
                  <c:v>201.21266199999999</c:v>
                </c:pt>
                <c:pt idx="1614" formatCode="0.00">
                  <c:v>201.20030199999999</c:v>
                </c:pt>
                <c:pt idx="1615" formatCode="0.00">
                  <c:v>201.18564599999999</c:v>
                </c:pt>
                <c:pt idx="1616" formatCode="0.00">
                  <c:v>201.15749349999999</c:v>
                </c:pt>
                <c:pt idx="1617" formatCode="0.00">
                  <c:v>201.12718949999999</c:v>
                </c:pt>
                <c:pt idx="1618" formatCode="0.00">
                  <c:v>201.11862200000002</c:v>
                </c:pt>
                <c:pt idx="1619" formatCode="0.00">
                  <c:v>201.09311700000001</c:v>
                </c:pt>
                <c:pt idx="1620" formatCode="0.00">
                  <c:v>201.05408499999999</c:v>
                </c:pt>
                <c:pt idx="1621" formatCode="0.00">
                  <c:v>201.03221150000002</c:v>
                </c:pt>
                <c:pt idx="1622" formatCode="0.00">
                  <c:v>201.023033</c:v>
                </c:pt>
                <c:pt idx="1623" formatCode="0.00">
                  <c:v>201.020172</c:v>
                </c:pt>
                <c:pt idx="1624" formatCode="0.00">
                  <c:v>201.020172</c:v>
                </c:pt>
                <c:pt idx="1625" formatCode="0.00">
                  <c:v>201.020172</c:v>
                </c:pt>
                <c:pt idx="1626" formatCode="0.00">
                  <c:v>201.020172</c:v>
                </c:pt>
                <c:pt idx="1627" formatCode="0.00">
                  <c:v>201.020172</c:v>
                </c:pt>
                <c:pt idx="1628" formatCode="0.00">
                  <c:v>201.009804</c:v>
                </c:pt>
                <c:pt idx="1629" formatCode="0.00">
                  <c:v>201.00077049999999</c:v>
                </c:pt>
                <c:pt idx="1630" formatCode="0.00">
                  <c:v>201.00077049999999</c:v>
                </c:pt>
                <c:pt idx="1631" formatCode="0.00">
                  <c:v>200.99964900000001</c:v>
                </c:pt>
                <c:pt idx="1632" formatCode="0.00">
                  <c:v>200.99964900000001</c:v>
                </c:pt>
                <c:pt idx="1633" formatCode="0.00">
                  <c:v>200.99964900000001</c:v>
                </c:pt>
                <c:pt idx="1634" formatCode="0.00">
                  <c:v>200.99760449999999</c:v>
                </c:pt>
                <c:pt idx="1635" formatCode="0.00">
                  <c:v>200.9940795</c:v>
                </c:pt>
                <c:pt idx="1636" formatCode="0.00">
                  <c:v>200.9940795</c:v>
                </c:pt>
                <c:pt idx="1637" formatCode="0.00">
                  <c:v>200.9940795</c:v>
                </c:pt>
                <c:pt idx="1638" formatCode="0.00">
                  <c:v>200.9940795</c:v>
                </c:pt>
                <c:pt idx="1639" formatCode="0.00">
                  <c:v>200.9940795</c:v>
                </c:pt>
                <c:pt idx="1640" formatCode="0.00">
                  <c:v>200.9940795</c:v>
                </c:pt>
                <c:pt idx="1641" formatCode="0.00">
                  <c:v>200.9940795</c:v>
                </c:pt>
                <c:pt idx="1642" formatCode="0.00">
                  <c:v>200.9940795</c:v>
                </c:pt>
                <c:pt idx="1643" formatCode="0.00">
                  <c:v>200.9858625</c:v>
                </c:pt>
                <c:pt idx="1644" formatCode="0.00">
                  <c:v>200.975357</c:v>
                </c:pt>
                <c:pt idx="1645" formatCode="0.00">
                  <c:v>200.958687</c:v>
                </c:pt>
                <c:pt idx="1646" formatCode="0.00">
                  <c:v>200.94627400000002</c:v>
                </c:pt>
                <c:pt idx="1647" formatCode="0.00">
                  <c:v>200.93270899999999</c:v>
                </c:pt>
                <c:pt idx="1648" formatCode="0.00">
                  <c:v>200.903839</c:v>
                </c:pt>
                <c:pt idx="1649" formatCode="0.00">
                  <c:v>200.88758050000001</c:v>
                </c:pt>
                <c:pt idx="1650" formatCode="0.00">
                  <c:v>200.88346100000001</c:v>
                </c:pt>
                <c:pt idx="1651" formatCode="0.00">
                  <c:v>200.86859900000002</c:v>
                </c:pt>
                <c:pt idx="1652" formatCode="0.00">
                  <c:v>200.85474399999998</c:v>
                </c:pt>
                <c:pt idx="1653" formatCode="0.00">
                  <c:v>200.84181999999998</c:v>
                </c:pt>
                <c:pt idx="1654" formatCode="0.00">
                  <c:v>200.82772850000001</c:v>
                </c:pt>
                <c:pt idx="1655" formatCode="0.00">
                  <c:v>200.80663300000001</c:v>
                </c:pt>
                <c:pt idx="1656" formatCode="0.00">
                  <c:v>200.78293600000001</c:v>
                </c:pt>
                <c:pt idx="1657" formatCode="0.00">
                  <c:v>200.74378200000001</c:v>
                </c:pt>
                <c:pt idx="1658" formatCode="0.00">
                  <c:v>200.700424</c:v>
                </c:pt>
                <c:pt idx="1659" formatCode="0.00">
                  <c:v>200.68158700000001</c:v>
                </c:pt>
                <c:pt idx="1660" formatCode="0.00">
                  <c:v>200.662758</c:v>
                </c:pt>
                <c:pt idx="1661" formatCode="0.00">
                  <c:v>200.6217805</c:v>
                </c:pt>
                <c:pt idx="1662" formatCode="0.00">
                  <c:v>200.56002050000001</c:v>
                </c:pt>
                <c:pt idx="1663" formatCode="0.00">
                  <c:v>200.4161455</c:v>
                </c:pt>
                <c:pt idx="1664" formatCode="0.00">
                  <c:v>200.30336749999998</c:v>
                </c:pt>
                <c:pt idx="1665" formatCode="0.00">
                  <c:v>200.27555849999999</c:v>
                </c:pt>
                <c:pt idx="1666" formatCode="0.00">
                  <c:v>200.27555849999999</c:v>
                </c:pt>
                <c:pt idx="1667" formatCode="0.00">
                  <c:v>200.24374399999999</c:v>
                </c:pt>
                <c:pt idx="1668" formatCode="0.00">
                  <c:v>200.20728300000002</c:v>
                </c:pt>
                <c:pt idx="1669" formatCode="0.00">
                  <c:v>200.175072</c:v>
                </c:pt>
                <c:pt idx="1670" formatCode="0.00">
                  <c:v>200.169556</c:v>
                </c:pt>
                <c:pt idx="1671" formatCode="0.00">
                  <c:v>200.154045</c:v>
                </c:pt>
                <c:pt idx="1672" formatCode="0.00">
                  <c:v>200.14003750000001</c:v>
                </c:pt>
                <c:pt idx="1673" formatCode="0.00">
                  <c:v>200.14003750000001</c:v>
                </c:pt>
                <c:pt idx="1674" formatCode="0.00">
                  <c:v>200.14003750000001</c:v>
                </c:pt>
                <c:pt idx="1675" formatCode="0.00">
                  <c:v>200.14003750000001</c:v>
                </c:pt>
                <c:pt idx="1676" formatCode="0.00">
                  <c:v>200.14003750000001</c:v>
                </c:pt>
                <c:pt idx="1677" formatCode="0.00">
                  <c:v>200.14003750000001</c:v>
                </c:pt>
                <c:pt idx="1678" formatCode="0.00">
                  <c:v>200.14003750000001</c:v>
                </c:pt>
                <c:pt idx="1679" formatCode="0.00">
                  <c:v>200.14003750000001</c:v>
                </c:pt>
                <c:pt idx="1680" formatCode="0.00">
                  <c:v>200.14003750000001</c:v>
                </c:pt>
                <c:pt idx="1681" formatCode="0.00">
                  <c:v>200.14003750000001</c:v>
                </c:pt>
                <c:pt idx="1682" formatCode="0.00">
                  <c:v>200.14003750000001</c:v>
                </c:pt>
                <c:pt idx="1683" formatCode="0.00">
                  <c:v>200.13495649999999</c:v>
                </c:pt>
                <c:pt idx="1684" formatCode="0.00">
                  <c:v>200.13495649999999</c:v>
                </c:pt>
                <c:pt idx="1685" formatCode="0.00">
                  <c:v>200.13495649999999</c:v>
                </c:pt>
                <c:pt idx="1686" formatCode="0.00">
                  <c:v>200.13495649999999</c:v>
                </c:pt>
                <c:pt idx="1687" formatCode="0.00">
                  <c:v>200.13495649999999</c:v>
                </c:pt>
                <c:pt idx="1688" formatCode="0.00">
                  <c:v>200.13495649999999</c:v>
                </c:pt>
                <c:pt idx="1689" formatCode="0.00">
                  <c:v>200.13495649999999</c:v>
                </c:pt>
                <c:pt idx="1690" formatCode="0.00">
                  <c:v>200.13495649999999</c:v>
                </c:pt>
                <c:pt idx="1691" formatCode="0.00">
                  <c:v>200.14003750000001</c:v>
                </c:pt>
                <c:pt idx="1692" formatCode="0.00">
                  <c:v>200.154045</c:v>
                </c:pt>
                <c:pt idx="1693" formatCode="0.00">
                  <c:v>200.169556</c:v>
                </c:pt>
                <c:pt idx="1694" formatCode="0.00">
                  <c:v>200.175072</c:v>
                </c:pt>
                <c:pt idx="1695" formatCode="0.00">
                  <c:v>200.17737600000001</c:v>
                </c:pt>
                <c:pt idx="1696" formatCode="0.00">
                  <c:v>200.1978455</c:v>
                </c:pt>
                <c:pt idx="1697" formatCode="0.00">
                  <c:v>200.21051799999998</c:v>
                </c:pt>
                <c:pt idx="1698" formatCode="0.00">
                  <c:v>200.21051799999998</c:v>
                </c:pt>
                <c:pt idx="1699" formatCode="0.00">
                  <c:v>200.21051799999998</c:v>
                </c:pt>
                <c:pt idx="1700" formatCode="0.00">
                  <c:v>200.21051799999998</c:v>
                </c:pt>
                <c:pt idx="1701" formatCode="0.00">
                  <c:v>200.21051799999998</c:v>
                </c:pt>
                <c:pt idx="1702" formatCode="0.00">
                  <c:v>200.21051799999998</c:v>
                </c:pt>
                <c:pt idx="1703" formatCode="0.00">
                  <c:v>200.21051799999998</c:v>
                </c:pt>
                <c:pt idx="1704" formatCode="0.00">
                  <c:v>200.21051799999998</c:v>
                </c:pt>
                <c:pt idx="1705" formatCode="0.00">
                  <c:v>200.21051799999998</c:v>
                </c:pt>
                <c:pt idx="1706" formatCode="0.00">
                  <c:v>200.21051799999998</c:v>
                </c:pt>
                <c:pt idx="1707" formatCode="0.00">
                  <c:v>200.21051799999998</c:v>
                </c:pt>
                <c:pt idx="1708" formatCode="0.00">
                  <c:v>200.21051799999998</c:v>
                </c:pt>
                <c:pt idx="1709" formatCode="0.00">
                  <c:v>200.21051799999998</c:v>
                </c:pt>
                <c:pt idx="1710" formatCode="0.00">
                  <c:v>200.21051799999998</c:v>
                </c:pt>
                <c:pt idx="1711" formatCode="0.00">
                  <c:v>200.21051799999998</c:v>
                </c:pt>
                <c:pt idx="1712" formatCode="0.00">
                  <c:v>200.21051799999998</c:v>
                </c:pt>
                <c:pt idx="1713" formatCode="0.00">
                  <c:v>200.21051799999998</c:v>
                </c:pt>
                <c:pt idx="1714" formatCode="0.00">
                  <c:v>200.20219450000002</c:v>
                </c:pt>
                <c:pt idx="1715" formatCode="0.00">
                  <c:v>200.18952200000001</c:v>
                </c:pt>
                <c:pt idx="1716" formatCode="0.00">
                  <c:v>200.16476449999999</c:v>
                </c:pt>
                <c:pt idx="1717" formatCode="0.00">
                  <c:v>200.16476449999999</c:v>
                </c:pt>
                <c:pt idx="1718" formatCode="0.00">
                  <c:v>200.16476449999999</c:v>
                </c:pt>
                <c:pt idx="1719" formatCode="0.00">
                  <c:v>200.16476449999999</c:v>
                </c:pt>
                <c:pt idx="1720" formatCode="0.00">
                  <c:v>200.16476449999999</c:v>
                </c:pt>
                <c:pt idx="1721" formatCode="0.00">
                  <c:v>200.16476449999999</c:v>
                </c:pt>
                <c:pt idx="1722" formatCode="0.00">
                  <c:v>200.16476449999999</c:v>
                </c:pt>
                <c:pt idx="1723" formatCode="0.00">
                  <c:v>200.13344549999999</c:v>
                </c:pt>
                <c:pt idx="1724" formatCode="0.00">
                  <c:v>200.13344549999999</c:v>
                </c:pt>
                <c:pt idx="1725" formatCode="0.00">
                  <c:v>200.13344549999999</c:v>
                </c:pt>
                <c:pt idx="1726" formatCode="0.00">
                  <c:v>200.13344549999999</c:v>
                </c:pt>
                <c:pt idx="1727" formatCode="0.00">
                  <c:v>200.13344549999999</c:v>
                </c:pt>
                <c:pt idx="1728" formatCode="0.00">
                  <c:v>200.13344549999999</c:v>
                </c:pt>
                <c:pt idx="1729" formatCode="0.00">
                  <c:v>200.13344549999999</c:v>
                </c:pt>
                <c:pt idx="1730" formatCode="0.00">
                  <c:v>200.13344549999999</c:v>
                </c:pt>
                <c:pt idx="1731" formatCode="0.00">
                  <c:v>200.13344549999999</c:v>
                </c:pt>
                <c:pt idx="1732" formatCode="0.00">
                  <c:v>200.13344549999999</c:v>
                </c:pt>
                <c:pt idx="1733" formatCode="0.00">
                  <c:v>200.17470550000002</c:v>
                </c:pt>
                <c:pt idx="1734" formatCode="0.00">
                  <c:v>200.17470550000002</c:v>
                </c:pt>
                <c:pt idx="1735" formatCode="0.00">
                  <c:v>200.17470550000002</c:v>
                </c:pt>
                <c:pt idx="1736" formatCode="0.00">
                  <c:v>200.17470550000002</c:v>
                </c:pt>
                <c:pt idx="1737" formatCode="0.00">
                  <c:v>200.17470550000002</c:v>
                </c:pt>
                <c:pt idx="1738" formatCode="0.00">
                  <c:v>200.17470550000002</c:v>
                </c:pt>
                <c:pt idx="1739" formatCode="0.00">
                  <c:v>200.17470550000002</c:v>
                </c:pt>
                <c:pt idx="1740" formatCode="0.00">
                  <c:v>200.17470550000002</c:v>
                </c:pt>
                <c:pt idx="1741" formatCode="0.00">
                  <c:v>200.12636549999999</c:v>
                </c:pt>
                <c:pt idx="1742" formatCode="0.00">
                  <c:v>200.10405700000001</c:v>
                </c:pt>
                <c:pt idx="1743" formatCode="0.00">
                  <c:v>200.10405700000001</c:v>
                </c:pt>
                <c:pt idx="1744" formatCode="0.00">
                  <c:v>200.10405700000001</c:v>
                </c:pt>
                <c:pt idx="1745" formatCode="0.00">
                  <c:v>200.10405700000001</c:v>
                </c:pt>
                <c:pt idx="1746" formatCode="0.00">
                  <c:v>200.10405700000001</c:v>
                </c:pt>
                <c:pt idx="1747" formatCode="0.00">
                  <c:v>200.10405700000001</c:v>
                </c:pt>
                <c:pt idx="1748" formatCode="0.00">
                  <c:v>200.12763949999999</c:v>
                </c:pt>
                <c:pt idx="1749" formatCode="0.00">
                  <c:v>200.17470550000002</c:v>
                </c:pt>
                <c:pt idx="1750" formatCode="0.00">
                  <c:v>200.20134000000002</c:v>
                </c:pt>
                <c:pt idx="1751" formatCode="0.00">
                  <c:v>200.20983150000001</c:v>
                </c:pt>
                <c:pt idx="1752" formatCode="0.00">
                  <c:v>200.21764400000001</c:v>
                </c:pt>
                <c:pt idx="1753" formatCode="0.00">
                  <c:v>200.2259445</c:v>
                </c:pt>
                <c:pt idx="1754" formatCode="0.00">
                  <c:v>200.23715950000002</c:v>
                </c:pt>
                <c:pt idx="1755" formatCode="0.00">
                  <c:v>200.26031499999999</c:v>
                </c:pt>
                <c:pt idx="1756" formatCode="0.00">
                  <c:v>200.285721</c:v>
                </c:pt>
                <c:pt idx="1757" formatCode="0.00">
                  <c:v>200.29775999999998</c:v>
                </c:pt>
                <c:pt idx="1758" formatCode="0.00">
                  <c:v>200.3070295</c:v>
                </c:pt>
                <c:pt idx="1759" formatCode="0.00">
                  <c:v>200.3162155</c:v>
                </c:pt>
                <c:pt idx="1760" formatCode="0.00">
                  <c:v>200.3162155</c:v>
                </c:pt>
                <c:pt idx="1761" formatCode="0.00">
                  <c:v>200.3228685</c:v>
                </c:pt>
                <c:pt idx="1762" formatCode="0.00">
                  <c:v>200.33341250000001</c:v>
                </c:pt>
                <c:pt idx="1763" formatCode="0.00">
                  <c:v>200.34323899999998</c:v>
                </c:pt>
                <c:pt idx="1764" formatCode="0.00">
                  <c:v>200.34911349999999</c:v>
                </c:pt>
                <c:pt idx="1765" formatCode="0.00">
                  <c:v>200.36582200000001</c:v>
                </c:pt>
                <c:pt idx="1766" formatCode="0.00">
                  <c:v>200.3810805</c:v>
                </c:pt>
                <c:pt idx="1767" formatCode="0.00">
                  <c:v>200.39006000000001</c:v>
                </c:pt>
                <c:pt idx="1768" formatCode="0.00">
                  <c:v>200.40221400000001</c:v>
                </c:pt>
                <c:pt idx="1769" formatCode="0.00">
                  <c:v>200.4096375</c:v>
                </c:pt>
                <c:pt idx="1770" formatCode="0.00">
                  <c:v>200.4096375</c:v>
                </c:pt>
                <c:pt idx="1771" formatCode="0.00">
                  <c:v>200.41338350000001</c:v>
                </c:pt>
                <c:pt idx="1772" formatCode="0.00">
                  <c:v>200.41338350000001</c:v>
                </c:pt>
                <c:pt idx="1773" formatCode="0.00">
                  <c:v>200.41338350000001</c:v>
                </c:pt>
                <c:pt idx="1774" formatCode="0.00">
                  <c:v>200.4187015</c:v>
                </c:pt>
                <c:pt idx="1775" formatCode="0.00">
                  <c:v>200.4187015</c:v>
                </c:pt>
                <c:pt idx="1776" formatCode="0.00">
                  <c:v>200.4187015</c:v>
                </c:pt>
                <c:pt idx="1777" formatCode="0.00">
                  <c:v>200.41338350000001</c:v>
                </c:pt>
                <c:pt idx="1778" formatCode="0.00">
                  <c:v>200.4096375</c:v>
                </c:pt>
                <c:pt idx="1779" formatCode="0.00">
                  <c:v>200.40221400000001</c:v>
                </c:pt>
                <c:pt idx="1780" formatCode="0.00">
                  <c:v>200.39006000000001</c:v>
                </c:pt>
                <c:pt idx="1781" formatCode="0.00">
                  <c:v>200.3810805</c:v>
                </c:pt>
                <c:pt idx="1782" formatCode="0.00">
                  <c:v>200.36942300000001</c:v>
                </c:pt>
                <c:pt idx="1783" formatCode="0.00">
                  <c:v>200.36103800000001</c:v>
                </c:pt>
                <c:pt idx="1784" formatCode="0.00">
                  <c:v>200.357437</c:v>
                </c:pt>
                <c:pt idx="1785" formatCode="0.00">
                  <c:v>200.34911349999999</c:v>
                </c:pt>
                <c:pt idx="1786" formatCode="0.00">
                  <c:v>200.34328449999998</c:v>
                </c:pt>
                <c:pt idx="1787" formatCode="0.00">
                  <c:v>200.34294149999999</c:v>
                </c:pt>
                <c:pt idx="1788" formatCode="0.00">
                  <c:v>200.33341250000001</c:v>
                </c:pt>
                <c:pt idx="1789" formatCode="0.00">
                  <c:v>200.3228685</c:v>
                </c:pt>
                <c:pt idx="1790" formatCode="0.00">
                  <c:v>200.3228685</c:v>
                </c:pt>
                <c:pt idx="1791" formatCode="0.00">
                  <c:v>200.3228685</c:v>
                </c:pt>
                <c:pt idx="1792" formatCode="0.00">
                  <c:v>200.3228685</c:v>
                </c:pt>
                <c:pt idx="1793" formatCode="0.00">
                  <c:v>200.3228685</c:v>
                </c:pt>
                <c:pt idx="1794" formatCode="0.00">
                  <c:v>200.3228685</c:v>
                </c:pt>
                <c:pt idx="1795" formatCode="0.00">
                  <c:v>200.33341250000001</c:v>
                </c:pt>
                <c:pt idx="1796" formatCode="0.00">
                  <c:v>200.34294149999999</c:v>
                </c:pt>
                <c:pt idx="1797" formatCode="0.00">
                  <c:v>200.34328449999998</c:v>
                </c:pt>
                <c:pt idx="1798" formatCode="0.00">
                  <c:v>200.34868599999999</c:v>
                </c:pt>
                <c:pt idx="1799" formatCode="0.00">
                  <c:v>200.3483885</c:v>
                </c:pt>
                <c:pt idx="1800" formatCode="0.00">
                  <c:v>200.34294149999999</c:v>
                </c:pt>
                <c:pt idx="1801" formatCode="0.00">
                  <c:v>200.33235200000001</c:v>
                </c:pt>
                <c:pt idx="1802" formatCode="0.00">
                  <c:v>200.33239750000001</c:v>
                </c:pt>
                <c:pt idx="1803" formatCode="0.00">
                  <c:v>200.33239750000001</c:v>
                </c:pt>
                <c:pt idx="1804" formatCode="0.00">
                  <c:v>200.33239750000001</c:v>
                </c:pt>
                <c:pt idx="1805" formatCode="0.00">
                  <c:v>200.31260700000001</c:v>
                </c:pt>
                <c:pt idx="1806" formatCode="0.00">
                  <c:v>200.29840849999999</c:v>
                </c:pt>
                <c:pt idx="1807" formatCode="0.00">
                  <c:v>200.29240399999998</c:v>
                </c:pt>
                <c:pt idx="1808" formatCode="0.00">
                  <c:v>200.28738399999997</c:v>
                </c:pt>
                <c:pt idx="1809" formatCode="0.00">
                  <c:v>200.28738399999997</c:v>
                </c:pt>
                <c:pt idx="1810" formatCode="0.00">
                  <c:v>200.28738399999997</c:v>
                </c:pt>
                <c:pt idx="1811" formatCode="0.00">
                  <c:v>200.28308099999998</c:v>
                </c:pt>
                <c:pt idx="1812" formatCode="0.00">
                  <c:v>200.28308099999998</c:v>
                </c:pt>
                <c:pt idx="1813" formatCode="0.00">
                  <c:v>200.28308099999998</c:v>
                </c:pt>
                <c:pt idx="1814" formatCode="0.00">
                  <c:v>200.28083800000002</c:v>
                </c:pt>
                <c:pt idx="1815" formatCode="0.00">
                  <c:v>200.28083800000002</c:v>
                </c:pt>
                <c:pt idx="1816" formatCode="0.00">
                  <c:v>200.28083800000002</c:v>
                </c:pt>
                <c:pt idx="1817" formatCode="0.00">
                  <c:v>200.28083800000002</c:v>
                </c:pt>
                <c:pt idx="1818" formatCode="0.00">
                  <c:v>200.28083800000002</c:v>
                </c:pt>
                <c:pt idx="1819" formatCode="0.00">
                  <c:v>200.28083800000002</c:v>
                </c:pt>
                <c:pt idx="1820" formatCode="0.00">
                  <c:v>200.28083800000002</c:v>
                </c:pt>
                <c:pt idx="1821" formatCode="0.00">
                  <c:v>200.28083800000002</c:v>
                </c:pt>
                <c:pt idx="1822" formatCode="0.00">
                  <c:v>200.28083800000002</c:v>
                </c:pt>
                <c:pt idx="1823" formatCode="0.00">
                  <c:v>200.28083800000002</c:v>
                </c:pt>
                <c:pt idx="1824" formatCode="0.00">
                  <c:v>200.28083800000002</c:v>
                </c:pt>
                <c:pt idx="1825" formatCode="0.00">
                  <c:v>200.28308099999998</c:v>
                </c:pt>
                <c:pt idx="1826" formatCode="0.00">
                  <c:v>200.28738399999997</c:v>
                </c:pt>
                <c:pt idx="1827" formatCode="0.00">
                  <c:v>200.29240399999998</c:v>
                </c:pt>
                <c:pt idx="1828" formatCode="0.00">
                  <c:v>200.29463199999998</c:v>
                </c:pt>
                <c:pt idx="1829" formatCode="0.00">
                  <c:v>200.29962949999998</c:v>
                </c:pt>
                <c:pt idx="1830" formatCode="0.00">
                  <c:v>200.30985249999998</c:v>
                </c:pt>
                <c:pt idx="1831" formatCode="0.00">
                  <c:v>200.32048800000001</c:v>
                </c:pt>
                <c:pt idx="1832" formatCode="0.00">
                  <c:v>200.324883</c:v>
                </c:pt>
                <c:pt idx="1833" formatCode="0.00">
                  <c:v>200.32899499999999</c:v>
                </c:pt>
                <c:pt idx="1834" formatCode="0.00">
                  <c:v>200.32899499999999</c:v>
                </c:pt>
                <c:pt idx="1835" formatCode="0.00">
                  <c:v>200.32899499999999</c:v>
                </c:pt>
                <c:pt idx="1836" formatCode="0.00">
                  <c:v>200.32899499999999</c:v>
                </c:pt>
                <c:pt idx="1837" formatCode="0.00">
                  <c:v>200.32899499999999</c:v>
                </c:pt>
                <c:pt idx="1838" formatCode="0.00">
                  <c:v>200.32899499999999</c:v>
                </c:pt>
                <c:pt idx="1839" formatCode="0.00">
                  <c:v>200.32899499999999</c:v>
                </c:pt>
                <c:pt idx="1840" formatCode="0.00">
                  <c:v>200.32899499999999</c:v>
                </c:pt>
                <c:pt idx="1841" formatCode="0.00">
                  <c:v>200.32899499999999</c:v>
                </c:pt>
                <c:pt idx="1842" formatCode="0.00">
                  <c:v>200.32899499999999</c:v>
                </c:pt>
                <c:pt idx="1843" formatCode="0.00">
                  <c:v>200.32899499999999</c:v>
                </c:pt>
                <c:pt idx="1844" formatCode="0.00">
                  <c:v>200.32899499999999</c:v>
                </c:pt>
                <c:pt idx="1845" formatCode="0.00">
                  <c:v>200.324883</c:v>
                </c:pt>
                <c:pt idx="1846" formatCode="0.00">
                  <c:v>200.32048800000001</c:v>
                </c:pt>
                <c:pt idx="1847" formatCode="0.00">
                  <c:v>200.30985249999998</c:v>
                </c:pt>
                <c:pt idx="1848" formatCode="0.00">
                  <c:v>200.29962949999998</c:v>
                </c:pt>
                <c:pt idx="1849" formatCode="0.00">
                  <c:v>200.29962949999998</c:v>
                </c:pt>
                <c:pt idx="1850" formatCode="0.00">
                  <c:v>200.29962949999998</c:v>
                </c:pt>
                <c:pt idx="1851" formatCode="0.00">
                  <c:v>200.28961199999998</c:v>
                </c:pt>
                <c:pt idx="1852" formatCode="0.00">
                  <c:v>200.28308099999998</c:v>
                </c:pt>
                <c:pt idx="1853" formatCode="0.00">
                  <c:v>200.28083800000002</c:v>
                </c:pt>
                <c:pt idx="1854" formatCode="0.00">
                  <c:v>200.27873249999999</c:v>
                </c:pt>
                <c:pt idx="1855" formatCode="0.00">
                  <c:v>200.2774125</c:v>
                </c:pt>
                <c:pt idx="1856" formatCode="0.00">
                  <c:v>200.2774125</c:v>
                </c:pt>
                <c:pt idx="1857" formatCode="0.00">
                  <c:v>200.26580050000001</c:v>
                </c:pt>
                <c:pt idx="1858" formatCode="0.00">
                  <c:v>200.2532425</c:v>
                </c:pt>
                <c:pt idx="1859" formatCode="0.00">
                  <c:v>200.2453155</c:v>
                </c:pt>
                <c:pt idx="1860" formatCode="0.00">
                  <c:v>200.23229199999997</c:v>
                </c:pt>
                <c:pt idx="1861" formatCode="0.00">
                  <c:v>200.22032899999999</c:v>
                </c:pt>
                <c:pt idx="1862" formatCode="0.00">
                  <c:v>200.2079545</c:v>
                </c:pt>
                <c:pt idx="1863" formatCode="0.00">
                  <c:v>200.19726600000001</c:v>
                </c:pt>
                <c:pt idx="1864" formatCode="0.00">
                  <c:v>200.1899875</c:v>
                </c:pt>
                <c:pt idx="1865" formatCode="0.00">
                  <c:v>200.15668499999998</c:v>
                </c:pt>
                <c:pt idx="1866" formatCode="0.00">
                  <c:v>200.115196</c:v>
                </c:pt>
                <c:pt idx="1867" formatCode="0.00">
                  <c:v>200.09683200000001</c:v>
                </c:pt>
                <c:pt idx="1868" formatCode="0.00">
                  <c:v>200.08491500000002</c:v>
                </c:pt>
                <c:pt idx="1869" formatCode="0.00">
                  <c:v>200.07790349999999</c:v>
                </c:pt>
                <c:pt idx="1870" formatCode="0.00">
                  <c:v>200.07212049999998</c:v>
                </c:pt>
                <c:pt idx="1871" formatCode="0.00">
                  <c:v>200.05703749999998</c:v>
                </c:pt>
                <c:pt idx="1872" formatCode="0.00">
                  <c:v>200.0381855</c:v>
                </c:pt>
                <c:pt idx="1873" formatCode="0.00">
                  <c:v>200.01715100000001</c:v>
                </c:pt>
                <c:pt idx="1874" formatCode="0.00">
                  <c:v>199.96887199999998</c:v>
                </c:pt>
                <c:pt idx="1875" formatCode="0.00">
                  <c:v>199.80004099999999</c:v>
                </c:pt>
                <c:pt idx="1876" formatCode="0.00">
                  <c:v>199.42218</c:v>
                </c:pt>
                <c:pt idx="1877" formatCode="0.00">
                  <c:v>198.9345855</c:v>
                </c:pt>
                <c:pt idx="1878" formatCode="0.00">
                  <c:v>198.47261800000001</c:v>
                </c:pt>
                <c:pt idx="1879" formatCode="0.00">
                  <c:v>197.947304</c:v>
                </c:pt>
                <c:pt idx="1880" formatCode="0.00">
                  <c:v>197.38841250000002</c:v>
                </c:pt>
                <c:pt idx="1881" formatCode="0.00">
                  <c:v>196.86093099999999</c:v>
                </c:pt>
                <c:pt idx="1882" formatCode="0.00">
                  <c:v>196.27540549999998</c:v>
                </c:pt>
                <c:pt idx="1883" formatCode="0.00">
                  <c:v>195.69911949999999</c:v>
                </c:pt>
                <c:pt idx="1884" formatCode="0.00">
                  <c:v>195.18718749999999</c:v>
                </c:pt>
                <c:pt idx="1885" formatCode="0.00">
                  <c:v>194.70279699999998</c:v>
                </c:pt>
                <c:pt idx="1886" formatCode="0.00">
                  <c:v>194.20934299999999</c:v>
                </c:pt>
                <c:pt idx="1887" formatCode="0.00">
                  <c:v>193.73471849999999</c:v>
                </c:pt>
                <c:pt idx="1888" formatCode="0.00">
                  <c:v>193.33486950000002</c:v>
                </c:pt>
                <c:pt idx="1889" formatCode="0.00">
                  <c:v>193.01726550000001</c:v>
                </c:pt>
                <c:pt idx="1890" formatCode="0.00">
                  <c:v>192.74906950000002</c:v>
                </c:pt>
                <c:pt idx="1891" formatCode="0.00">
                  <c:v>192.47744</c:v>
                </c:pt>
                <c:pt idx="1892" formatCode="0.00">
                  <c:v>192.19502249999999</c:v>
                </c:pt>
                <c:pt idx="1893" formatCode="0.00">
                  <c:v>191.95162199999999</c:v>
                </c:pt>
                <c:pt idx="1894" formatCode="0.00">
                  <c:v>191.7144625</c:v>
                </c:pt>
                <c:pt idx="1895" formatCode="0.00">
                  <c:v>191.45573450000001</c:v>
                </c:pt>
                <c:pt idx="1896" formatCode="0.00">
                  <c:v>191.24361400000001</c:v>
                </c:pt>
                <c:pt idx="1897" formatCode="0.00">
                  <c:v>191.07536300000001</c:v>
                </c:pt>
                <c:pt idx="1898" formatCode="0.00">
                  <c:v>190.849953</c:v>
                </c:pt>
                <c:pt idx="1899" formatCode="0.00">
                  <c:v>190.56932849999998</c:v>
                </c:pt>
                <c:pt idx="1900" formatCode="0.00">
                  <c:v>190.3015595</c:v>
                </c:pt>
                <c:pt idx="1901" formatCode="0.00">
                  <c:v>190.08699799999999</c:v>
                </c:pt>
                <c:pt idx="1902" formatCode="0.00">
                  <c:v>189.89183800000001</c:v>
                </c:pt>
                <c:pt idx="1903" formatCode="0.00">
                  <c:v>189.71025850000001</c:v>
                </c:pt>
                <c:pt idx="1904" formatCode="0.00">
                  <c:v>189.5658645</c:v>
                </c:pt>
                <c:pt idx="1905" formatCode="0.00">
                  <c:v>189.41779300000002</c:v>
                </c:pt>
                <c:pt idx="1906" formatCode="0.00">
                  <c:v>189.259422</c:v>
                </c:pt>
                <c:pt idx="1907" formatCode="0.00">
                  <c:v>189.1069335</c:v>
                </c:pt>
                <c:pt idx="1908" formatCode="0.00">
                  <c:v>188.9457625</c:v>
                </c:pt>
                <c:pt idx="1909" formatCode="0.00">
                  <c:v>188.73009500000001</c:v>
                </c:pt>
                <c:pt idx="1910" formatCode="0.00">
                  <c:v>188.54179400000001</c:v>
                </c:pt>
                <c:pt idx="1911" formatCode="0.00">
                  <c:v>188.27838150000002</c:v>
                </c:pt>
                <c:pt idx="1912" formatCode="0.00">
                  <c:v>187.99127199999998</c:v>
                </c:pt>
                <c:pt idx="1913" formatCode="0.00">
                  <c:v>187.77409349999999</c:v>
                </c:pt>
                <c:pt idx="1914" formatCode="0.00">
                  <c:v>187.56206500000002</c:v>
                </c:pt>
                <c:pt idx="1915" formatCode="0.00">
                  <c:v>187.46118899999999</c:v>
                </c:pt>
                <c:pt idx="1916" formatCode="0.00">
                  <c:v>187.32942199999999</c:v>
                </c:pt>
                <c:pt idx="1917" formatCode="0.00">
                  <c:v>187.18676749999997</c:v>
                </c:pt>
                <c:pt idx="1918" formatCode="0.00">
                  <c:v>187.09944150000001</c:v>
                </c:pt>
                <c:pt idx="1919" formatCode="0.00">
                  <c:v>186.97991200000001</c:v>
                </c:pt>
                <c:pt idx="1920" formatCode="0.00">
                  <c:v>186.83693699999998</c:v>
                </c:pt>
                <c:pt idx="1921" formatCode="0.00">
                  <c:v>186.63916799999998</c:v>
                </c:pt>
                <c:pt idx="1922" formatCode="0.00">
                  <c:v>186.422371</c:v>
                </c:pt>
                <c:pt idx="1923" formatCode="0.00">
                  <c:v>186.20082099999999</c:v>
                </c:pt>
                <c:pt idx="1924" formatCode="0.00">
                  <c:v>186.01693</c:v>
                </c:pt>
                <c:pt idx="1925" formatCode="0.00">
                  <c:v>185.91459650000002</c:v>
                </c:pt>
                <c:pt idx="1926" formatCode="0.00">
                  <c:v>185.7814175</c:v>
                </c:pt>
                <c:pt idx="1927" formatCode="0.00">
                  <c:v>185.57324199999999</c:v>
                </c:pt>
                <c:pt idx="1928" formatCode="0.00">
                  <c:v>185.44502249999999</c:v>
                </c:pt>
                <c:pt idx="1929" formatCode="0.00">
                  <c:v>185.3319855</c:v>
                </c:pt>
                <c:pt idx="1930" formatCode="0.00">
                  <c:v>185.12306999999998</c:v>
                </c:pt>
                <c:pt idx="1931" formatCode="0.00">
                  <c:v>184.9756855</c:v>
                </c:pt>
                <c:pt idx="1932" formatCode="0.00">
                  <c:v>184.92614750000001</c:v>
                </c:pt>
                <c:pt idx="1933" formatCode="0.00">
                  <c:v>184.897873</c:v>
                </c:pt>
                <c:pt idx="1934" formatCode="0.00">
                  <c:v>184.857834</c:v>
                </c:pt>
                <c:pt idx="1935" formatCode="0.00">
                  <c:v>184.82125100000002</c:v>
                </c:pt>
                <c:pt idx="1936" formatCode="0.00">
                  <c:v>184.7991715</c:v>
                </c:pt>
                <c:pt idx="1937" formatCode="0.00">
                  <c:v>184.64344799999998</c:v>
                </c:pt>
                <c:pt idx="1938" formatCode="0.00">
                  <c:v>184.49234799999999</c:v>
                </c:pt>
                <c:pt idx="1939" formatCode="0.00">
                  <c:v>184.45777149999998</c:v>
                </c:pt>
                <c:pt idx="1940" formatCode="0.00">
                  <c:v>184.38353000000001</c:v>
                </c:pt>
                <c:pt idx="1941" formatCode="0.00">
                  <c:v>184.32987249999999</c:v>
                </c:pt>
                <c:pt idx="1942" formatCode="0.00">
                  <c:v>184.3047335</c:v>
                </c:pt>
                <c:pt idx="1943" formatCode="0.00">
                  <c:v>184.24234000000001</c:v>
                </c:pt>
                <c:pt idx="1944" formatCode="0.00">
                  <c:v>184.02958649999999</c:v>
                </c:pt>
                <c:pt idx="1945" formatCode="0.00">
                  <c:v>183.827438</c:v>
                </c:pt>
                <c:pt idx="1946" formatCode="0.00">
                  <c:v>183.69056699999999</c:v>
                </c:pt>
                <c:pt idx="1947" formatCode="0.00">
                  <c:v>183.5125965</c:v>
                </c:pt>
                <c:pt idx="1948" formatCode="0.00">
                  <c:v>183.29877500000001</c:v>
                </c:pt>
                <c:pt idx="1949" formatCode="0.00">
                  <c:v>183.1179965</c:v>
                </c:pt>
                <c:pt idx="1950" formatCode="0.00">
                  <c:v>182.97899649999999</c:v>
                </c:pt>
                <c:pt idx="1951" formatCode="0.00">
                  <c:v>182.83897400000001</c:v>
                </c:pt>
                <c:pt idx="1952" formatCode="0.00">
                  <c:v>182.78533950000002</c:v>
                </c:pt>
                <c:pt idx="1953" formatCode="0.00">
                  <c:v>182.761887</c:v>
                </c:pt>
                <c:pt idx="1954" formatCode="0.00">
                  <c:v>182.7480395</c:v>
                </c:pt>
                <c:pt idx="1955" formatCode="0.00">
                  <c:v>182.69250499999998</c:v>
                </c:pt>
                <c:pt idx="1956" formatCode="0.00">
                  <c:v>182.62818149999998</c:v>
                </c:pt>
                <c:pt idx="1957" formatCode="0.00">
                  <c:v>182.60704799999999</c:v>
                </c:pt>
                <c:pt idx="1958" formatCode="0.00">
                  <c:v>182.58850100000001</c:v>
                </c:pt>
                <c:pt idx="1959" formatCode="0.00">
                  <c:v>182.56516249999999</c:v>
                </c:pt>
                <c:pt idx="1960" formatCode="0.00">
                  <c:v>182.4789275</c:v>
                </c:pt>
                <c:pt idx="1961" formatCode="0.00">
                  <c:v>182.2961655</c:v>
                </c:pt>
                <c:pt idx="1962" formatCode="0.00">
                  <c:v>182.1500475</c:v>
                </c:pt>
                <c:pt idx="1963" formatCode="0.00">
                  <c:v>182.05720550000001</c:v>
                </c:pt>
                <c:pt idx="1964" formatCode="0.00">
                  <c:v>181.889229</c:v>
                </c:pt>
                <c:pt idx="1965" formatCode="0.00">
                  <c:v>181.74116549999999</c:v>
                </c:pt>
                <c:pt idx="1966" formatCode="0.00">
                  <c:v>181.700165</c:v>
                </c:pt>
                <c:pt idx="1967" formatCode="0.00">
                  <c:v>181.65670750000001</c:v>
                </c:pt>
                <c:pt idx="1968" formatCode="0.00">
                  <c:v>181.5967555</c:v>
                </c:pt>
                <c:pt idx="1969" formatCode="0.00">
                  <c:v>181.56444499999998</c:v>
                </c:pt>
                <c:pt idx="1970" formatCode="0.00">
                  <c:v>181.54361699999998</c:v>
                </c:pt>
                <c:pt idx="1971" formatCode="0.00">
                  <c:v>181.46268449999999</c:v>
                </c:pt>
                <c:pt idx="1972" formatCode="0.00">
                  <c:v>181.37399299999998</c:v>
                </c:pt>
                <c:pt idx="1973" formatCode="0.00">
                  <c:v>181.34944949999999</c:v>
                </c:pt>
                <c:pt idx="1974" formatCode="0.00">
                  <c:v>181.28959650000002</c:v>
                </c:pt>
                <c:pt idx="1975" formatCode="0.00">
                  <c:v>181.22663849999998</c:v>
                </c:pt>
                <c:pt idx="1976" formatCode="0.00">
                  <c:v>181.18547799999999</c:v>
                </c:pt>
                <c:pt idx="1977" formatCode="0.00">
                  <c:v>181.08377050000001</c:v>
                </c:pt>
                <c:pt idx="1978" formatCode="0.00">
                  <c:v>180.94163500000002</c:v>
                </c:pt>
                <c:pt idx="1979" formatCode="0.00">
                  <c:v>180.85545350000001</c:v>
                </c:pt>
                <c:pt idx="1980" formatCode="0.00">
                  <c:v>180.7798995</c:v>
                </c:pt>
                <c:pt idx="1981" formatCode="0.00">
                  <c:v>180.63727549999999</c:v>
                </c:pt>
                <c:pt idx="1982" formatCode="0.00">
                  <c:v>180.54608150000001</c:v>
                </c:pt>
                <c:pt idx="1983" formatCode="0.00">
                  <c:v>180.49700949999999</c:v>
                </c:pt>
                <c:pt idx="1984" formatCode="0.00">
                  <c:v>180.35060149999998</c:v>
                </c:pt>
                <c:pt idx="1985" formatCode="0.00">
                  <c:v>180.2171175</c:v>
                </c:pt>
                <c:pt idx="1986" formatCode="0.00">
                  <c:v>180.1655045</c:v>
                </c:pt>
                <c:pt idx="1987" formatCode="0.00">
                  <c:v>180.10815450000001</c:v>
                </c:pt>
                <c:pt idx="1988" formatCode="0.00">
                  <c:v>180.06900050000002</c:v>
                </c:pt>
                <c:pt idx="1989" formatCode="0.00">
                  <c:v>180.0602265</c:v>
                </c:pt>
                <c:pt idx="1990" formatCode="0.00">
                  <c:v>180.04508200000001</c:v>
                </c:pt>
                <c:pt idx="1991" formatCode="0.00">
                  <c:v>180.03224950000001</c:v>
                </c:pt>
                <c:pt idx="1992" formatCode="0.00">
                  <c:v>180.0188905</c:v>
                </c:pt>
                <c:pt idx="1993" formatCode="0.00">
                  <c:v>180.001396</c:v>
                </c:pt>
                <c:pt idx="1994" formatCode="0.00">
                  <c:v>179.93457799999999</c:v>
                </c:pt>
                <c:pt idx="1995" formatCode="0.00">
                  <c:v>179.82343299999999</c:v>
                </c:pt>
                <c:pt idx="1996" formatCode="0.00">
                  <c:v>179.77377300000001</c:v>
                </c:pt>
                <c:pt idx="1997" formatCode="0.00">
                  <c:v>179.76309950000001</c:v>
                </c:pt>
                <c:pt idx="1998" formatCode="0.00">
                  <c:v>179.7215425</c:v>
                </c:pt>
                <c:pt idx="1999" formatCode="0.00">
                  <c:v>179.68855300000001</c:v>
                </c:pt>
                <c:pt idx="2000" formatCode="0.00">
                  <c:v>179.6776275</c:v>
                </c:pt>
                <c:pt idx="2001" formatCode="0.00">
                  <c:v>179.66234600000001</c:v>
                </c:pt>
                <c:pt idx="2002" formatCode="0.00">
                  <c:v>179.654976</c:v>
                </c:pt>
                <c:pt idx="2003" formatCode="0.00">
                  <c:v>179.65195449999999</c:v>
                </c:pt>
                <c:pt idx="2004" formatCode="0.00">
                  <c:v>179.65022249999998</c:v>
                </c:pt>
                <c:pt idx="2005" formatCode="0.00">
                  <c:v>179.644577</c:v>
                </c:pt>
                <c:pt idx="2006" formatCode="0.00">
                  <c:v>179.63848100000001</c:v>
                </c:pt>
                <c:pt idx="2007" formatCode="0.00">
                  <c:v>179.623222</c:v>
                </c:pt>
                <c:pt idx="2008" formatCode="0.00">
                  <c:v>179.60573549999998</c:v>
                </c:pt>
                <c:pt idx="2009" formatCode="0.00">
                  <c:v>179.59867850000001</c:v>
                </c:pt>
                <c:pt idx="2010" formatCode="0.00">
                  <c:v>179.58734899999999</c:v>
                </c:pt>
                <c:pt idx="2011" formatCode="0.00">
                  <c:v>179.50455499999998</c:v>
                </c:pt>
                <c:pt idx="2012" formatCode="0.00">
                  <c:v>179.4082875</c:v>
                </c:pt>
                <c:pt idx="2013" formatCode="0.00">
                  <c:v>179.37853250000001</c:v>
                </c:pt>
                <c:pt idx="2014" formatCode="0.00">
                  <c:v>179.35588050000001</c:v>
                </c:pt>
                <c:pt idx="2015" formatCode="0.00">
                  <c:v>179.27567299999998</c:v>
                </c:pt>
                <c:pt idx="2016" formatCode="0.00">
                  <c:v>179.13377399999999</c:v>
                </c:pt>
                <c:pt idx="2017" formatCode="0.00">
                  <c:v>179.04141249999998</c:v>
                </c:pt>
                <c:pt idx="2018" formatCode="0.00">
                  <c:v>178.9438935</c:v>
                </c:pt>
                <c:pt idx="2019" formatCode="0.00">
                  <c:v>178.863495</c:v>
                </c:pt>
                <c:pt idx="2020" formatCode="0.00">
                  <c:v>178.85762799999998</c:v>
                </c:pt>
                <c:pt idx="2021" formatCode="0.00">
                  <c:v>178.82740000000001</c:v>
                </c:pt>
                <c:pt idx="2022" formatCode="0.00">
                  <c:v>178.82740000000001</c:v>
                </c:pt>
                <c:pt idx="2023" formatCode="0.00">
                  <c:v>178.80664050000001</c:v>
                </c:pt>
                <c:pt idx="2024" formatCode="0.00">
                  <c:v>178.79840100000001</c:v>
                </c:pt>
                <c:pt idx="2025" formatCode="0.00">
                  <c:v>178.7911685</c:v>
                </c:pt>
                <c:pt idx="2026" formatCode="0.00">
                  <c:v>178.78755200000001</c:v>
                </c:pt>
                <c:pt idx="2027" formatCode="0.00">
                  <c:v>178.78059400000001</c:v>
                </c:pt>
                <c:pt idx="2028" formatCode="0.00">
                  <c:v>178.75363150000001</c:v>
                </c:pt>
                <c:pt idx="2029" formatCode="0.00">
                  <c:v>178.7298275</c:v>
                </c:pt>
                <c:pt idx="2030" formatCode="0.00">
                  <c:v>178.69160450000001</c:v>
                </c:pt>
                <c:pt idx="2031" formatCode="0.00">
                  <c:v>178.655281</c:v>
                </c:pt>
                <c:pt idx="2032" formatCode="0.00">
                  <c:v>178.64811700000001</c:v>
                </c:pt>
                <c:pt idx="2033" formatCode="0.00">
                  <c:v>178.632553</c:v>
                </c:pt>
                <c:pt idx="2034" formatCode="0.00">
                  <c:v>178.59150649999998</c:v>
                </c:pt>
                <c:pt idx="2035" formatCode="0.00">
                  <c:v>178.543396</c:v>
                </c:pt>
                <c:pt idx="2036" formatCode="0.00">
                  <c:v>178.52127100000001</c:v>
                </c:pt>
                <c:pt idx="2037" formatCode="0.00">
                  <c:v>178.508049</c:v>
                </c:pt>
                <c:pt idx="2038" formatCode="0.00">
                  <c:v>178.45649700000001</c:v>
                </c:pt>
                <c:pt idx="2039" formatCode="0.00">
                  <c:v>178.39039600000001</c:v>
                </c:pt>
                <c:pt idx="2040" formatCode="0.00">
                  <c:v>178.31967950000001</c:v>
                </c:pt>
                <c:pt idx="2041" formatCode="0.00">
                  <c:v>178.25939199999999</c:v>
                </c:pt>
                <c:pt idx="2042" formatCode="0.00">
                  <c:v>178.24672700000002</c:v>
                </c:pt>
                <c:pt idx="2043" formatCode="0.00">
                  <c:v>178.24543750000001</c:v>
                </c:pt>
                <c:pt idx="2044" formatCode="0.00">
                  <c:v>178.2188645</c:v>
                </c:pt>
                <c:pt idx="2045" formatCode="0.00">
                  <c:v>178.18444099999999</c:v>
                </c:pt>
                <c:pt idx="2046" formatCode="0.00">
                  <c:v>178.11745450000001</c:v>
                </c:pt>
                <c:pt idx="2047" formatCode="0.00">
                  <c:v>178.05529000000001</c:v>
                </c:pt>
                <c:pt idx="2048" formatCode="0.00">
                  <c:v>178.019272</c:v>
                </c:pt>
                <c:pt idx="2049" formatCode="0.00">
                  <c:v>177.9785005</c:v>
                </c:pt>
                <c:pt idx="2050" formatCode="0.00">
                  <c:v>177.948578</c:v>
                </c:pt>
                <c:pt idx="2051" formatCode="0.00">
                  <c:v>177.88978600000002</c:v>
                </c:pt>
                <c:pt idx="2052" formatCode="0.00">
                  <c:v>177.82411949999999</c:v>
                </c:pt>
                <c:pt idx="2053" formatCode="0.00">
                  <c:v>177.79063400000001</c:v>
                </c:pt>
                <c:pt idx="2054" formatCode="0.00">
                  <c:v>177.773392</c:v>
                </c:pt>
                <c:pt idx="2055" formatCode="0.00">
                  <c:v>177.75058749999999</c:v>
                </c:pt>
                <c:pt idx="2056" formatCode="0.00">
                  <c:v>177.75058749999999</c:v>
                </c:pt>
                <c:pt idx="2057" formatCode="0.00">
                  <c:v>177.7396545</c:v>
                </c:pt>
                <c:pt idx="2058" formatCode="0.00">
                  <c:v>177.73704549999999</c:v>
                </c:pt>
                <c:pt idx="2059" formatCode="0.00">
                  <c:v>177.7342835</c:v>
                </c:pt>
                <c:pt idx="2060" formatCode="0.00">
                  <c:v>177.73270400000001</c:v>
                </c:pt>
                <c:pt idx="2061" formatCode="0.00">
                  <c:v>177.72679099999999</c:v>
                </c:pt>
                <c:pt idx="2062" formatCode="0.00">
                  <c:v>177.72679099999999</c:v>
                </c:pt>
                <c:pt idx="2063" formatCode="0.00">
                  <c:v>177.72679099999999</c:v>
                </c:pt>
                <c:pt idx="2064" formatCode="0.00">
                  <c:v>177.72105399999998</c:v>
                </c:pt>
                <c:pt idx="2065" formatCode="0.00">
                  <c:v>177.72105399999998</c:v>
                </c:pt>
                <c:pt idx="2066" formatCode="0.00">
                  <c:v>177.72105399999998</c:v>
                </c:pt>
                <c:pt idx="2067" formatCode="0.00">
                  <c:v>177.72105399999998</c:v>
                </c:pt>
                <c:pt idx="2068" formatCode="0.00">
                  <c:v>177.72105399999998</c:v>
                </c:pt>
                <c:pt idx="2069" formatCode="0.00">
                  <c:v>177.72105399999998</c:v>
                </c:pt>
                <c:pt idx="2070" formatCode="0.00">
                  <c:v>177.72105399999998</c:v>
                </c:pt>
                <c:pt idx="2071" formatCode="0.00">
                  <c:v>177.72105399999998</c:v>
                </c:pt>
                <c:pt idx="2072" formatCode="0.00">
                  <c:v>177.72105399999998</c:v>
                </c:pt>
                <c:pt idx="2073" formatCode="0.00">
                  <c:v>177.72105399999998</c:v>
                </c:pt>
                <c:pt idx="2074" formatCode="0.00">
                  <c:v>177.71871949999999</c:v>
                </c:pt>
                <c:pt idx="2075" formatCode="0.00">
                  <c:v>177.71871949999999</c:v>
                </c:pt>
                <c:pt idx="2076" formatCode="0.00">
                  <c:v>177.71871949999999</c:v>
                </c:pt>
                <c:pt idx="2077" formatCode="0.00">
                  <c:v>177.71017449999999</c:v>
                </c:pt>
                <c:pt idx="2078" formatCode="0.00">
                  <c:v>177.71250900000001</c:v>
                </c:pt>
                <c:pt idx="2079" formatCode="0.00">
                  <c:v>177.71250900000001</c:v>
                </c:pt>
                <c:pt idx="2080" formatCode="0.00">
                  <c:v>177.72323599999999</c:v>
                </c:pt>
                <c:pt idx="2081" formatCode="0.00">
                  <c:v>177.728363</c:v>
                </c:pt>
                <c:pt idx="2082" formatCode="0.00">
                  <c:v>177.7333065</c:v>
                </c:pt>
                <c:pt idx="2083" formatCode="0.00">
                  <c:v>177.73488599999999</c:v>
                </c:pt>
                <c:pt idx="2084" formatCode="0.00">
                  <c:v>177.73663349999998</c:v>
                </c:pt>
                <c:pt idx="2085" formatCode="0.00">
                  <c:v>177.73839599999999</c:v>
                </c:pt>
                <c:pt idx="2086" formatCode="0.00">
                  <c:v>177.73880800000001</c:v>
                </c:pt>
                <c:pt idx="2087" formatCode="0.00">
                  <c:v>177.7396545</c:v>
                </c:pt>
                <c:pt idx="2088" formatCode="0.00">
                  <c:v>177.73880800000001</c:v>
                </c:pt>
                <c:pt idx="2089" formatCode="0.00">
                  <c:v>177.73880800000001</c:v>
                </c:pt>
                <c:pt idx="2090" formatCode="0.00">
                  <c:v>177.73839599999999</c:v>
                </c:pt>
                <c:pt idx="2091" formatCode="0.00">
                  <c:v>177.73663349999998</c:v>
                </c:pt>
                <c:pt idx="2092" formatCode="0.00">
                  <c:v>177.73488599999999</c:v>
                </c:pt>
                <c:pt idx="2093" formatCode="0.00">
                  <c:v>177.73488599999999</c:v>
                </c:pt>
                <c:pt idx="2094" formatCode="0.00">
                  <c:v>177.73488599999999</c:v>
                </c:pt>
                <c:pt idx="2095" formatCode="0.00">
                  <c:v>177.73488599999999</c:v>
                </c:pt>
                <c:pt idx="2096" formatCode="0.00">
                  <c:v>177.73488599999999</c:v>
                </c:pt>
                <c:pt idx="2097" formatCode="0.00">
                  <c:v>177.73488599999999</c:v>
                </c:pt>
                <c:pt idx="2098" formatCode="0.00">
                  <c:v>177.73488599999999</c:v>
                </c:pt>
                <c:pt idx="2099" formatCode="0.00">
                  <c:v>177.7333065</c:v>
                </c:pt>
                <c:pt idx="2100" formatCode="0.00">
                  <c:v>177.73149849999999</c:v>
                </c:pt>
                <c:pt idx="2101" formatCode="0.00">
                  <c:v>177.73149849999999</c:v>
                </c:pt>
                <c:pt idx="2102" formatCode="0.00">
                  <c:v>177.73149849999999</c:v>
                </c:pt>
                <c:pt idx="2103" formatCode="0.00">
                  <c:v>177.73149849999999</c:v>
                </c:pt>
                <c:pt idx="2104" formatCode="0.00">
                  <c:v>177.73149849999999</c:v>
                </c:pt>
                <c:pt idx="2105" formatCode="0.00">
                  <c:v>177.73149849999999</c:v>
                </c:pt>
                <c:pt idx="2106" formatCode="0.00">
                  <c:v>177.72794349999998</c:v>
                </c:pt>
                <c:pt idx="2107" formatCode="0.00">
                  <c:v>177.72382349999998</c:v>
                </c:pt>
                <c:pt idx="2108" formatCode="0.00">
                  <c:v>177.72382349999998</c:v>
                </c:pt>
                <c:pt idx="2109" formatCode="0.00">
                  <c:v>177.72382349999998</c:v>
                </c:pt>
                <c:pt idx="2110" formatCode="0.00">
                  <c:v>177.72382349999998</c:v>
                </c:pt>
                <c:pt idx="2111" formatCode="0.00">
                  <c:v>177.72382349999998</c:v>
                </c:pt>
                <c:pt idx="2112" formatCode="0.00">
                  <c:v>177.71309650000001</c:v>
                </c:pt>
                <c:pt idx="2113" formatCode="0.00">
                  <c:v>177.70206450000001</c:v>
                </c:pt>
                <c:pt idx="2114" formatCode="0.00">
                  <c:v>177.70206450000001</c:v>
                </c:pt>
                <c:pt idx="2115" formatCode="0.00">
                  <c:v>177.69858549999998</c:v>
                </c:pt>
                <c:pt idx="2116" formatCode="0.00">
                  <c:v>177.69111649999999</c:v>
                </c:pt>
                <c:pt idx="2117" formatCode="0.00">
                  <c:v>177.68249500000002</c:v>
                </c:pt>
                <c:pt idx="2118" formatCode="0.00">
                  <c:v>177.67671949999999</c:v>
                </c:pt>
                <c:pt idx="2119" formatCode="0.00">
                  <c:v>177.66597000000002</c:v>
                </c:pt>
                <c:pt idx="2120" formatCode="0.00">
                  <c:v>177.6361315</c:v>
                </c:pt>
                <c:pt idx="2121" formatCode="0.00">
                  <c:v>177.60379799999998</c:v>
                </c:pt>
                <c:pt idx="2122" formatCode="0.00">
                  <c:v>177.582199</c:v>
                </c:pt>
                <c:pt idx="2123" formatCode="0.00">
                  <c:v>177.565933</c:v>
                </c:pt>
                <c:pt idx="2124" formatCode="0.00">
                  <c:v>177.5423505</c:v>
                </c:pt>
                <c:pt idx="2125" formatCode="0.00">
                  <c:v>177.52157599999998</c:v>
                </c:pt>
                <c:pt idx="2126" formatCode="0.00">
                  <c:v>177.50949900000001</c:v>
                </c:pt>
                <c:pt idx="2127" formatCode="0.00">
                  <c:v>177.49932100000001</c:v>
                </c:pt>
                <c:pt idx="2128" formatCode="0.00">
                  <c:v>177.49722249999999</c:v>
                </c:pt>
                <c:pt idx="2129" formatCode="0.00">
                  <c:v>177.49522400000001</c:v>
                </c:pt>
                <c:pt idx="2130" formatCode="0.00">
                  <c:v>177.49128000000002</c:v>
                </c:pt>
                <c:pt idx="2131" formatCode="0.00">
                  <c:v>177.47899649999999</c:v>
                </c:pt>
                <c:pt idx="2132" formatCode="0.00">
                  <c:v>177.469345</c:v>
                </c:pt>
                <c:pt idx="2133" formatCode="0.00">
                  <c:v>177.46662900000001</c:v>
                </c:pt>
                <c:pt idx="2134" formatCode="0.00">
                  <c:v>177.45318600000002</c:v>
                </c:pt>
                <c:pt idx="2135" formatCode="0.00">
                  <c:v>177.4375915</c:v>
                </c:pt>
                <c:pt idx="2136" formatCode="0.00">
                  <c:v>177.430542</c:v>
                </c:pt>
                <c:pt idx="2137" formatCode="0.00">
                  <c:v>177.4155045</c:v>
                </c:pt>
                <c:pt idx="2138" formatCode="0.00">
                  <c:v>177.3859865</c:v>
                </c:pt>
                <c:pt idx="2139" formatCode="0.00">
                  <c:v>177.3581925</c:v>
                </c:pt>
                <c:pt idx="2140" formatCode="0.00">
                  <c:v>177.346138</c:v>
                </c:pt>
                <c:pt idx="2141" formatCode="0.00">
                  <c:v>177.3314895</c:v>
                </c:pt>
                <c:pt idx="2142" formatCode="0.00">
                  <c:v>177.313423</c:v>
                </c:pt>
                <c:pt idx="2143" formatCode="0.00">
                  <c:v>177.28939800000001</c:v>
                </c:pt>
                <c:pt idx="2144" formatCode="0.00">
                  <c:v>177.26558649999998</c:v>
                </c:pt>
                <c:pt idx="2145" formatCode="0.00">
                  <c:v>177.23815150000001</c:v>
                </c:pt>
                <c:pt idx="2146" formatCode="0.00">
                  <c:v>177.21043400000002</c:v>
                </c:pt>
                <c:pt idx="2147" formatCode="0.00">
                  <c:v>177.19411450000001</c:v>
                </c:pt>
                <c:pt idx="2148" formatCode="0.00">
                  <c:v>177.18069450000002</c:v>
                </c:pt>
                <c:pt idx="2149" formatCode="0.00">
                  <c:v>177.17207350000001</c:v>
                </c:pt>
                <c:pt idx="2150" formatCode="0.00">
                  <c:v>177.14946</c:v>
                </c:pt>
                <c:pt idx="2151" formatCode="0.00">
                  <c:v>177.13320900000002</c:v>
                </c:pt>
                <c:pt idx="2152" formatCode="0.00">
                  <c:v>177.13320900000002</c:v>
                </c:pt>
                <c:pt idx="2153" formatCode="0.00">
                  <c:v>177.13320900000002</c:v>
                </c:pt>
                <c:pt idx="2154" formatCode="0.00">
                  <c:v>177.13320900000002</c:v>
                </c:pt>
                <c:pt idx="2155" formatCode="0.00">
                  <c:v>177.133049</c:v>
                </c:pt>
                <c:pt idx="2156" formatCode="0.00">
                  <c:v>177.12754100000001</c:v>
                </c:pt>
                <c:pt idx="2157" formatCode="0.00">
                  <c:v>177.1178285</c:v>
                </c:pt>
                <c:pt idx="2158" formatCode="0.00">
                  <c:v>177.10791</c:v>
                </c:pt>
                <c:pt idx="2159" formatCode="0.00">
                  <c:v>177.09847250000001</c:v>
                </c:pt>
                <c:pt idx="2160" formatCode="0.00">
                  <c:v>177.09330749999998</c:v>
                </c:pt>
                <c:pt idx="2161" formatCode="0.00">
                  <c:v>177.08905799999999</c:v>
                </c:pt>
                <c:pt idx="2162" formatCode="0.00">
                  <c:v>177.083168</c:v>
                </c:pt>
                <c:pt idx="2163" formatCode="0.00">
                  <c:v>177.083168</c:v>
                </c:pt>
                <c:pt idx="2164" formatCode="0.00">
                  <c:v>177.083168</c:v>
                </c:pt>
                <c:pt idx="2165" formatCode="0.00">
                  <c:v>177.083168</c:v>
                </c:pt>
                <c:pt idx="2166" formatCode="0.00">
                  <c:v>177.083168</c:v>
                </c:pt>
                <c:pt idx="2167" formatCode="0.00">
                  <c:v>177.083168</c:v>
                </c:pt>
                <c:pt idx="2168" formatCode="0.00">
                  <c:v>177.083168</c:v>
                </c:pt>
                <c:pt idx="2169" formatCode="0.00">
                  <c:v>177.083168</c:v>
                </c:pt>
                <c:pt idx="2170" formatCode="0.00">
                  <c:v>177.083168</c:v>
                </c:pt>
                <c:pt idx="2171" formatCode="0.00">
                  <c:v>177.083168</c:v>
                </c:pt>
                <c:pt idx="2172" formatCode="0.00">
                  <c:v>177.083168</c:v>
                </c:pt>
                <c:pt idx="2173" formatCode="0.00">
                  <c:v>177.07854449999999</c:v>
                </c:pt>
                <c:pt idx="2174" formatCode="0.00">
                  <c:v>177.07854449999999</c:v>
                </c:pt>
                <c:pt idx="2175" formatCode="0.00">
                  <c:v>177.07854449999999</c:v>
                </c:pt>
                <c:pt idx="2176" formatCode="0.00">
                  <c:v>177.06816099999998</c:v>
                </c:pt>
                <c:pt idx="2177" formatCode="0.00">
                  <c:v>177.06816099999998</c:v>
                </c:pt>
                <c:pt idx="2178" formatCode="0.00">
                  <c:v>177.06816099999998</c:v>
                </c:pt>
                <c:pt idx="2179" formatCode="0.00">
                  <c:v>177.05701449999998</c:v>
                </c:pt>
                <c:pt idx="2180" formatCode="0.00">
                  <c:v>177.04707300000001</c:v>
                </c:pt>
                <c:pt idx="2181" formatCode="0.00">
                  <c:v>177.04099250000002</c:v>
                </c:pt>
                <c:pt idx="2182" formatCode="0.00">
                  <c:v>177.0351565</c:v>
                </c:pt>
                <c:pt idx="2183" formatCode="0.00">
                  <c:v>176.98834249999999</c:v>
                </c:pt>
                <c:pt idx="2184" formatCode="0.00">
                  <c:v>176.93204500000002</c:v>
                </c:pt>
                <c:pt idx="2185" formatCode="0.00">
                  <c:v>176.93204500000002</c:v>
                </c:pt>
                <c:pt idx="2186" formatCode="0.00">
                  <c:v>176.93204500000002</c:v>
                </c:pt>
                <c:pt idx="2187" formatCode="0.00">
                  <c:v>176.93204500000002</c:v>
                </c:pt>
                <c:pt idx="2188" formatCode="0.00">
                  <c:v>176.93204500000002</c:v>
                </c:pt>
                <c:pt idx="2189" formatCode="0.00">
                  <c:v>176.93204500000002</c:v>
                </c:pt>
                <c:pt idx="2190" formatCode="0.00">
                  <c:v>176.93204500000002</c:v>
                </c:pt>
                <c:pt idx="2191" formatCode="0.00">
                  <c:v>176.93204500000002</c:v>
                </c:pt>
                <c:pt idx="2192" formatCode="0.00">
                  <c:v>176.93204500000002</c:v>
                </c:pt>
                <c:pt idx="2193" formatCode="0.00">
                  <c:v>176.98834249999999</c:v>
                </c:pt>
                <c:pt idx="2194" formatCode="0.00">
                  <c:v>177.0351565</c:v>
                </c:pt>
                <c:pt idx="2195" formatCode="0.00">
                  <c:v>177.03852849999998</c:v>
                </c:pt>
                <c:pt idx="2196" formatCode="0.00">
                  <c:v>177.043083</c:v>
                </c:pt>
                <c:pt idx="2197" formatCode="0.00">
                  <c:v>177.07502700000001</c:v>
                </c:pt>
                <c:pt idx="2198" formatCode="0.00">
                  <c:v>177.11357850000002</c:v>
                </c:pt>
                <c:pt idx="2199" formatCode="0.00">
                  <c:v>177.11357850000002</c:v>
                </c:pt>
                <c:pt idx="2200" formatCode="0.00">
                  <c:v>177.11357850000002</c:v>
                </c:pt>
                <c:pt idx="2201" formatCode="0.00">
                  <c:v>177.11357850000002</c:v>
                </c:pt>
                <c:pt idx="2202" formatCode="0.00">
                  <c:v>177.07502700000001</c:v>
                </c:pt>
                <c:pt idx="2203" formatCode="0.00">
                  <c:v>177.043083</c:v>
                </c:pt>
                <c:pt idx="2204" formatCode="0.00">
                  <c:v>177.03852849999998</c:v>
                </c:pt>
                <c:pt idx="2205" formatCode="0.00">
                  <c:v>177.03852849999998</c:v>
                </c:pt>
                <c:pt idx="2206" formatCode="0.00">
                  <c:v>177.03852849999998</c:v>
                </c:pt>
                <c:pt idx="2207" formatCode="0.00">
                  <c:v>177.03852849999998</c:v>
                </c:pt>
                <c:pt idx="2208" formatCode="0.00">
                  <c:v>177.03852849999998</c:v>
                </c:pt>
                <c:pt idx="2209" formatCode="0.00">
                  <c:v>177.03852849999998</c:v>
                </c:pt>
                <c:pt idx="2210" formatCode="0.00">
                  <c:v>177.03852849999998</c:v>
                </c:pt>
                <c:pt idx="2211" formatCode="0.00">
                  <c:v>177.03852849999998</c:v>
                </c:pt>
                <c:pt idx="2212" formatCode="0.00">
                  <c:v>177.02558149999999</c:v>
                </c:pt>
                <c:pt idx="2213" formatCode="0.00">
                  <c:v>176.96800250000001</c:v>
                </c:pt>
                <c:pt idx="2214" formatCode="0.00">
                  <c:v>176.914749</c:v>
                </c:pt>
                <c:pt idx="2215" formatCode="0.00">
                  <c:v>176.89263149999999</c:v>
                </c:pt>
                <c:pt idx="2216" formatCode="0.00">
                  <c:v>176.87136850000002</c:v>
                </c:pt>
                <c:pt idx="2217" formatCode="0.00">
                  <c:v>176.85855850000002</c:v>
                </c:pt>
                <c:pt idx="2218" formatCode="0.00">
                  <c:v>176.84584050000001</c:v>
                </c:pt>
                <c:pt idx="2219" formatCode="0.00">
                  <c:v>176.828621</c:v>
                </c:pt>
                <c:pt idx="2220" formatCode="0.00">
                  <c:v>176.81652050000002</c:v>
                </c:pt>
                <c:pt idx="2221" formatCode="0.00">
                  <c:v>176.808548</c:v>
                </c:pt>
                <c:pt idx="2222" formatCode="0.00">
                  <c:v>176.796448</c:v>
                </c:pt>
                <c:pt idx="2223" formatCode="0.00">
                  <c:v>176.78459950000001</c:v>
                </c:pt>
                <c:pt idx="2224" formatCode="0.00">
                  <c:v>176.77516199999999</c:v>
                </c:pt>
                <c:pt idx="2225" formatCode="0.00">
                  <c:v>176.76322199999998</c:v>
                </c:pt>
                <c:pt idx="2226" formatCode="0.00">
                  <c:v>176.76322199999998</c:v>
                </c:pt>
                <c:pt idx="2227" formatCode="0.00">
                  <c:v>176.75247949999999</c:v>
                </c:pt>
                <c:pt idx="2228" formatCode="0.00">
                  <c:v>176.74776450000002</c:v>
                </c:pt>
                <c:pt idx="2229" formatCode="0.00">
                  <c:v>176.74776450000002</c:v>
                </c:pt>
                <c:pt idx="2230" formatCode="0.00">
                  <c:v>176.728058</c:v>
                </c:pt>
                <c:pt idx="2231" formatCode="0.00">
                  <c:v>176.709778</c:v>
                </c:pt>
                <c:pt idx="2232" formatCode="0.00">
                  <c:v>176.709778</c:v>
                </c:pt>
                <c:pt idx="2233" formatCode="0.00">
                  <c:v>176.70341500000001</c:v>
                </c:pt>
                <c:pt idx="2234" formatCode="0.00">
                  <c:v>176.70341500000001</c:v>
                </c:pt>
                <c:pt idx="2235" formatCode="0.00">
                  <c:v>176.70341500000001</c:v>
                </c:pt>
                <c:pt idx="2236" formatCode="0.00">
                  <c:v>176.68057249999998</c:v>
                </c:pt>
                <c:pt idx="2237" formatCode="0.00">
                  <c:v>176.68057249999998</c:v>
                </c:pt>
                <c:pt idx="2238" formatCode="0.00">
                  <c:v>176.65921</c:v>
                </c:pt>
                <c:pt idx="2239" formatCode="0.00">
                  <c:v>176.65560149999999</c:v>
                </c:pt>
                <c:pt idx="2240" formatCode="0.00">
                  <c:v>176.65560149999999</c:v>
                </c:pt>
                <c:pt idx="2241" formatCode="0.00">
                  <c:v>176.65560149999999</c:v>
                </c:pt>
                <c:pt idx="2242" formatCode="0.00">
                  <c:v>176.65560149999999</c:v>
                </c:pt>
                <c:pt idx="2243" formatCode="0.00">
                  <c:v>176.6471865</c:v>
                </c:pt>
                <c:pt idx="2244" formatCode="0.00">
                  <c:v>176.6471865</c:v>
                </c:pt>
                <c:pt idx="2245" formatCode="0.00">
                  <c:v>176.6471865</c:v>
                </c:pt>
                <c:pt idx="2246" formatCode="0.00">
                  <c:v>176.6471865</c:v>
                </c:pt>
                <c:pt idx="2247" formatCode="0.00">
                  <c:v>176.6471865</c:v>
                </c:pt>
                <c:pt idx="2248" formatCode="0.00">
                  <c:v>176.6471865</c:v>
                </c:pt>
                <c:pt idx="2249" formatCode="0.00">
                  <c:v>176.6471865</c:v>
                </c:pt>
                <c:pt idx="2250" formatCode="0.00">
                  <c:v>176.6471865</c:v>
                </c:pt>
                <c:pt idx="2251" formatCode="0.00">
                  <c:v>176.6471865</c:v>
                </c:pt>
                <c:pt idx="2252" formatCode="0.00">
                  <c:v>176.639343</c:v>
                </c:pt>
                <c:pt idx="2253" formatCode="0.00">
                  <c:v>176.638824</c:v>
                </c:pt>
                <c:pt idx="2254" formatCode="0.00">
                  <c:v>176.62789900000001</c:v>
                </c:pt>
                <c:pt idx="2255" formatCode="0.00">
                  <c:v>176.61653899999999</c:v>
                </c:pt>
                <c:pt idx="2256" formatCode="0.00">
                  <c:v>176.61653899999999</c:v>
                </c:pt>
                <c:pt idx="2257" formatCode="0.00">
                  <c:v>176.61653899999999</c:v>
                </c:pt>
                <c:pt idx="2258" formatCode="0.00">
                  <c:v>176.61653899999999</c:v>
                </c:pt>
                <c:pt idx="2259" formatCode="0.00">
                  <c:v>176.61653899999999</c:v>
                </c:pt>
                <c:pt idx="2260" formatCode="0.00">
                  <c:v>176.61653899999999</c:v>
                </c:pt>
                <c:pt idx="2261" formatCode="0.00">
                  <c:v>176.60983249999998</c:v>
                </c:pt>
                <c:pt idx="2262" formatCode="0.00">
                  <c:v>176.60306550000001</c:v>
                </c:pt>
                <c:pt idx="2263" formatCode="0.00">
                  <c:v>176.600708</c:v>
                </c:pt>
                <c:pt idx="2264" formatCode="0.00">
                  <c:v>176.59735849999998</c:v>
                </c:pt>
                <c:pt idx="2265" formatCode="0.00">
                  <c:v>176.59033199999999</c:v>
                </c:pt>
                <c:pt idx="2266" formatCode="0.00">
                  <c:v>176.59033199999999</c:v>
                </c:pt>
                <c:pt idx="2267" formatCode="0.00">
                  <c:v>176.59033199999999</c:v>
                </c:pt>
                <c:pt idx="2268" formatCode="0.00">
                  <c:v>176.59735849999998</c:v>
                </c:pt>
                <c:pt idx="2269" formatCode="0.00">
                  <c:v>176.59735849999998</c:v>
                </c:pt>
                <c:pt idx="2270" formatCode="0.00">
                  <c:v>176.600708</c:v>
                </c:pt>
                <c:pt idx="2271" formatCode="0.00">
                  <c:v>176.60974899999999</c:v>
                </c:pt>
                <c:pt idx="2272" formatCode="0.00">
                  <c:v>176.60974899999999</c:v>
                </c:pt>
                <c:pt idx="2273" formatCode="0.00">
                  <c:v>176.60974899999999</c:v>
                </c:pt>
                <c:pt idx="2274" formatCode="0.00">
                  <c:v>176.60974899999999</c:v>
                </c:pt>
                <c:pt idx="2275" formatCode="0.00">
                  <c:v>176.60974899999999</c:v>
                </c:pt>
                <c:pt idx="2276" formatCode="0.00">
                  <c:v>176.60974899999999</c:v>
                </c:pt>
                <c:pt idx="2277" formatCode="0.00">
                  <c:v>176.60974899999999</c:v>
                </c:pt>
                <c:pt idx="2278" formatCode="0.00">
                  <c:v>176.60974899999999</c:v>
                </c:pt>
                <c:pt idx="2279" formatCode="0.00">
                  <c:v>176.60974899999999</c:v>
                </c:pt>
                <c:pt idx="2280" formatCode="0.00">
                  <c:v>176.60974899999999</c:v>
                </c:pt>
                <c:pt idx="2281" formatCode="0.00">
                  <c:v>176.60974899999999</c:v>
                </c:pt>
                <c:pt idx="2282" formatCode="0.00">
                  <c:v>176.60974899999999</c:v>
                </c:pt>
                <c:pt idx="2283" formatCode="0.00">
                  <c:v>176.61701199999999</c:v>
                </c:pt>
                <c:pt idx="2284" formatCode="0.00">
                  <c:v>176.61701199999999</c:v>
                </c:pt>
                <c:pt idx="2285" formatCode="0.00">
                  <c:v>176.60974899999999</c:v>
                </c:pt>
                <c:pt idx="2286" formatCode="0.00">
                  <c:v>176.61701199999999</c:v>
                </c:pt>
                <c:pt idx="2287" formatCode="0.00">
                  <c:v>176.6110535</c:v>
                </c:pt>
                <c:pt idx="2288" formatCode="0.00">
                  <c:v>176.6110535</c:v>
                </c:pt>
                <c:pt idx="2289" formatCode="0.00">
                  <c:v>176.6110535</c:v>
                </c:pt>
                <c:pt idx="2290" formatCode="0.00">
                  <c:v>176.6110535</c:v>
                </c:pt>
                <c:pt idx="2291" formatCode="0.00">
                  <c:v>176.6110535</c:v>
                </c:pt>
                <c:pt idx="2292" formatCode="0.00">
                  <c:v>176.6110535</c:v>
                </c:pt>
                <c:pt idx="2293" formatCode="0.00">
                  <c:v>176.618225</c:v>
                </c:pt>
                <c:pt idx="2294" formatCode="0.00">
                  <c:v>176.618225</c:v>
                </c:pt>
                <c:pt idx="2295" formatCode="0.00">
                  <c:v>176.618225</c:v>
                </c:pt>
                <c:pt idx="2296" formatCode="0.00">
                  <c:v>176.618225</c:v>
                </c:pt>
                <c:pt idx="2297" formatCode="0.00">
                  <c:v>176.618225</c:v>
                </c:pt>
                <c:pt idx="2298" formatCode="0.00">
                  <c:v>176.618225</c:v>
                </c:pt>
                <c:pt idx="2299" formatCode="0.00">
                  <c:v>176.618225</c:v>
                </c:pt>
                <c:pt idx="2300" formatCode="0.00">
                  <c:v>176.618225</c:v>
                </c:pt>
                <c:pt idx="2301" formatCode="0.00">
                  <c:v>176.618225</c:v>
                </c:pt>
                <c:pt idx="2302" formatCode="0.00">
                  <c:v>176.62323750000002</c:v>
                </c:pt>
                <c:pt idx="2303" formatCode="0.00">
                  <c:v>176.6329345</c:v>
                </c:pt>
                <c:pt idx="2304" formatCode="0.00">
                  <c:v>176.642563</c:v>
                </c:pt>
                <c:pt idx="2305" formatCode="0.00">
                  <c:v>176.64754500000001</c:v>
                </c:pt>
                <c:pt idx="2306" formatCode="0.00">
                  <c:v>176.64754500000001</c:v>
                </c:pt>
                <c:pt idx="2307" formatCode="0.00">
                  <c:v>176.64754500000001</c:v>
                </c:pt>
                <c:pt idx="2308" formatCode="0.00">
                  <c:v>176.642563</c:v>
                </c:pt>
                <c:pt idx="2309" formatCode="0.00">
                  <c:v>176.6329345</c:v>
                </c:pt>
                <c:pt idx="2310" formatCode="0.00">
                  <c:v>176.62323750000002</c:v>
                </c:pt>
                <c:pt idx="2311" formatCode="0.00">
                  <c:v>176.62323750000002</c:v>
                </c:pt>
                <c:pt idx="2312" formatCode="0.00">
                  <c:v>176.62323750000002</c:v>
                </c:pt>
                <c:pt idx="2313" formatCode="0.00">
                  <c:v>176.62323750000002</c:v>
                </c:pt>
                <c:pt idx="2314" formatCode="0.00">
                  <c:v>176.62323750000002</c:v>
                </c:pt>
                <c:pt idx="2315" formatCode="0.00">
                  <c:v>176.6328125</c:v>
                </c:pt>
                <c:pt idx="2316" formatCode="0.00">
                  <c:v>176.638733</c:v>
                </c:pt>
                <c:pt idx="2317" formatCode="0.00">
                  <c:v>176.638733</c:v>
                </c:pt>
                <c:pt idx="2318" formatCode="0.00">
                  <c:v>176.642563</c:v>
                </c:pt>
                <c:pt idx="2319" formatCode="0.00">
                  <c:v>176.64754500000001</c:v>
                </c:pt>
                <c:pt idx="2320" formatCode="0.00">
                  <c:v>176.64754500000001</c:v>
                </c:pt>
                <c:pt idx="2321" formatCode="0.00">
                  <c:v>176.64754500000001</c:v>
                </c:pt>
                <c:pt idx="2322" formatCode="0.00">
                  <c:v>176.66276550000001</c:v>
                </c:pt>
                <c:pt idx="2323" formatCode="0.00">
                  <c:v>176.684471</c:v>
                </c:pt>
                <c:pt idx="2324" formatCode="0.00">
                  <c:v>176.6926345</c:v>
                </c:pt>
                <c:pt idx="2325" formatCode="0.00">
                  <c:v>176.69553400000001</c:v>
                </c:pt>
                <c:pt idx="2326" formatCode="0.00">
                  <c:v>176.70315549999998</c:v>
                </c:pt>
                <c:pt idx="2327" formatCode="0.00">
                  <c:v>176.70928950000001</c:v>
                </c:pt>
                <c:pt idx="2328" formatCode="0.00">
                  <c:v>176.70928950000001</c:v>
                </c:pt>
                <c:pt idx="2329" formatCode="0.00">
                  <c:v>176.71526349999999</c:v>
                </c:pt>
                <c:pt idx="2330" formatCode="0.00">
                  <c:v>176.720665</c:v>
                </c:pt>
                <c:pt idx="2331" formatCode="0.00">
                  <c:v>176.720665</c:v>
                </c:pt>
                <c:pt idx="2332" formatCode="0.00">
                  <c:v>176.72152700000001</c:v>
                </c:pt>
                <c:pt idx="2333" formatCode="0.00">
                  <c:v>176.724693</c:v>
                </c:pt>
                <c:pt idx="2334" formatCode="0.00">
                  <c:v>176.730301</c:v>
                </c:pt>
                <c:pt idx="2335" formatCode="0.00">
                  <c:v>176.7398685</c:v>
                </c:pt>
                <c:pt idx="2336" formatCode="0.00">
                  <c:v>176.74876399999999</c:v>
                </c:pt>
                <c:pt idx="2337" formatCode="0.00">
                  <c:v>176.754707</c:v>
                </c:pt>
                <c:pt idx="2338" formatCode="0.00">
                  <c:v>176.76277149999999</c:v>
                </c:pt>
                <c:pt idx="2339" formatCode="0.00">
                  <c:v>176.76821150000001</c:v>
                </c:pt>
                <c:pt idx="2340" formatCode="0.00">
                  <c:v>176.77243049999998</c:v>
                </c:pt>
                <c:pt idx="2341" formatCode="0.00">
                  <c:v>176.76821150000001</c:v>
                </c:pt>
                <c:pt idx="2342" formatCode="0.00">
                  <c:v>176.77243049999998</c:v>
                </c:pt>
                <c:pt idx="2343" formatCode="0.00">
                  <c:v>176.76821150000001</c:v>
                </c:pt>
                <c:pt idx="2344" formatCode="0.00">
                  <c:v>176.75902550000001</c:v>
                </c:pt>
                <c:pt idx="2345" formatCode="0.00">
                  <c:v>176.75902550000001</c:v>
                </c:pt>
                <c:pt idx="2346" formatCode="0.00">
                  <c:v>176.75029000000001</c:v>
                </c:pt>
                <c:pt idx="2347" formatCode="0.00">
                  <c:v>176.74809299999998</c:v>
                </c:pt>
                <c:pt idx="2348" formatCode="0.00">
                  <c:v>176.7369995</c:v>
                </c:pt>
                <c:pt idx="2349" formatCode="0.00">
                  <c:v>176.724693</c:v>
                </c:pt>
                <c:pt idx="2350" formatCode="0.00">
                  <c:v>176.72152700000001</c:v>
                </c:pt>
                <c:pt idx="2351" formatCode="0.00">
                  <c:v>176.7156985</c:v>
                </c:pt>
                <c:pt idx="2352" formatCode="0.00">
                  <c:v>176.7019885</c:v>
                </c:pt>
                <c:pt idx="2353" formatCode="0.00">
                  <c:v>176.69295499999998</c:v>
                </c:pt>
                <c:pt idx="2354" formatCode="0.00">
                  <c:v>176.684471</c:v>
                </c:pt>
                <c:pt idx="2355" formatCode="0.00">
                  <c:v>176.67562100000001</c:v>
                </c:pt>
                <c:pt idx="2356" formatCode="0.00">
                  <c:v>176.67562100000001</c:v>
                </c:pt>
                <c:pt idx="2357" formatCode="0.00">
                  <c:v>176.67562100000001</c:v>
                </c:pt>
                <c:pt idx="2358" formatCode="0.00">
                  <c:v>176.67562100000001</c:v>
                </c:pt>
                <c:pt idx="2359" formatCode="0.00">
                  <c:v>176.67562100000001</c:v>
                </c:pt>
                <c:pt idx="2360" formatCode="0.00">
                  <c:v>176.67562100000001</c:v>
                </c:pt>
                <c:pt idx="2361" formatCode="0.00">
                  <c:v>176.67562100000001</c:v>
                </c:pt>
                <c:pt idx="2362" formatCode="0.00">
                  <c:v>176.67562100000001</c:v>
                </c:pt>
                <c:pt idx="2363" formatCode="0.00">
                  <c:v>176.67562100000001</c:v>
                </c:pt>
                <c:pt idx="2364" formatCode="0.00">
                  <c:v>176.67562100000001</c:v>
                </c:pt>
                <c:pt idx="2365" formatCode="0.00">
                  <c:v>176.67562100000001</c:v>
                </c:pt>
                <c:pt idx="2366" formatCode="0.00">
                  <c:v>176.6684875</c:v>
                </c:pt>
                <c:pt idx="2367" formatCode="0.00">
                  <c:v>176.65711949999999</c:v>
                </c:pt>
                <c:pt idx="2368" formatCode="0.00">
                  <c:v>176.649078</c:v>
                </c:pt>
                <c:pt idx="2369" formatCode="0.00">
                  <c:v>176.63966350000001</c:v>
                </c:pt>
                <c:pt idx="2370" formatCode="0.00">
                  <c:v>176.63124850000003</c:v>
                </c:pt>
                <c:pt idx="2371" formatCode="0.00">
                  <c:v>176.63124850000003</c:v>
                </c:pt>
                <c:pt idx="2372" formatCode="0.00">
                  <c:v>176.61863700000001</c:v>
                </c:pt>
                <c:pt idx="2373" formatCode="0.00">
                  <c:v>176.61863700000001</c:v>
                </c:pt>
                <c:pt idx="2374" formatCode="0.00">
                  <c:v>176.61863700000001</c:v>
                </c:pt>
                <c:pt idx="2375" formatCode="0.00">
                  <c:v>176.60201999999998</c:v>
                </c:pt>
                <c:pt idx="2376" formatCode="0.00">
                  <c:v>176.5943145</c:v>
                </c:pt>
                <c:pt idx="2377" formatCode="0.00">
                  <c:v>176.58979049999999</c:v>
                </c:pt>
                <c:pt idx="2378" formatCode="0.00">
                  <c:v>176.585083</c:v>
                </c:pt>
                <c:pt idx="2379" formatCode="0.00">
                  <c:v>176.56867199999999</c:v>
                </c:pt>
                <c:pt idx="2380" formatCode="0.00">
                  <c:v>176.55297100000001</c:v>
                </c:pt>
                <c:pt idx="2381" formatCode="0.00">
                  <c:v>176.55115549999999</c:v>
                </c:pt>
                <c:pt idx="2382" formatCode="0.00">
                  <c:v>176.54761550000001</c:v>
                </c:pt>
                <c:pt idx="2383" formatCode="0.00">
                  <c:v>176.54761550000001</c:v>
                </c:pt>
                <c:pt idx="2384" formatCode="0.00">
                  <c:v>176.54761550000001</c:v>
                </c:pt>
                <c:pt idx="2385" formatCode="0.00">
                  <c:v>176.54761550000001</c:v>
                </c:pt>
                <c:pt idx="2386" formatCode="0.00">
                  <c:v>176.54761550000001</c:v>
                </c:pt>
                <c:pt idx="2387" formatCode="0.00">
                  <c:v>176.54761550000001</c:v>
                </c:pt>
                <c:pt idx="2388" formatCode="0.00">
                  <c:v>176.54761550000001</c:v>
                </c:pt>
                <c:pt idx="2389" formatCode="0.00">
                  <c:v>176.54761550000001</c:v>
                </c:pt>
                <c:pt idx="2390" formatCode="0.00">
                  <c:v>176.54761550000001</c:v>
                </c:pt>
                <c:pt idx="2391" formatCode="0.00">
                  <c:v>176.54761550000001</c:v>
                </c:pt>
                <c:pt idx="2392" formatCode="0.00">
                  <c:v>176.54761550000001</c:v>
                </c:pt>
                <c:pt idx="2393" formatCode="0.00">
                  <c:v>176.54761550000001</c:v>
                </c:pt>
                <c:pt idx="2394" formatCode="0.00">
                  <c:v>176.54761550000001</c:v>
                </c:pt>
                <c:pt idx="2395" formatCode="0.00">
                  <c:v>176.5419235</c:v>
                </c:pt>
                <c:pt idx="2396" formatCode="0.00">
                  <c:v>176.53753649999999</c:v>
                </c:pt>
                <c:pt idx="2397" formatCode="0.00">
                  <c:v>176.53753649999999</c:v>
                </c:pt>
                <c:pt idx="2398" formatCode="0.00">
                  <c:v>176.53753649999999</c:v>
                </c:pt>
                <c:pt idx="2399" formatCode="0.00">
                  <c:v>176.52915200000001</c:v>
                </c:pt>
                <c:pt idx="2400" formatCode="0.00">
                  <c:v>176.53102849999999</c:v>
                </c:pt>
                <c:pt idx="2401" formatCode="0.00">
                  <c:v>176.53102849999999</c:v>
                </c:pt>
                <c:pt idx="2402" formatCode="0.00">
                  <c:v>176.53102849999999</c:v>
                </c:pt>
                <c:pt idx="2403" formatCode="0.00">
                  <c:v>176.5429915</c:v>
                </c:pt>
                <c:pt idx="2404" formatCode="0.00">
                  <c:v>176.53102849999999</c:v>
                </c:pt>
                <c:pt idx="2405" formatCode="0.00">
                  <c:v>176.53156250000001</c:v>
                </c:pt>
                <c:pt idx="2406" formatCode="0.00">
                  <c:v>176.523178</c:v>
                </c:pt>
                <c:pt idx="2407" formatCode="0.00">
                  <c:v>176.52176650000001</c:v>
                </c:pt>
                <c:pt idx="2408" formatCode="0.00">
                  <c:v>176.523178</c:v>
                </c:pt>
                <c:pt idx="2409" formatCode="0.00">
                  <c:v>176.52100350000001</c:v>
                </c:pt>
                <c:pt idx="2410" formatCode="0.00">
                  <c:v>176.51927949999998</c:v>
                </c:pt>
                <c:pt idx="2411" formatCode="0.00">
                  <c:v>176.51360349999999</c:v>
                </c:pt>
                <c:pt idx="2412" formatCode="0.00">
                  <c:v>176.50532550000003</c:v>
                </c:pt>
                <c:pt idx="2413" formatCode="0.00">
                  <c:v>176.5005725</c:v>
                </c:pt>
                <c:pt idx="2414" formatCode="0.00">
                  <c:v>176.495476</c:v>
                </c:pt>
                <c:pt idx="2415" formatCode="0.00">
                  <c:v>176.48440549999998</c:v>
                </c:pt>
                <c:pt idx="2416" formatCode="0.00">
                  <c:v>176.48440549999998</c:v>
                </c:pt>
                <c:pt idx="2417" formatCode="0.00">
                  <c:v>176.48440549999998</c:v>
                </c:pt>
                <c:pt idx="2418" formatCode="0.00">
                  <c:v>176.48440549999998</c:v>
                </c:pt>
                <c:pt idx="2419" formatCode="0.00">
                  <c:v>176.48440549999998</c:v>
                </c:pt>
                <c:pt idx="2420" formatCode="0.00">
                  <c:v>176.48440549999998</c:v>
                </c:pt>
                <c:pt idx="2421" formatCode="0.00">
                  <c:v>176.48440549999998</c:v>
                </c:pt>
                <c:pt idx="2422" formatCode="0.00">
                  <c:v>176.47165649999999</c:v>
                </c:pt>
                <c:pt idx="2423" formatCode="0.00">
                  <c:v>176.46090700000002</c:v>
                </c:pt>
                <c:pt idx="2424" formatCode="0.00">
                  <c:v>176.45281249999999</c:v>
                </c:pt>
                <c:pt idx="2425" formatCode="0.00">
                  <c:v>176.45281249999999</c:v>
                </c:pt>
                <c:pt idx="2426" formatCode="0.00">
                  <c:v>176.45062250000001</c:v>
                </c:pt>
                <c:pt idx="2427" formatCode="0.00">
                  <c:v>176.45062250000001</c:v>
                </c:pt>
                <c:pt idx="2428" formatCode="0.00">
                  <c:v>176.45062250000001</c:v>
                </c:pt>
                <c:pt idx="2429" formatCode="0.00">
                  <c:v>176.45062250000001</c:v>
                </c:pt>
                <c:pt idx="2430" formatCode="0.00">
                  <c:v>176.45062250000001</c:v>
                </c:pt>
                <c:pt idx="2431" formatCode="0.00">
                  <c:v>176.42654399999998</c:v>
                </c:pt>
                <c:pt idx="2432" formatCode="0.00">
                  <c:v>176.42654399999998</c:v>
                </c:pt>
                <c:pt idx="2433" formatCode="0.00">
                  <c:v>176.39619449999998</c:v>
                </c:pt>
                <c:pt idx="2434" formatCode="0.00">
                  <c:v>176.31341549999999</c:v>
                </c:pt>
                <c:pt idx="2435" formatCode="0.00">
                  <c:v>175.99389650000001</c:v>
                </c:pt>
                <c:pt idx="2436" formatCode="0.00">
                  <c:v>175.586174</c:v>
                </c:pt>
                <c:pt idx="2437" formatCode="0.00">
                  <c:v>175.18365449999999</c:v>
                </c:pt>
                <c:pt idx="2438" formatCode="0.00">
                  <c:v>174.667709</c:v>
                </c:pt>
                <c:pt idx="2439" formatCode="0.00">
                  <c:v>174.1165235</c:v>
                </c:pt>
                <c:pt idx="2440" formatCode="0.00">
                  <c:v>173.6400605</c:v>
                </c:pt>
                <c:pt idx="2441" formatCode="0.00">
                  <c:v>173.19161249999999</c:v>
                </c:pt>
                <c:pt idx="2442" formatCode="0.00">
                  <c:v>172.72071849999998</c:v>
                </c:pt>
                <c:pt idx="2443" formatCode="0.00">
                  <c:v>172.41019449999999</c:v>
                </c:pt>
                <c:pt idx="2444" formatCode="0.00">
                  <c:v>172.09269749999999</c:v>
                </c:pt>
                <c:pt idx="2445" formatCode="0.00">
                  <c:v>171.65060449999999</c:v>
                </c:pt>
                <c:pt idx="2446" formatCode="0.00">
                  <c:v>171.27626799999999</c:v>
                </c:pt>
                <c:pt idx="2447" formatCode="0.00">
                  <c:v>170.85872649999999</c:v>
                </c:pt>
                <c:pt idx="2448" formatCode="0.00">
                  <c:v>170.34526849999997</c:v>
                </c:pt>
                <c:pt idx="2449" formatCode="0.00">
                  <c:v>169.93553199999999</c:v>
                </c:pt>
                <c:pt idx="2450" formatCode="0.00">
                  <c:v>169.68850750000001</c:v>
                </c:pt>
                <c:pt idx="2451" formatCode="0.00">
                  <c:v>169.3713075</c:v>
                </c:pt>
                <c:pt idx="2452" formatCode="0.00">
                  <c:v>169.1171645</c:v>
                </c:pt>
                <c:pt idx="2453" formatCode="0.00">
                  <c:v>168.98014849999998</c:v>
                </c:pt>
                <c:pt idx="2454" formatCode="0.00">
                  <c:v>168.607201</c:v>
                </c:pt>
                <c:pt idx="2455" formatCode="0.00">
                  <c:v>168.25219750000002</c:v>
                </c:pt>
                <c:pt idx="2456" formatCode="0.00">
                  <c:v>168.09125499999999</c:v>
                </c:pt>
                <c:pt idx="2457" formatCode="0.00">
                  <c:v>167.92826049999999</c:v>
                </c:pt>
                <c:pt idx="2458" formatCode="0.00">
                  <c:v>167.74879449999997</c:v>
                </c:pt>
                <c:pt idx="2459" formatCode="0.00">
                  <c:v>167.48472599999999</c:v>
                </c:pt>
                <c:pt idx="2460" formatCode="0.00">
                  <c:v>167.23168200000001</c:v>
                </c:pt>
                <c:pt idx="2461" formatCode="0.00">
                  <c:v>167.057129</c:v>
                </c:pt>
                <c:pt idx="2462" formatCode="0.00">
                  <c:v>166.95304099999998</c:v>
                </c:pt>
                <c:pt idx="2463" formatCode="0.00">
                  <c:v>166.78040300000001</c:v>
                </c:pt>
                <c:pt idx="2464" formatCode="0.00">
                  <c:v>166.5448605</c:v>
                </c:pt>
                <c:pt idx="2465" formatCode="0.00">
                  <c:v>166.3943175</c:v>
                </c:pt>
                <c:pt idx="2466" formatCode="0.00">
                  <c:v>166.13223299999999</c:v>
                </c:pt>
                <c:pt idx="2467" formatCode="0.00">
                  <c:v>165.908638</c:v>
                </c:pt>
                <c:pt idx="2468" formatCode="0.00">
                  <c:v>165.782768</c:v>
                </c:pt>
                <c:pt idx="2469" formatCode="0.00">
                  <c:v>165.55049150000002</c:v>
                </c:pt>
                <c:pt idx="2470" formatCode="0.00">
                  <c:v>165.30122399999999</c:v>
                </c:pt>
                <c:pt idx="2471" formatCode="0.00">
                  <c:v>165.04387650000001</c:v>
                </c:pt>
                <c:pt idx="2472" formatCode="0.00">
                  <c:v>164.78578149999998</c:v>
                </c:pt>
                <c:pt idx="2473" formatCode="0.00">
                  <c:v>164.58109250000001</c:v>
                </c:pt>
                <c:pt idx="2474" formatCode="0.00">
                  <c:v>164.33981299999999</c:v>
                </c:pt>
                <c:pt idx="2475" formatCode="0.00">
                  <c:v>164.0742415</c:v>
                </c:pt>
                <c:pt idx="2476" formatCode="0.00">
                  <c:v>163.91700750000001</c:v>
                </c:pt>
                <c:pt idx="2477" formatCode="0.00">
                  <c:v>163.81082950000001</c:v>
                </c:pt>
                <c:pt idx="2478" formatCode="0.00">
                  <c:v>163.67121900000001</c:v>
                </c:pt>
                <c:pt idx="2479" formatCode="0.00">
                  <c:v>163.57965849999999</c:v>
                </c:pt>
                <c:pt idx="2480" formatCode="0.00">
                  <c:v>163.5516815</c:v>
                </c:pt>
                <c:pt idx="2481" formatCode="0.00">
                  <c:v>163.45533</c:v>
                </c:pt>
                <c:pt idx="2482" formatCode="0.00">
                  <c:v>163.35855100000001</c:v>
                </c:pt>
                <c:pt idx="2483" formatCode="0.00">
                  <c:v>163.30226099999999</c:v>
                </c:pt>
                <c:pt idx="2484" formatCode="0.00">
                  <c:v>163.22129050000001</c:v>
                </c:pt>
                <c:pt idx="2485" formatCode="0.00">
                  <c:v>163.18332699999999</c:v>
                </c:pt>
                <c:pt idx="2486" formatCode="0.00">
                  <c:v>163.05905949999999</c:v>
                </c:pt>
                <c:pt idx="2487" formatCode="0.00">
                  <c:v>162.866669</c:v>
                </c:pt>
                <c:pt idx="2488" formatCode="0.00">
                  <c:v>162.75389899999999</c:v>
                </c:pt>
                <c:pt idx="2489" formatCode="0.00">
                  <c:v>162.71080799999999</c:v>
                </c:pt>
                <c:pt idx="2490" formatCode="0.00">
                  <c:v>162.56493399999999</c:v>
                </c:pt>
                <c:pt idx="2491" formatCode="0.00">
                  <c:v>162.30043799999999</c:v>
                </c:pt>
                <c:pt idx="2492" formatCode="0.00">
                  <c:v>162.01211549999999</c:v>
                </c:pt>
                <c:pt idx="2493" formatCode="0.00">
                  <c:v>161.79949199999999</c:v>
                </c:pt>
                <c:pt idx="2494" formatCode="0.00">
                  <c:v>161.62071200000003</c:v>
                </c:pt>
                <c:pt idx="2495" formatCode="0.00">
                  <c:v>161.43105300000002</c:v>
                </c:pt>
                <c:pt idx="2496" formatCode="0.00">
                  <c:v>161.32056449999999</c:v>
                </c:pt>
                <c:pt idx="2497" formatCode="0.00">
                  <c:v>161.21212</c:v>
                </c:pt>
                <c:pt idx="2498" formatCode="0.00">
                  <c:v>161.05012499999998</c:v>
                </c:pt>
                <c:pt idx="2499" formatCode="0.00">
                  <c:v>160.68937699999998</c:v>
                </c:pt>
                <c:pt idx="2500" formatCode="0.00">
                  <c:v>160.40209949999999</c:v>
                </c:pt>
                <c:pt idx="2501" formatCode="0.00">
                  <c:v>160.307602</c:v>
                </c:pt>
                <c:pt idx="2502" formatCode="0.00">
                  <c:v>160.17443850000001</c:v>
                </c:pt>
                <c:pt idx="2503" formatCode="0.00">
                  <c:v>160.07512650000001</c:v>
                </c:pt>
                <c:pt idx="2504" formatCode="0.00">
                  <c:v>159.95658900000001</c:v>
                </c:pt>
                <c:pt idx="2505" formatCode="0.00">
                  <c:v>159.86232000000001</c:v>
                </c:pt>
                <c:pt idx="2506" formatCode="0.00">
                  <c:v>159.83867649999999</c:v>
                </c:pt>
                <c:pt idx="2507" formatCode="0.00">
                  <c:v>159.81584950000001</c:v>
                </c:pt>
                <c:pt idx="2508" formatCode="0.00">
                  <c:v>159.8081435</c:v>
                </c:pt>
                <c:pt idx="2509" formatCode="0.00">
                  <c:v>159.79914099999999</c:v>
                </c:pt>
                <c:pt idx="2510" formatCode="0.00">
                  <c:v>159.777939</c:v>
                </c:pt>
                <c:pt idx="2511" formatCode="0.00">
                  <c:v>159.732834</c:v>
                </c:pt>
                <c:pt idx="2512" formatCode="0.00">
                  <c:v>159.68972050000002</c:v>
                </c:pt>
                <c:pt idx="2513" formatCode="0.00">
                  <c:v>159.63604750000002</c:v>
                </c:pt>
                <c:pt idx="2514" formatCode="0.00">
                  <c:v>159.56195049999999</c:v>
                </c:pt>
                <c:pt idx="2515" formatCode="0.00">
                  <c:v>159.4984585</c:v>
                </c:pt>
                <c:pt idx="2516" formatCode="0.00">
                  <c:v>159.464775</c:v>
                </c:pt>
                <c:pt idx="2517" formatCode="0.00">
                  <c:v>159.44470999999999</c:v>
                </c:pt>
                <c:pt idx="2518" formatCode="0.00">
                  <c:v>159.39228850000001</c:v>
                </c:pt>
                <c:pt idx="2519" formatCode="0.00">
                  <c:v>159.3384705</c:v>
                </c:pt>
                <c:pt idx="2520" formatCode="0.00">
                  <c:v>159.22701999999998</c:v>
                </c:pt>
                <c:pt idx="2521" formatCode="0.00">
                  <c:v>159.10974099999999</c:v>
                </c:pt>
                <c:pt idx="2522" formatCode="0.00">
                  <c:v>159.003479</c:v>
                </c:pt>
                <c:pt idx="2523" formatCode="0.00">
                  <c:v>158.91925800000001</c:v>
                </c:pt>
                <c:pt idx="2524" formatCode="0.00">
                  <c:v>158.88890049999998</c:v>
                </c:pt>
                <c:pt idx="2525" formatCode="0.00">
                  <c:v>158.85050949999999</c:v>
                </c:pt>
                <c:pt idx="2526" formatCode="0.00">
                  <c:v>158.76718149999999</c:v>
                </c:pt>
                <c:pt idx="2527" formatCode="0.00">
                  <c:v>158.67773449999999</c:v>
                </c:pt>
                <c:pt idx="2528" formatCode="0.00">
                  <c:v>158.62742600000001</c:v>
                </c:pt>
                <c:pt idx="2529" formatCode="0.00">
                  <c:v>158.44972200000001</c:v>
                </c:pt>
                <c:pt idx="2530" formatCode="0.00">
                  <c:v>158.29250300000001</c:v>
                </c:pt>
                <c:pt idx="2531" formatCode="0.00">
                  <c:v>158.228317</c:v>
                </c:pt>
                <c:pt idx="2532" formatCode="0.00">
                  <c:v>158.1572645</c:v>
                </c:pt>
                <c:pt idx="2533" formatCode="0.00">
                  <c:v>158.13410199999998</c:v>
                </c:pt>
                <c:pt idx="2534" formatCode="0.00">
                  <c:v>158.063019</c:v>
                </c:pt>
                <c:pt idx="2535" formatCode="0.00">
                  <c:v>157.980919</c:v>
                </c:pt>
                <c:pt idx="2536" formatCode="0.00">
                  <c:v>157.95882449999999</c:v>
                </c:pt>
                <c:pt idx="2537" formatCode="0.00">
                  <c:v>157.91933449999999</c:v>
                </c:pt>
                <c:pt idx="2538" formatCode="0.00">
                  <c:v>157.80831899999998</c:v>
                </c:pt>
                <c:pt idx="2539" formatCode="0.00">
                  <c:v>157.69768550000001</c:v>
                </c:pt>
                <c:pt idx="2540" formatCode="0.00">
                  <c:v>157.624245</c:v>
                </c:pt>
                <c:pt idx="2541" formatCode="0.00">
                  <c:v>157.48097999999999</c:v>
                </c:pt>
                <c:pt idx="2542" formatCode="0.00">
                  <c:v>157.34661850000001</c:v>
                </c:pt>
                <c:pt idx="2543" formatCode="0.00">
                  <c:v>157.30699900000002</c:v>
                </c:pt>
                <c:pt idx="2544" formatCode="0.00">
                  <c:v>157.30003349999998</c:v>
                </c:pt>
                <c:pt idx="2545" formatCode="0.00">
                  <c:v>157.29603550000002</c:v>
                </c:pt>
                <c:pt idx="2546" formatCode="0.00">
                  <c:v>157.28156999999999</c:v>
                </c:pt>
                <c:pt idx="2547" formatCode="0.00">
                  <c:v>157.26350400000001</c:v>
                </c:pt>
                <c:pt idx="2548" formatCode="0.00">
                  <c:v>157.23867799999999</c:v>
                </c:pt>
                <c:pt idx="2549" formatCode="0.00">
                  <c:v>157.21516400000002</c:v>
                </c:pt>
                <c:pt idx="2550" formatCode="0.00">
                  <c:v>157.2019655</c:v>
                </c:pt>
                <c:pt idx="2551" formatCode="0.00">
                  <c:v>157.1906285</c:v>
                </c:pt>
                <c:pt idx="2552" formatCode="0.00">
                  <c:v>157.1839755</c:v>
                </c:pt>
                <c:pt idx="2553" formatCode="0.00">
                  <c:v>157.16229250000001</c:v>
                </c:pt>
                <c:pt idx="2554" formatCode="0.00">
                  <c:v>157.13777149999999</c:v>
                </c:pt>
                <c:pt idx="2555" formatCode="0.00">
                  <c:v>157.12983700000001</c:v>
                </c:pt>
                <c:pt idx="2556" formatCode="0.00">
                  <c:v>157.124977</c:v>
                </c:pt>
                <c:pt idx="2557" formatCode="0.00">
                  <c:v>157.114914</c:v>
                </c:pt>
                <c:pt idx="2558" formatCode="0.00">
                  <c:v>157.07257099999998</c:v>
                </c:pt>
                <c:pt idx="2559" formatCode="0.00">
                  <c:v>156.96272299999998</c:v>
                </c:pt>
                <c:pt idx="2560" formatCode="0.00">
                  <c:v>156.82994099999999</c:v>
                </c:pt>
                <c:pt idx="2561" formatCode="0.00">
                  <c:v>156.62515999999999</c:v>
                </c:pt>
                <c:pt idx="2562" formatCode="0.00">
                  <c:v>156.37792200000001</c:v>
                </c:pt>
                <c:pt idx="2563" formatCode="0.00">
                  <c:v>156.18457799999999</c:v>
                </c:pt>
                <c:pt idx="2564" formatCode="0.00">
                  <c:v>156.0793535</c:v>
                </c:pt>
                <c:pt idx="2565" formatCode="0.00">
                  <c:v>156.02548250000001</c:v>
                </c:pt>
                <c:pt idx="2566" formatCode="0.00">
                  <c:v>155.97592950000001</c:v>
                </c:pt>
                <c:pt idx="2567" formatCode="0.00">
                  <c:v>155.95103449999999</c:v>
                </c:pt>
                <c:pt idx="2568" formatCode="0.00">
                  <c:v>155.89472949999998</c:v>
                </c:pt>
                <c:pt idx="2569" formatCode="0.00">
                  <c:v>155.8132555</c:v>
                </c:pt>
                <c:pt idx="2570" formatCode="0.00">
                  <c:v>155.76165</c:v>
                </c:pt>
                <c:pt idx="2571" formatCode="0.00">
                  <c:v>155.73178100000001</c:v>
                </c:pt>
                <c:pt idx="2572" formatCode="0.00">
                  <c:v>155.70592499999998</c:v>
                </c:pt>
                <c:pt idx="2573" formatCode="0.00">
                  <c:v>155.69852450000002</c:v>
                </c:pt>
                <c:pt idx="2574" formatCode="0.00">
                  <c:v>155.65920299999999</c:v>
                </c:pt>
                <c:pt idx="2575" formatCode="0.00">
                  <c:v>155.620621</c:v>
                </c:pt>
                <c:pt idx="2576" formatCode="0.00">
                  <c:v>155.57392900000002</c:v>
                </c:pt>
                <c:pt idx="2577" formatCode="0.00">
                  <c:v>155.525093</c:v>
                </c:pt>
                <c:pt idx="2578" formatCode="0.00">
                  <c:v>155.515106</c:v>
                </c:pt>
                <c:pt idx="2579" formatCode="0.00">
                  <c:v>155.5029375</c:v>
                </c:pt>
                <c:pt idx="2580" formatCode="0.00">
                  <c:v>155.48463450000003</c:v>
                </c:pt>
                <c:pt idx="2581" formatCode="0.00">
                  <c:v>155.44678500000001</c:v>
                </c:pt>
                <c:pt idx="2582" formatCode="0.00">
                  <c:v>155.4181595</c:v>
                </c:pt>
                <c:pt idx="2583" formatCode="0.00">
                  <c:v>155.41437500000001</c:v>
                </c:pt>
                <c:pt idx="2584" formatCode="0.00">
                  <c:v>155.41414600000002</c:v>
                </c:pt>
                <c:pt idx="2585" formatCode="0.00">
                  <c:v>155.40711199999998</c:v>
                </c:pt>
                <c:pt idx="2586" formatCode="0.00">
                  <c:v>155.3903885</c:v>
                </c:pt>
                <c:pt idx="2587" formatCode="0.00">
                  <c:v>155.37927999999999</c:v>
                </c:pt>
                <c:pt idx="2588" formatCode="0.00">
                  <c:v>155.378029</c:v>
                </c:pt>
                <c:pt idx="2589" formatCode="0.00">
                  <c:v>155.36949950000002</c:v>
                </c:pt>
                <c:pt idx="2590" formatCode="0.00">
                  <c:v>155.35699499999998</c:v>
                </c:pt>
                <c:pt idx="2591" formatCode="0.00">
                  <c:v>155.35270700000001</c:v>
                </c:pt>
                <c:pt idx="2592" formatCode="0.00">
                  <c:v>155.34974649999998</c:v>
                </c:pt>
                <c:pt idx="2593" formatCode="0.00">
                  <c:v>155.3168565</c:v>
                </c:pt>
                <c:pt idx="2594" formatCode="0.00">
                  <c:v>155.2831425</c:v>
                </c:pt>
                <c:pt idx="2595" formatCode="0.00">
                  <c:v>155.279381</c:v>
                </c:pt>
                <c:pt idx="2596" formatCode="0.00">
                  <c:v>155.277107</c:v>
                </c:pt>
                <c:pt idx="2597" formatCode="0.00">
                  <c:v>155.26689149999999</c:v>
                </c:pt>
                <c:pt idx="2598" formatCode="0.00">
                  <c:v>155.2534565</c:v>
                </c:pt>
                <c:pt idx="2599" formatCode="0.00">
                  <c:v>155.2433475</c:v>
                </c:pt>
                <c:pt idx="2600" formatCode="0.00">
                  <c:v>155.21783450000001</c:v>
                </c:pt>
                <c:pt idx="2601" formatCode="0.00">
                  <c:v>155.18810250000001</c:v>
                </c:pt>
                <c:pt idx="2602" formatCode="0.00">
                  <c:v>155.1736985</c:v>
                </c:pt>
                <c:pt idx="2603" formatCode="0.00">
                  <c:v>155.15535</c:v>
                </c:pt>
                <c:pt idx="2604" formatCode="0.00">
                  <c:v>155.110176</c:v>
                </c:pt>
                <c:pt idx="2605" formatCode="0.00">
                  <c:v>155.07738449999999</c:v>
                </c:pt>
                <c:pt idx="2606" formatCode="0.00">
                  <c:v>155.06036349999999</c:v>
                </c:pt>
                <c:pt idx="2607" formatCode="0.00">
                  <c:v>155.00725549999999</c:v>
                </c:pt>
                <c:pt idx="2608" formatCode="0.00">
                  <c:v>154.9273225</c:v>
                </c:pt>
                <c:pt idx="2609" formatCode="0.00">
                  <c:v>154.85900150000001</c:v>
                </c:pt>
                <c:pt idx="2610" formatCode="0.00">
                  <c:v>154.81464399999999</c:v>
                </c:pt>
                <c:pt idx="2611" formatCode="0.00">
                  <c:v>154.79386149999999</c:v>
                </c:pt>
                <c:pt idx="2612" formatCode="0.00">
                  <c:v>154.78759000000002</c:v>
                </c:pt>
                <c:pt idx="2613" formatCode="0.00">
                  <c:v>154.78188299999999</c:v>
                </c:pt>
                <c:pt idx="2614" formatCode="0.00">
                  <c:v>154.78053299999999</c:v>
                </c:pt>
                <c:pt idx="2615" formatCode="0.00">
                  <c:v>154.7799225</c:v>
                </c:pt>
                <c:pt idx="2616" formatCode="0.00">
                  <c:v>154.77542099999999</c:v>
                </c:pt>
                <c:pt idx="2617" formatCode="0.00">
                  <c:v>154.76641849999999</c:v>
                </c:pt>
                <c:pt idx="2618" formatCode="0.00">
                  <c:v>154.753006</c:v>
                </c:pt>
                <c:pt idx="2619" formatCode="0.00">
                  <c:v>154.753006</c:v>
                </c:pt>
                <c:pt idx="2620" formatCode="0.00">
                  <c:v>154.753006</c:v>
                </c:pt>
                <c:pt idx="2621" formatCode="0.00">
                  <c:v>154.73906699999998</c:v>
                </c:pt>
                <c:pt idx="2622" formatCode="0.00">
                  <c:v>154.73906699999998</c:v>
                </c:pt>
                <c:pt idx="2623" formatCode="0.00">
                  <c:v>154.73906699999998</c:v>
                </c:pt>
                <c:pt idx="2624" formatCode="0.00">
                  <c:v>154.73906699999998</c:v>
                </c:pt>
                <c:pt idx="2625" formatCode="0.00">
                  <c:v>154.73906699999998</c:v>
                </c:pt>
                <c:pt idx="2626" formatCode="0.00">
                  <c:v>154.73906699999998</c:v>
                </c:pt>
                <c:pt idx="2627" formatCode="0.00">
                  <c:v>154.73906699999998</c:v>
                </c:pt>
                <c:pt idx="2628" formatCode="0.00">
                  <c:v>154.73906699999998</c:v>
                </c:pt>
                <c:pt idx="2629" formatCode="0.00">
                  <c:v>154.73906699999998</c:v>
                </c:pt>
                <c:pt idx="2630" formatCode="0.00">
                  <c:v>154.73906699999998</c:v>
                </c:pt>
                <c:pt idx="2631" formatCode="0.00">
                  <c:v>154.72905700000001</c:v>
                </c:pt>
                <c:pt idx="2632" formatCode="0.00">
                  <c:v>154.72257949999999</c:v>
                </c:pt>
                <c:pt idx="2633" formatCode="0.00">
                  <c:v>154.72058100000001</c:v>
                </c:pt>
                <c:pt idx="2634" formatCode="0.00">
                  <c:v>154.71927650000001</c:v>
                </c:pt>
                <c:pt idx="2635" formatCode="0.00">
                  <c:v>154.71927650000001</c:v>
                </c:pt>
                <c:pt idx="2636" formatCode="0.00">
                  <c:v>154.712616</c:v>
                </c:pt>
                <c:pt idx="2637" formatCode="0.00">
                  <c:v>154.712616</c:v>
                </c:pt>
                <c:pt idx="2638" formatCode="0.00">
                  <c:v>154.710701</c:v>
                </c:pt>
                <c:pt idx="2639" formatCode="0.00">
                  <c:v>154.69662499999998</c:v>
                </c:pt>
                <c:pt idx="2640" formatCode="0.00">
                  <c:v>154.6841355</c:v>
                </c:pt>
                <c:pt idx="2641" formatCode="0.00">
                  <c:v>154.67147799999998</c:v>
                </c:pt>
                <c:pt idx="2642" formatCode="0.00">
                  <c:v>154.64489750000001</c:v>
                </c:pt>
                <c:pt idx="2643" formatCode="0.00">
                  <c:v>154.61908</c:v>
                </c:pt>
                <c:pt idx="2644" formatCode="0.00">
                  <c:v>154.61103850000001</c:v>
                </c:pt>
                <c:pt idx="2645" formatCode="0.00">
                  <c:v>154.60822300000001</c:v>
                </c:pt>
                <c:pt idx="2646" formatCode="0.00">
                  <c:v>154.60617049999999</c:v>
                </c:pt>
                <c:pt idx="2647" formatCode="0.00">
                  <c:v>154.5852965</c:v>
                </c:pt>
                <c:pt idx="2648" formatCode="0.00">
                  <c:v>154.5472335</c:v>
                </c:pt>
                <c:pt idx="2649" formatCode="0.00">
                  <c:v>154.51121499999999</c:v>
                </c:pt>
                <c:pt idx="2650" formatCode="0.00">
                  <c:v>154.4886855</c:v>
                </c:pt>
                <c:pt idx="2651" formatCode="0.00">
                  <c:v>154.476517</c:v>
                </c:pt>
                <c:pt idx="2652" formatCode="0.00">
                  <c:v>154.45361350000002</c:v>
                </c:pt>
                <c:pt idx="2653" formatCode="0.00">
                  <c:v>154.42414099999999</c:v>
                </c:pt>
                <c:pt idx="2654" formatCode="0.00">
                  <c:v>154.40188599999999</c:v>
                </c:pt>
                <c:pt idx="2655" formatCode="0.00">
                  <c:v>154.389183</c:v>
                </c:pt>
                <c:pt idx="2656" formatCode="0.00">
                  <c:v>154.38208750000001</c:v>
                </c:pt>
                <c:pt idx="2657" formatCode="0.00">
                  <c:v>154.3761135</c:v>
                </c:pt>
                <c:pt idx="2658" formatCode="0.00">
                  <c:v>154.36703449999999</c:v>
                </c:pt>
                <c:pt idx="2659" formatCode="0.00">
                  <c:v>154.36703449999999</c:v>
                </c:pt>
                <c:pt idx="2660" formatCode="0.00">
                  <c:v>154.35485800000001</c:v>
                </c:pt>
                <c:pt idx="2661" formatCode="0.00">
                  <c:v>154.34002650000002</c:v>
                </c:pt>
                <c:pt idx="2662" formatCode="0.00">
                  <c:v>154.32711</c:v>
                </c:pt>
                <c:pt idx="2663" formatCode="0.00">
                  <c:v>154.32711</c:v>
                </c:pt>
                <c:pt idx="2664" formatCode="0.00">
                  <c:v>154.32711</c:v>
                </c:pt>
                <c:pt idx="2665" formatCode="0.00">
                  <c:v>154.3012315</c:v>
                </c:pt>
                <c:pt idx="2666" formatCode="0.00">
                  <c:v>154.26985200000001</c:v>
                </c:pt>
                <c:pt idx="2667" formatCode="0.00">
                  <c:v>154.25673699999999</c:v>
                </c:pt>
                <c:pt idx="2668" formatCode="0.00">
                  <c:v>154.24623100000002</c:v>
                </c:pt>
                <c:pt idx="2669" formatCode="0.00">
                  <c:v>154.23902850000002</c:v>
                </c:pt>
                <c:pt idx="2670" formatCode="0.00">
                  <c:v>154.23805199999998</c:v>
                </c:pt>
                <c:pt idx="2671" formatCode="0.00">
                  <c:v>154.232933</c:v>
                </c:pt>
                <c:pt idx="2672" formatCode="0.00">
                  <c:v>154.22271749999999</c:v>
                </c:pt>
                <c:pt idx="2673" formatCode="0.00">
                  <c:v>154.21429449999999</c:v>
                </c:pt>
                <c:pt idx="2674" formatCode="0.00">
                  <c:v>154.20843500000001</c:v>
                </c:pt>
                <c:pt idx="2675" formatCode="0.00">
                  <c:v>154.18919349999999</c:v>
                </c:pt>
                <c:pt idx="2676" formatCode="0.00">
                  <c:v>154.17018849999999</c:v>
                </c:pt>
                <c:pt idx="2677" formatCode="0.00">
                  <c:v>154.16497800000002</c:v>
                </c:pt>
                <c:pt idx="2678" formatCode="0.00">
                  <c:v>154.15776099999999</c:v>
                </c:pt>
                <c:pt idx="2679" formatCode="0.00">
                  <c:v>154.14844549999998</c:v>
                </c:pt>
                <c:pt idx="2680" formatCode="0.00">
                  <c:v>154.14286049999998</c:v>
                </c:pt>
                <c:pt idx="2681" formatCode="0.00">
                  <c:v>154.10324850000001</c:v>
                </c:pt>
                <c:pt idx="2682" formatCode="0.00">
                  <c:v>154.064255</c:v>
                </c:pt>
                <c:pt idx="2683" formatCode="0.00">
                  <c:v>154.040413</c:v>
                </c:pt>
                <c:pt idx="2684" formatCode="0.00">
                  <c:v>154.00060999999999</c:v>
                </c:pt>
                <c:pt idx="2685" formatCode="0.00">
                  <c:v>153.98379499999999</c:v>
                </c:pt>
                <c:pt idx="2686" formatCode="0.00">
                  <c:v>153.96679699999999</c:v>
                </c:pt>
                <c:pt idx="2687" formatCode="0.00">
                  <c:v>153.9295195</c:v>
                </c:pt>
                <c:pt idx="2688" formatCode="0.00">
                  <c:v>153.89586600000001</c:v>
                </c:pt>
                <c:pt idx="2689" formatCode="0.00">
                  <c:v>153.88080600000001</c:v>
                </c:pt>
                <c:pt idx="2690" formatCode="0.00">
                  <c:v>153.88080600000001</c:v>
                </c:pt>
                <c:pt idx="2691" formatCode="0.00">
                  <c:v>153.88080600000001</c:v>
                </c:pt>
                <c:pt idx="2692" formatCode="0.00">
                  <c:v>153.88080600000001</c:v>
                </c:pt>
                <c:pt idx="2693" formatCode="0.00">
                  <c:v>153.88080600000001</c:v>
                </c:pt>
                <c:pt idx="2694" formatCode="0.00">
                  <c:v>153.88080600000001</c:v>
                </c:pt>
                <c:pt idx="2695" formatCode="0.00">
                  <c:v>153.88080600000001</c:v>
                </c:pt>
                <c:pt idx="2696" formatCode="0.00">
                  <c:v>153.88080600000001</c:v>
                </c:pt>
                <c:pt idx="2697" formatCode="0.00">
                  <c:v>153.88436899999999</c:v>
                </c:pt>
                <c:pt idx="2698" formatCode="0.00">
                  <c:v>153.88436899999999</c:v>
                </c:pt>
                <c:pt idx="2699" formatCode="0.00">
                  <c:v>153.88436899999999</c:v>
                </c:pt>
                <c:pt idx="2700" formatCode="0.00">
                  <c:v>153.88436899999999</c:v>
                </c:pt>
                <c:pt idx="2701" formatCode="0.00">
                  <c:v>153.87299350000001</c:v>
                </c:pt>
                <c:pt idx="2702" formatCode="0.00">
                  <c:v>153.860298</c:v>
                </c:pt>
                <c:pt idx="2703" formatCode="0.00">
                  <c:v>153.84998300000001</c:v>
                </c:pt>
                <c:pt idx="2704" formatCode="0.00">
                  <c:v>153.84392550000001</c:v>
                </c:pt>
                <c:pt idx="2705" formatCode="0.00">
                  <c:v>153.84108750000001</c:v>
                </c:pt>
                <c:pt idx="2706" formatCode="0.00">
                  <c:v>153.83957649999999</c:v>
                </c:pt>
                <c:pt idx="2707" formatCode="0.00">
                  <c:v>153.83337399999999</c:v>
                </c:pt>
                <c:pt idx="2708" formatCode="0.00">
                  <c:v>153.82585899999998</c:v>
                </c:pt>
                <c:pt idx="2709" formatCode="0.00">
                  <c:v>153.82083849999998</c:v>
                </c:pt>
                <c:pt idx="2710" formatCode="0.00">
                  <c:v>153.81156149999998</c:v>
                </c:pt>
                <c:pt idx="2711" formatCode="0.00">
                  <c:v>153.81156149999998</c:v>
                </c:pt>
                <c:pt idx="2712" formatCode="0.00">
                  <c:v>153.81156149999998</c:v>
                </c:pt>
                <c:pt idx="2713" formatCode="0.00">
                  <c:v>153.81156149999998</c:v>
                </c:pt>
                <c:pt idx="2714" formatCode="0.00">
                  <c:v>153.81156149999998</c:v>
                </c:pt>
                <c:pt idx="2715" formatCode="0.00">
                  <c:v>153.81156149999998</c:v>
                </c:pt>
                <c:pt idx="2716" formatCode="0.00">
                  <c:v>153.81156149999998</c:v>
                </c:pt>
                <c:pt idx="2717" formatCode="0.00">
                  <c:v>153.81156149999998</c:v>
                </c:pt>
                <c:pt idx="2718" formatCode="0.00">
                  <c:v>153.8123855</c:v>
                </c:pt>
                <c:pt idx="2719" formatCode="0.00">
                  <c:v>153.8123855</c:v>
                </c:pt>
                <c:pt idx="2720" formatCode="0.00">
                  <c:v>153.8216625</c:v>
                </c:pt>
                <c:pt idx="2721" formatCode="0.00">
                  <c:v>153.82585899999998</c:v>
                </c:pt>
                <c:pt idx="2722" formatCode="0.00">
                  <c:v>153.83038349999998</c:v>
                </c:pt>
                <c:pt idx="2723" formatCode="0.00">
                  <c:v>153.83558649999998</c:v>
                </c:pt>
                <c:pt idx="2724" formatCode="0.00">
                  <c:v>153.83957649999999</c:v>
                </c:pt>
                <c:pt idx="2725" formatCode="0.00">
                  <c:v>153.84108750000001</c:v>
                </c:pt>
                <c:pt idx="2726" formatCode="0.00">
                  <c:v>153.84392550000001</c:v>
                </c:pt>
                <c:pt idx="2727" formatCode="0.00">
                  <c:v>153.84998300000001</c:v>
                </c:pt>
                <c:pt idx="2728" formatCode="0.00">
                  <c:v>153.84998300000001</c:v>
                </c:pt>
                <c:pt idx="2729" formatCode="0.00">
                  <c:v>153.84998300000001</c:v>
                </c:pt>
                <c:pt idx="2730" formatCode="0.00">
                  <c:v>153.84998300000001</c:v>
                </c:pt>
                <c:pt idx="2731" formatCode="0.00">
                  <c:v>153.84998300000001</c:v>
                </c:pt>
                <c:pt idx="2732" formatCode="0.00">
                  <c:v>153.84998300000001</c:v>
                </c:pt>
                <c:pt idx="2733" formatCode="0.00">
                  <c:v>153.84998300000001</c:v>
                </c:pt>
                <c:pt idx="2734" formatCode="0.00">
                  <c:v>153.84998300000001</c:v>
                </c:pt>
                <c:pt idx="2735" formatCode="0.00">
                  <c:v>153.84998300000001</c:v>
                </c:pt>
                <c:pt idx="2736" formatCode="0.00">
                  <c:v>153.84998300000001</c:v>
                </c:pt>
                <c:pt idx="2737" formatCode="0.00">
                  <c:v>153.8476565</c:v>
                </c:pt>
                <c:pt idx="2738" formatCode="0.00">
                  <c:v>153.84008799999998</c:v>
                </c:pt>
                <c:pt idx="2739" formatCode="0.00">
                  <c:v>153.83558649999998</c:v>
                </c:pt>
                <c:pt idx="2740" formatCode="0.00">
                  <c:v>153.83150499999999</c:v>
                </c:pt>
                <c:pt idx="2741" formatCode="0.00">
                  <c:v>153.82698049999999</c:v>
                </c:pt>
                <c:pt idx="2742" formatCode="0.00">
                  <c:v>153.8216625</c:v>
                </c:pt>
                <c:pt idx="2743" formatCode="0.00">
                  <c:v>153.81144699999999</c:v>
                </c:pt>
                <c:pt idx="2744" formatCode="0.00">
                  <c:v>153.7977755</c:v>
                </c:pt>
                <c:pt idx="2745" formatCode="0.00">
                  <c:v>153.77166</c:v>
                </c:pt>
                <c:pt idx="2746" formatCode="0.00">
                  <c:v>153.74017350000003</c:v>
                </c:pt>
                <c:pt idx="2747" formatCode="0.00">
                  <c:v>153.72217599999999</c:v>
                </c:pt>
                <c:pt idx="2748" formatCode="0.00">
                  <c:v>153.71489</c:v>
                </c:pt>
                <c:pt idx="2749" formatCode="0.00">
                  <c:v>153.71147200000001</c:v>
                </c:pt>
                <c:pt idx="2750" formatCode="0.00">
                  <c:v>153.70531499999998</c:v>
                </c:pt>
                <c:pt idx="2751" formatCode="0.00">
                  <c:v>153.67979450000001</c:v>
                </c:pt>
                <c:pt idx="2752" formatCode="0.00">
                  <c:v>153.6531755</c:v>
                </c:pt>
                <c:pt idx="2753" formatCode="0.00">
                  <c:v>153.64579800000001</c:v>
                </c:pt>
                <c:pt idx="2754" formatCode="0.00">
                  <c:v>153.6132585</c:v>
                </c:pt>
                <c:pt idx="2755" formatCode="0.00">
                  <c:v>153.46821599999998</c:v>
                </c:pt>
                <c:pt idx="2756" formatCode="0.00">
                  <c:v>153.3424225</c:v>
                </c:pt>
                <c:pt idx="2757" formatCode="0.00">
                  <c:v>153.28983299999999</c:v>
                </c:pt>
                <c:pt idx="2758" formatCode="0.00">
                  <c:v>153.24838249999999</c:v>
                </c:pt>
                <c:pt idx="2759" formatCode="0.00">
                  <c:v>153.24005099999999</c:v>
                </c:pt>
                <c:pt idx="2760" formatCode="0.00">
                  <c:v>153.23853300000002</c:v>
                </c:pt>
                <c:pt idx="2761" formatCode="0.00">
                  <c:v>153.23853300000002</c:v>
                </c:pt>
                <c:pt idx="2762" formatCode="0.00">
                  <c:v>153.23853300000002</c:v>
                </c:pt>
                <c:pt idx="2763" formatCode="0.00">
                  <c:v>153.23853300000002</c:v>
                </c:pt>
                <c:pt idx="2764" formatCode="0.00">
                  <c:v>153.23853300000002</c:v>
                </c:pt>
                <c:pt idx="2765" formatCode="0.00">
                  <c:v>153.23853300000002</c:v>
                </c:pt>
                <c:pt idx="2766" formatCode="0.00">
                  <c:v>153.23853300000002</c:v>
                </c:pt>
                <c:pt idx="2767" formatCode="0.00">
                  <c:v>153.23853300000002</c:v>
                </c:pt>
                <c:pt idx="2768" formatCode="0.00">
                  <c:v>153.23853300000002</c:v>
                </c:pt>
                <c:pt idx="2769" formatCode="0.00">
                  <c:v>153.23853300000002</c:v>
                </c:pt>
                <c:pt idx="2770" formatCode="0.00">
                  <c:v>153.23853300000002</c:v>
                </c:pt>
                <c:pt idx="2771" formatCode="0.00">
                  <c:v>153.23853300000002</c:v>
                </c:pt>
                <c:pt idx="2772" formatCode="0.00">
                  <c:v>153.23853300000002</c:v>
                </c:pt>
                <c:pt idx="2773" formatCode="0.00">
                  <c:v>153.23853300000002</c:v>
                </c:pt>
                <c:pt idx="2774" formatCode="0.00">
                  <c:v>153.23853300000002</c:v>
                </c:pt>
                <c:pt idx="2775" formatCode="0.00">
                  <c:v>153.23853300000002</c:v>
                </c:pt>
                <c:pt idx="2776" formatCode="0.00">
                  <c:v>153.23853300000002</c:v>
                </c:pt>
                <c:pt idx="2777" formatCode="0.00">
                  <c:v>153.23853300000002</c:v>
                </c:pt>
                <c:pt idx="2778" formatCode="0.00">
                  <c:v>153.23853300000002</c:v>
                </c:pt>
                <c:pt idx="2779" formatCode="0.00">
                  <c:v>153.23853300000002</c:v>
                </c:pt>
                <c:pt idx="2780" formatCode="0.00">
                  <c:v>153.23853300000002</c:v>
                </c:pt>
                <c:pt idx="2781" formatCode="0.00">
                  <c:v>153.23853300000002</c:v>
                </c:pt>
                <c:pt idx="2782" formatCode="0.00">
                  <c:v>153.241173</c:v>
                </c:pt>
                <c:pt idx="2783" formatCode="0.00">
                  <c:v>153.2429655</c:v>
                </c:pt>
                <c:pt idx="2784" formatCode="0.00">
                  <c:v>153.24865699999998</c:v>
                </c:pt>
                <c:pt idx="2785" formatCode="0.00">
                  <c:v>153.24865699999998</c:v>
                </c:pt>
                <c:pt idx="2786" formatCode="0.00">
                  <c:v>153.25429550000001</c:v>
                </c:pt>
                <c:pt idx="2787" formatCode="0.00">
                  <c:v>153.25429550000001</c:v>
                </c:pt>
                <c:pt idx="2788" formatCode="0.00">
                  <c:v>153.25429550000001</c:v>
                </c:pt>
                <c:pt idx="2789" formatCode="0.00">
                  <c:v>153.25429550000001</c:v>
                </c:pt>
                <c:pt idx="2790" formatCode="0.00">
                  <c:v>153.2699815</c:v>
                </c:pt>
                <c:pt idx="2791" formatCode="0.00">
                  <c:v>153.29989599999999</c:v>
                </c:pt>
                <c:pt idx="2792" formatCode="0.00">
                  <c:v>153.29989599999999</c:v>
                </c:pt>
                <c:pt idx="2793" formatCode="0.00">
                  <c:v>153.31617699999998</c:v>
                </c:pt>
                <c:pt idx="2794" formatCode="0.00">
                  <c:v>153.327583</c:v>
                </c:pt>
                <c:pt idx="2795" formatCode="0.00">
                  <c:v>153.346405</c:v>
                </c:pt>
                <c:pt idx="2796" formatCode="0.00">
                  <c:v>153.35745249999999</c:v>
                </c:pt>
                <c:pt idx="2797" formatCode="0.00">
                  <c:v>153.374573</c:v>
                </c:pt>
                <c:pt idx="2798" formatCode="0.00">
                  <c:v>153.3986515</c:v>
                </c:pt>
                <c:pt idx="2799" formatCode="0.00">
                  <c:v>153.408661</c:v>
                </c:pt>
                <c:pt idx="2800" formatCode="0.00">
                  <c:v>153.408661</c:v>
                </c:pt>
                <c:pt idx="2801" formatCode="0.00">
                  <c:v>153.408661</c:v>
                </c:pt>
                <c:pt idx="2802" formatCode="0.00">
                  <c:v>153.408661</c:v>
                </c:pt>
                <c:pt idx="2803" formatCode="0.00">
                  <c:v>153.408661</c:v>
                </c:pt>
                <c:pt idx="2804" formatCode="0.00">
                  <c:v>153.408661</c:v>
                </c:pt>
                <c:pt idx="2805" formatCode="0.00">
                  <c:v>153.408661</c:v>
                </c:pt>
                <c:pt idx="2806" formatCode="0.00">
                  <c:v>153.408661</c:v>
                </c:pt>
                <c:pt idx="2807" formatCode="0.00">
                  <c:v>153.408661</c:v>
                </c:pt>
                <c:pt idx="2808" formatCode="0.00">
                  <c:v>153.408661</c:v>
                </c:pt>
                <c:pt idx="2809" formatCode="0.00">
                  <c:v>153.408661</c:v>
                </c:pt>
                <c:pt idx="2810" formatCode="0.00">
                  <c:v>153.408661</c:v>
                </c:pt>
                <c:pt idx="2811" formatCode="0.00">
                  <c:v>153.3986515</c:v>
                </c:pt>
                <c:pt idx="2812" formatCode="0.00">
                  <c:v>153.37896000000001</c:v>
                </c:pt>
                <c:pt idx="2813" formatCode="0.00">
                  <c:v>153.36608150000001</c:v>
                </c:pt>
                <c:pt idx="2814" formatCode="0.00">
                  <c:v>153.36608150000001</c:v>
                </c:pt>
                <c:pt idx="2815" formatCode="0.00">
                  <c:v>153.36608150000001</c:v>
                </c:pt>
                <c:pt idx="2816" formatCode="0.00">
                  <c:v>153.36608150000001</c:v>
                </c:pt>
                <c:pt idx="2817" formatCode="0.00">
                  <c:v>153.36608150000001</c:v>
                </c:pt>
                <c:pt idx="2818" formatCode="0.00">
                  <c:v>153.36608150000001</c:v>
                </c:pt>
                <c:pt idx="2819" formatCode="0.00">
                  <c:v>153.36608150000001</c:v>
                </c:pt>
                <c:pt idx="2820" formatCode="0.00">
                  <c:v>153.36608150000001</c:v>
                </c:pt>
                <c:pt idx="2821" formatCode="0.00">
                  <c:v>153.36608150000001</c:v>
                </c:pt>
                <c:pt idx="2822" formatCode="0.00">
                  <c:v>153.36608150000001</c:v>
                </c:pt>
                <c:pt idx="2823" formatCode="0.00">
                  <c:v>153.35347000000002</c:v>
                </c:pt>
                <c:pt idx="2824" formatCode="0.00">
                  <c:v>153.34252950000001</c:v>
                </c:pt>
                <c:pt idx="2825" formatCode="0.00">
                  <c:v>153.34053799999998</c:v>
                </c:pt>
                <c:pt idx="2826" formatCode="0.00">
                  <c:v>153.34053799999998</c:v>
                </c:pt>
                <c:pt idx="2827" formatCode="0.00">
                  <c:v>153.34053799999998</c:v>
                </c:pt>
                <c:pt idx="2828" formatCode="0.00">
                  <c:v>153.32841450000001</c:v>
                </c:pt>
                <c:pt idx="2829" formatCode="0.00">
                  <c:v>153.31617699999998</c:v>
                </c:pt>
                <c:pt idx="2830" formatCode="0.00">
                  <c:v>153.30043000000001</c:v>
                </c:pt>
                <c:pt idx="2831" formatCode="0.00">
                  <c:v>153.2858655</c:v>
                </c:pt>
                <c:pt idx="2832" formatCode="0.00">
                  <c:v>153.2858655</c:v>
                </c:pt>
                <c:pt idx="2833" formatCode="0.00">
                  <c:v>153.2858655</c:v>
                </c:pt>
                <c:pt idx="2834" formatCode="0.00">
                  <c:v>153.2858655</c:v>
                </c:pt>
                <c:pt idx="2835" formatCode="0.00">
                  <c:v>153.2858655</c:v>
                </c:pt>
                <c:pt idx="2836" formatCode="0.00">
                  <c:v>153.29538700000001</c:v>
                </c:pt>
                <c:pt idx="2837" formatCode="0.00">
                  <c:v>153.309303</c:v>
                </c:pt>
                <c:pt idx="2838" formatCode="0.00">
                  <c:v>153.3172375</c:v>
                </c:pt>
                <c:pt idx="2839" formatCode="0.00">
                  <c:v>153.329475</c:v>
                </c:pt>
                <c:pt idx="2840" formatCode="0.00">
                  <c:v>153.34053799999998</c:v>
                </c:pt>
                <c:pt idx="2841" formatCode="0.00">
                  <c:v>153.34053799999998</c:v>
                </c:pt>
                <c:pt idx="2842" formatCode="0.00">
                  <c:v>153.34252950000001</c:v>
                </c:pt>
                <c:pt idx="2843" formatCode="0.00">
                  <c:v>153.34252950000001</c:v>
                </c:pt>
                <c:pt idx="2844" formatCode="0.00">
                  <c:v>153.34252950000001</c:v>
                </c:pt>
                <c:pt idx="2845" formatCode="0.00">
                  <c:v>153.34252950000001</c:v>
                </c:pt>
                <c:pt idx="2846" formatCode="0.00">
                  <c:v>153.34053799999998</c:v>
                </c:pt>
                <c:pt idx="2847" formatCode="0.00">
                  <c:v>153.329475</c:v>
                </c:pt>
                <c:pt idx="2848" formatCode="0.00">
                  <c:v>153.3121945</c:v>
                </c:pt>
                <c:pt idx="2849" formatCode="0.00">
                  <c:v>153.30405400000001</c:v>
                </c:pt>
                <c:pt idx="2850" formatCode="0.00">
                  <c:v>153.30258149999997</c:v>
                </c:pt>
                <c:pt idx="2851" formatCode="0.00">
                  <c:v>153.3000715</c:v>
                </c:pt>
                <c:pt idx="2852" formatCode="0.00">
                  <c:v>153.29267099999998</c:v>
                </c:pt>
                <c:pt idx="2853" formatCode="0.00">
                  <c:v>153.2858655</c:v>
                </c:pt>
                <c:pt idx="2854" formatCode="0.00">
                  <c:v>153.2858655</c:v>
                </c:pt>
                <c:pt idx="2855" formatCode="0.00">
                  <c:v>153.2858655</c:v>
                </c:pt>
                <c:pt idx="2856" formatCode="0.00">
                  <c:v>153.2858655</c:v>
                </c:pt>
                <c:pt idx="2857" formatCode="0.00">
                  <c:v>153.2858655</c:v>
                </c:pt>
                <c:pt idx="2858" formatCode="0.00">
                  <c:v>153.2858655</c:v>
                </c:pt>
                <c:pt idx="2859" formatCode="0.00">
                  <c:v>153.28421750000001</c:v>
                </c:pt>
                <c:pt idx="2860" formatCode="0.00">
                  <c:v>153.28421750000001</c:v>
                </c:pt>
                <c:pt idx="2861" formatCode="0.00">
                  <c:v>153.28421750000001</c:v>
                </c:pt>
                <c:pt idx="2862" formatCode="0.00">
                  <c:v>153.2741925</c:v>
                </c:pt>
                <c:pt idx="2863" formatCode="0.00">
                  <c:v>153.25933049999998</c:v>
                </c:pt>
                <c:pt idx="2864" formatCode="0.00">
                  <c:v>153.25303650000001</c:v>
                </c:pt>
                <c:pt idx="2865" formatCode="0.00">
                  <c:v>153.25151099999999</c:v>
                </c:pt>
                <c:pt idx="2866" formatCode="0.00">
                  <c:v>153.2481995</c:v>
                </c:pt>
                <c:pt idx="2867" formatCode="0.00">
                  <c:v>153.2481995</c:v>
                </c:pt>
                <c:pt idx="2868" formatCode="0.00">
                  <c:v>153.2481995</c:v>
                </c:pt>
                <c:pt idx="2869" formatCode="0.00">
                  <c:v>153.2481995</c:v>
                </c:pt>
                <c:pt idx="2870" formatCode="0.00">
                  <c:v>153.2481995</c:v>
                </c:pt>
                <c:pt idx="2871" formatCode="0.00">
                  <c:v>153.2481995</c:v>
                </c:pt>
                <c:pt idx="2872" formatCode="0.00">
                  <c:v>153.2481995</c:v>
                </c:pt>
                <c:pt idx="2873" formatCode="0.00">
                  <c:v>153.24300349999999</c:v>
                </c:pt>
                <c:pt idx="2874" formatCode="0.00">
                  <c:v>153.23741150000001</c:v>
                </c:pt>
                <c:pt idx="2875" formatCode="0.00">
                  <c:v>153.23741150000001</c:v>
                </c:pt>
                <c:pt idx="2876" formatCode="0.00">
                  <c:v>153.23741150000001</c:v>
                </c:pt>
                <c:pt idx="2877" formatCode="0.00">
                  <c:v>153.23741150000001</c:v>
                </c:pt>
                <c:pt idx="2878" formatCode="0.00">
                  <c:v>153.2481995</c:v>
                </c:pt>
                <c:pt idx="2879" formatCode="0.00">
                  <c:v>153.25151099999999</c:v>
                </c:pt>
                <c:pt idx="2880" formatCode="0.00">
                  <c:v>153.25151099999999</c:v>
                </c:pt>
                <c:pt idx="2881" formatCode="0.00">
                  <c:v>153.25303650000001</c:v>
                </c:pt>
                <c:pt idx="2882" formatCode="0.00">
                  <c:v>153.25303650000001</c:v>
                </c:pt>
                <c:pt idx="2883" formatCode="0.00">
                  <c:v>153.25151099999999</c:v>
                </c:pt>
                <c:pt idx="2884" formatCode="0.00">
                  <c:v>153.2481995</c:v>
                </c:pt>
                <c:pt idx="2885" formatCode="0.00">
                  <c:v>153.23741150000001</c:v>
                </c:pt>
                <c:pt idx="2886" formatCode="0.00">
                  <c:v>153.21622500000001</c:v>
                </c:pt>
                <c:pt idx="2887" formatCode="0.00">
                  <c:v>153.19975299999999</c:v>
                </c:pt>
                <c:pt idx="2888" formatCode="0.00">
                  <c:v>153.19882949999999</c:v>
                </c:pt>
                <c:pt idx="2889" formatCode="0.00">
                  <c:v>153.19882949999999</c:v>
                </c:pt>
                <c:pt idx="2890" formatCode="0.00">
                  <c:v>153.19039900000001</c:v>
                </c:pt>
                <c:pt idx="2891" formatCode="0.00">
                  <c:v>153.1878505</c:v>
                </c:pt>
                <c:pt idx="2892" formatCode="0.00">
                  <c:v>153.1813655</c:v>
                </c:pt>
                <c:pt idx="2893" formatCode="0.00">
                  <c:v>153.1813655</c:v>
                </c:pt>
                <c:pt idx="2894" formatCode="0.00">
                  <c:v>153.177391</c:v>
                </c:pt>
                <c:pt idx="2895" formatCode="0.00">
                  <c:v>153.177391</c:v>
                </c:pt>
                <c:pt idx="2896" formatCode="0.00">
                  <c:v>153.177391</c:v>
                </c:pt>
                <c:pt idx="2897" formatCode="0.00">
                  <c:v>153.177391</c:v>
                </c:pt>
                <c:pt idx="2898" formatCode="0.00">
                  <c:v>153.177391</c:v>
                </c:pt>
                <c:pt idx="2899" formatCode="0.00">
                  <c:v>153.177391</c:v>
                </c:pt>
                <c:pt idx="2900" formatCode="0.00">
                  <c:v>153.177391</c:v>
                </c:pt>
                <c:pt idx="2901" formatCode="0.00">
                  <c:v>153.177391</c:v>
                </c:pt>
                <c:pt idx="2902" formatCode="0.00">
                  <c:v>153.17364500000002</c:v>
                </c:pt>
                <c:pt idx="2903" formatCode="0.00">
                  <c:v>153.17364500000002</c:v>
                </c:pt>
                <c:pt idx="2904" formatCode="0.00">
                  <c:v>153.17364500000002</c:v>
                </c:pt>
                <c:pt idx="2905" formatCode="0.00">
                  <c:v>153.177391</c:v>
                </c:pt>
                <c:pt idx="2906" formatCode="0.00">
                  <c:v>153.18434099999999</c:v>
                </c:pt>
                <c:pt idx="2907" formatCode="0.00">
                  <c:v>153.18434099999999</c:v>
                </c:pt>
                <c:pt idx="2908" formatCode="0.00">
                  <c:v>153.1933745</c:v>
                </c:pt>
                <c:pt idx="2909" formatCode="0.00">
                  <c:v>153.18434099999999</c:v>
                </c:pt>
                <c:pt idx="2910" formatCode="0.00">
                  <c:v>153.1933745</c:v>
                </c:pt>
                <c:pt idx="2911" formatCode="0.00">
                  <c:v>153.19882949999999</c:v>
                </c:pt>
                <c:pt idx="2912" formatCode="0.00">
                  <c:v>153.21028100000001</c:v>
                </c:pt>
                <c:pt idx="2913" formatCode="0.00">
                  <c:v>153.22017650000001</c:v>
                </c:pt>
                <c:pt idx="2914" formatCode="0.00">
                  <c:v>153.22196200000002</c:v>
                </c:pt>
                <c:pt idx="2915" formatCode="0.00">
                  <c:v>153.23516100000001</c:v>
                </c:pt>
                <c:pt idx="2916" formatCode="0.00">
                  <c:v>153.23516100000001</c:v>
                </c:pt>
                <c:pt idx="2917" formatCode="0.00">
                  <c:v>153.23516100000001</c:v>
                </c:pt>
                <c:pt idx="2918" formatCode="0.00">
                  <c:v>153.22196200000002</c:v>
                </c:pt>
                <c:pt idx="2919" formatCode="0.00">
                  <c:v>153.22196200000002</c:v>
                </c:pt>
                <c:pt idx="2920" formatCode="0.00">
                  <c:v>153.22039050000001</c:v>
                </c:pt>
                <c:pt idx="2921" formatCode="0.00">
                  <c:v>153.21904000000001</c:v>
                </c:pt>
                <c:pt idx="2922" formatCode="0.00">
                  <c:v>153.21904000000001</c:v>
                </c:pt>
                <c:pt idx="2923" formatCode="0.00">
                  <c:v>153.22039050000001</c:v>
                </c:pt>
                <c:pt idx="2924" formatCode="0.00">
                  <c:v>153.22196200000002</c:v>
                </c:pt>
                <c:pt idx="2925" formatCode="0.00">
                  <c:v>153.23516100000001</c:v>
                </c:pt>
                <c:pt idx="2926" formatCode="0.00">
                  <c:v>153.25245699999999</c:v>
                </c:pt>
                <c:pt idx="2927" formatCode="0.00">
                  <c:v>153.25749250000001</c:v>
                </c:pt>
                <c:pt idx="2928" formatCode="0.00">
                  <c:v>153.25245699999999</c:v>
                </c:pt>
                <c:pt idx="2929" formatCode="0.00">
                  <c:v>153.23516100000001</c:v>
                </c:pt>
                <c:pt idx="2930" formatCode="0.00">
                  <c:v>153.23516100000001</c:v>
                </c:pt>
                <c:pt idx="2931" formatCode="0.00">
                  <c:v>153.22196200000002</c:v>
                </c:pt>
                <c:pt idx="2932" formatCode="0.00">
                  <c:v>153.23516100000001</c:v>
                </c:pt>
                <c:pt idx="2933" formatCode="0.00">
                  <c:v>153.25245699999999</c:v>
                </c:pt>
                <c:pt idx="2934" formatCode="0.00">
                  <c:v>153.25749250000001</c:v>
                </c:pt>
                <c:pt idx="2935" formatCode="0.00">
                  <c:v>153.26432799999998</c:v>
                </c:pt>
                <c:pt idx="2936" formatCode="0.00">
                  <c:v>153.26432799999998</c:v>
                </c:pt>
                <c:pt idx="2937" formatCode="0.00">
                  <c:v>153.28085299999998</c:v>
                </c:pt>
                <c:pt idx="2938" formatCode="0.00">
                  <c:v>153.2860105</c:v>
                </c:pt>
                <c:pt idx="2939" formatCode="0.00">
                  <c:v>153.2860105</c:v>
                </c:pt>
                <c:pt idx="2940" formatCode="0.00">
                  <c:v>153.2935105</c:v>
                </c:pt>
                <c:pt idx="2941" formatCode="0.00">
                  <c:v>153.29653949999999</c:v>
                </c:pt>
                <c:pt idx="2942" formatCode="0.00">
                  <c:v>153.29998799999998</c:v>
                </c:pt>
                <c:pt idx="2943" formatCode="0.00">
                  <c:v>153.30422250000001</c:v>
                </c:pt>
                <c:pt idx="2944" formatCode="0.00">
                  <c:v>153.30422250000001</c:v>
                </c:pt>
                <c:pt idx="2945" formatCode="0.00">
                  <c:v>153.30422250000001</c:v>
                </c:pt>
                <c:pt idx="2946" formatCode="0.00">
                  <c:v>153.30422250000001</c:v>
                </c:pt>
                <c:pt idx="2947" formatCode="0.00">
                  <c:v>153.29998799999998</c:v>
                </c:pt>
                <c:pt idx="2948" formatCode="0.00">
                  <c:v>153.29998799999998</c:v>
                </c:pt>
                <c:pt idx="2949" formatCode="0.00">
                  <c:v>153.29998799999998</c:v>
                </c:pt>
                <c:pt idx="2950" formatCode="0.00">
                  <c:v>153.29998799999998</c:v>
                </c:pt>
                <c:pt idx="2951" formatCode="0.00">
                  <c:v>153.30168950000001</c:v>
                </c:pt>
                <c:pt idx="2952" formatCode="0.00">
                  <c:v>153.30332950000002</c:v>
                </c:pt>
                <c:pt idx="2953" formatCode="0.00">
                  <c:v>153.30332950000002</c:v>
                </c:pt>
                <c:pt idx="2954" formatCode="0.00">
                  <c:v>153.30332950000002</c:v>
                </c:pt>
                <c:pt idx="2955" formatCode="0.00">
                  <c:v>153.30332950000002</c:v>
                </c:pt>
                <c:pt idx="2956" formatCode="0.00">
                  <c:v>153.30332950000002</c:v>
                </c:pt>
                <c:pt idx="2957" formatCode="0.00">
                  <c:v>153.30332950000002</c:v>
                </c:pt>
                <c:pt idx="2958" formatCode="0.00">
                  <c:v>153.30332950000002</c:v>
                </c:pt>
                <c:pt idx="2959" formatCode="0.00">
                  <c:v>153.30468000000002</c:v>
                </c:pt>
                <c:pt idx="2960" formatCode="0.00">
                  <c:v>153.305611</c:v>
                </c:pt>
                <c:pt idx="2961" formatCode="0.00">
                  <c:v>153.30929599999999</c:v>
                </c:pt>
                <c:pt idx="2962" formatCode="0.00">
                  <c:v>153.31378949999998</c:v>
                </c:pt>
                <c:pt idx="2963" formatCode="0.00">
                  <c:v>153.3166655</c:v>
                </c:pt>
                <c:pt idx="2964" formatCode="0.00">
                  <c:v>153.3166655</c:v>
                </c:pt>
                <c:pt idx="2965" formatCode="0.00">
                  <c:v>153.31378949999998</c:v>
                </c:pt>
                <c:pt idx="2966" formatCode="0.00">
                  <c:v>153.31378949999998</c:v>
                </c:pt>
                <c:pt idx="2967" formatCode="0.00">
                  <c:v>153.3166655</c:v>
                </c:pt>
                <c:pt idx="2968" formatCode="0.00">
                  <c:v>153.31968699999999</c:v>
                </c:pt>
                <c:pt idx="2969" formatCode="0.00">
                  <c:v>153.31968699999999</c:v>
                </c:pt>
                <c:pt idx="2970" formatCode="0.00">
                  <c:v>153.32221250000001</c:v>
                </c:pt>
                <c:pt idx="2971" formatCode="0.00">
                  <c:v>153.32411200000001</c:v>
                </c:pt>
                <c:pt idx="2972" formatCode="0.00">
                  <c:v>153.339607</c:v>
                </c:pt>
                <c:pt idx="2973" formatCode="0.00">
                  <c:v>153.35681149999999</c:v>
                </c:pt>
                <c:pt idx="2974" formatCode="0.00">
                  <c:v>153.35681149999999</c:v>
                </c:pt>
                <c:pt idx="2975" formatCode="0.00">
                  <c:v>153.35681149999999</c:v>
                </c:pt>
                <c:pt idx="2976" formatCode="0.00">
                  <c:v>153.36045100000001</c:v>
                </c:pt>
                <c:pt idx="2977" formatCode="0.00">
                  <c:v>153.36570750000001</c:v>
                </c:pt>
                <c:pt idx="2978" formatCode="0.00">
                  <c:v>153.3750915</c:v>
                </c:pt>
                <c:pt idx="2979" formatCode="0.00">
                  <c:v>153.381775</c:v>
                </c:pt>
                <c:pt idx="2980" formatCode="0.00">
                  <c:v>153.38372800000002</c:v>
                </c:pt>
                <c:pt idx="2981" formatCode="0.00">
                  <c:v>153.38372800000002</c:v>
                </c:pt>
                <c:pt idx="2982" formatCode="0.00">
                  <c:v>153.38372800000002</c:v>
                </c:pt>
                <c:pt idx="2983" formatCode="0.00">
                  <c:v>153.38372800000002</c:v>
                </c:pt>
                <c:pt idx="2984" formatCode="0.00">
                  <c:v>153.38372800000002</c:v>
                </c:pt>
                <c:pt idx="2985" formatCode="0.00">
                  <c:v>153.382271</c:v>
                </c:pt>
                <c:pt idx="2986" formatCode="0.00">
                  <c:v>153.382271</c:v>
                </c:pt>
                <c:pt idx="2987" formatCode="0.00">
                  <c:v>153.382271</c:v>
                </c:pt>
                <c:pt idx="2988" formatCode="0.00">
                  <c:v>153.382271</c:v>
                </c:pt>
                <c:pt idx="2989" formatCode="0.00">
                  <c:v>153.382271</c:v>
                </c:pt>
                <c:pt idx="2990" formatCode="0.00">
                  <c:v>153.38127900000001</c:v>
                </c:pt>
                <c:pt idx="2991" formatCode="0.00">
                  <c:v>153.3750915</c:v>
                </c:pt>
                <c:pt idx="2992" formatCode="0.00">
                  <c:v>153.366173</c:v>
                </c:pt>
                <c:pt idx="2993" formatCode="0.00">
                  <c:v>153.3624805</c:v>
                </c:pt>
                <c:pt idx="2994" formatCode="0.00">
                  <c:v>153.3624805</c:v>
                </c:pt>
                <c:pt idx="2995" formatCode="0.00">
                  <c:v>153.366173</c:v>
                </c:pt>
                <c:pt idx="2996" formatCode="0.00">
                  <c:v>153.366173</c:v>
                </c:pt>
                <c:pt idx="2997" formatCode="0.00">
                  <c:v>153.3750915</c:v>
                </c:pt>
                <c:pt idx="2998" formatCode="0.00">
                  <c:v>153.3750915</c:v>
                </c:pt>
                <c:pt idx="2999" formatCode="0.00">
                  <c:v>153.38127900000001</c:v>
                </c:pt>
                <c:pt idx="3000" formatCode="0.00">
                  <c:v>153.38127900000001</c:v>
                </c:pt>
                <c:pt idx="3001" formatCode="0.00">
                  <c:v>153.382271</c:v>
                </c:pt>
                <c:pt idx="3002" formatCode="0.00">
                  <c:v>153.385773</c:v>
                </c:pt>
                <c:pt idx="3003" formatCode="0.00">
                  <c:v>153.39695</c:v>
                </c:pt>
                <c:pt idx="3004" formatCode="0.00">
                  <c:v>153.41642000000002</c:v>
                </c:pt>
                <c:pt idx="3005" formatCode="0.00">
                  <c:v>153.41642000000002</c:v>
                </c:pt>
                <c:pt idx="3006" formatCode="0.00">
                  <c:v>153.41642000000002</c:v>
                </c:pt>
                <c:pt idx="3007" formatCode="0.00">
                  <c:v>153.41642000000002</c:v>
                </c:pt>
                <c:pt idx="3008" formatCode="0.00">
                  <c:v>153.39695</c:v>
                </c:pt>
                <c:pt idx="3009" formatCode="0.00">
                  <c:v>153.385773</c:v>
                </c:pt>
                <c:pt idx="3010" formatCode="0.00">
                  <c:v>153.382271</c:v>
                </c:pt>
                <c:pt idx="3011" formatCode="0.00">
                  <c:v>153.38066850000001</c:v>
                </c:pt>
                <c:pt idx="3012" formatCode="0.00">
                  <c:v>153.38066850000001</c:v>
                </c:pt>
                <c:pt idx="3013" formatCode="0.00">
                  <c:v>153.38066850000001</c:v>
                </c:pt>
                <c:pt idx="3014" formatCode="0.00">
                  <c:v>153.382271</c:v>
                </c:pt>
                <c:pt idx="3015" formatCode="0.00">
                  <c:v>153.39432549999998</c:v>
                </c:pt>
                <c:pt idx="3016" formatCode="0.00">
                  <c:v>153.41144550000001</c:v>
                </c:pt>
                <c:pt idx="3017" formatCode="0.00">
                  <c:v>153.42236300000002</c:v>
                </c:pt>
                <c:pt idx="3018" formatCode="0.00">
                  <c:v>153.43505099999999</c:v>
                </c:pt>
                <c:pt idx="3019" formatCode="0.00">
                  <c:v>153.44322199999999</c:v>
                </c:pt>
                <c:pt idx="3020" formatCode="0.00">
                  <c:v>153.444908</c:v>
                </c:pt>
                <c:pt idx="3021" formatCode="0.00">
                  <c:v>153.444908</c:v>
                </c:pt>
                <c:pt idx="3022" formatCode="0.00">
                  <c:v>153.43589</c:v>
                </c:pt>
                <c:pt idx="3023" formatCode="0.00">
                  <c:v>153.42236300000002</c:v>
                </c:pt>
                <c:pt idx="3024" formatCode="0.00">
                  <c:v>153.41144550000001</c:v>
                </c:pt>
                <c:pt idx="3025" formatCode="0.00">
                  <c:v>153.39382949999998</c:v>
                </c:pt>
                <c:pt idx="3026" formatCode="0.00">
                  <c:v>153.38066850000001</c:v>
                </c:pt>
                <c:pt idx="3027" formatCode="0.00">
                  <c:v>153.37125399999999</c:v>
                </c:pt>
                <c:pt idx="3028" formatCode="0.00">
                  <c:v>153.36100049999999</c:v>
                </c:pt>
                <c:pt idx="3029" formatCode="0.00">
                  <c:v>153.35314199999999</c:v>
                </c:pt>
                <c:pt idx="3030" formatCode="0.00">
                  <c:v>153.34406300000001</c:v>
                </c:pt>
                <c:pt idx="3031" formatCode="0.00">
                  <c:v>153.34406300000001</c:v>
                </c:pt>
                <c:pt idx="3032" formatCode="0.00">
                  <c:v>153.32012200000003</c:v>
                </c:pt>
                <c:pt idx="3033" formatCode="0.00">
                  <c:v>153.28203600000001</c:v>
                </c:pt>
                <c:pt idx="3034" formatCode="0.00">
                  <c:v>153.26333649999998</c:v>
                </c:pt>
                <c:pt idx="3035" formatCode="0.00">
                  <c:v>153.26333649999998</c:v>
                </c:pt>
                <c:pt idx="3036" formatCode="0.00">
                  <c:v>153.26333649999998</c:v>
                </c:pt>
                <c:pt idx="3037" formatCode="0.00">
                  <c:v>153.26333649999998</c:v>
                </c:pt>
                <c:pt idx="3038" formatCode="0.00">
                  <c:v>153.26333649999998</c:v>
                </c:pt>
                <c:pt idx="3039" formatCode="0.00">
                  <c:v>153.26333649999998</c:v>
                </c:pt>
                <c:pt idx="3040" formatCode="0.00">
                  <c:v>153.26333649999998</c:v>
                </c:pt>
                <c:pt idx="3041" formatCode="0.00">
                  <c:v>153.26333649999998</c:v>
                </c:pt>
                <c:pt idx="3042" formatCode="0.00">
                  <c:v>153.26333649999998</c:v>
                </c:pt>
                <c:pt idx="3043" formatCode="0.00">
                  <c:v>153.26333649999998</c:v>
                </c:pt>
                <c:pt idx="3044" formatCode="0.00">
                  <c:v>153.26333649999998</c:v>
                </c:pt>
                <c:pt idx="3045" formatCode="0.00">
                  <c:v>153.26333649999998</c:v>
                </c:pt>
                <c:pt idx="3046" formatCode="0.00">
                  <c:v>153.26333649999998</c:v>
                </c:pt>
                <c:pt idx="3047" formatCode="0.00">
                  <c:v>153.26333649999998</c:v>
                </c:pt>
                <c:pt idx="3048" formatCode="0.00">
                  <c:v>153.26333649999998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B-4D3E-9FF8-01577804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34600"/>
        <c:axId val="165366416"/>
      </c:lineChart>
      <c:catAx>
        <c:axId val="92853860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40896"/>
        <c:crosses val="autoZero"/>
        <c:auto val="1"/>
        <c:lblAlgn val="ctr"/>
        <c:lblOffset val="100"/>
        <c:noMultiLvlLbl val="0"/>
      </c:catAx>
      <c:valAx>
        <c:axId val="928540896"/>
        <c:scaling>
          <c:orientation val="minMax"/>
          <c:min val="5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8538600"/>
        <c:crosses val="autoZero"/>
        <c:crossBetween val="between"/>
      </c:valAx>
      <c:valAx>
        <c:axId val="165366416"/>
        <c:scaling>
          <c:orientation val="minMax"/>
          <c:min val="1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5334600"/>
        <c:crosses val="max"/>
        <c:crossBetween val="between"/>
      </c:valAx>
      <c:catAx>
        <c:axId val="16533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536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15277-7BFA-4C4B-956D-36C912AEC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2</xdr:row>
      <xdr:rowOff>76199</xdr:rowOff>
    </xdr:from>
    <xdr:to>
      <xdr:col>17</xdr:col>
      <xdr:colOff>600075</xdr:colOff>
      <xdr:row>13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291616-8FB6-4302-A435-FB3AAC3C4F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133351</xdr:colOff>
      <xdr:row>3</xdr:row>
      <xdr:rowOff>572861</xdr:rowOff>
    </xdr:from>
    <xdr:to>
      <xdr:col>11</xdr:col>
      <xdr:colOff>161926</xdr:colOff>
      <xdr:row>11</xdr:row>
      <xdr:rowOff>48986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7587471-7E3B-1D08-AC13-ADA9E9145860}"/>
            </a:ext>
          </a:extLst>
        </xdr:cNvPr>
        <xdr:cNvCxnSpPr/>
      </xdr:nvCxnSpPr>
      <xdr:spPr>
        <a:xfrm>
          <a:off x="7648576" y="2287361"/>
          <a:ext cx="28575" cy="15716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76857</xdr:colOff>
      <xdr:row>5</xdr:row>
      <xdr:rowOff>73901</xdr:rowOff>
    </xdr:from>
    <xdr:to>
      <xdr:col>14</xdr:col>
      <xdr:colOff>79578</xdr:colOff>
      <xdr:row>11</xdr:row>
      <xdr:rowOff>135134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28C83B05-A38F-4BD7-BCA2-F1365F2E4534}"/>
            </a:ext>
          </a:extLst>
        </xdr:cNvPr>
        <xdr:cNvCxnSpPr/>
      </xdr:nvCxnSpPr>
      <xdr:spPr>
        <a:xfrm>
          <a:off x="9555874" y="2740901"/>
          <a:ext cx="2721" cy="1204233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11</xdr:row>
      <xdr:rowOff>9525</xdr:rowOff>
    </xdr:from>
    <xdr:to>
      <xdr:col>13</xdr:col>
      <xdr:colOff>457200</xdr:colOff>
      <xdr:row>11</xdr:row>
      <xdr:rowOff>19050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29596F36-A4B0-8061-4087-40DF933FFB19}"/>
            </a:ext>
          </a:extLst>
        </xdr:cNvPr>
        <xdr:cNvCxnSpPr/>
      </xdr:nvCxnSpPr>
      <xdr:spPr>
        <a:xfrm flipV="1">
          <a:off x="8010525" y="3819525"/>
          <a:ext cx="1162050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533400</xdr:colOff>
      <xdr:row>8</xdr:row>
      <xdr:rowOff>161925</xdr:rowOff>
    </xdr:from>
    <xdr:ext cx="2341795" cy="264560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58500CDE-DAE4-03DD-D2BF-2D106195E5C5}"/>
            </a:ext>
          </a:extLst>
        </xdr:cNvPr>
        <xdr:cNvSpPr txBox="1"/>
      </xdr:nvSpPr>
      <xdr:spPr>
        <a:xfrm>
          <a:off x="7467600" y="3400425"/>
          <a:ext cx="234179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100"/>
            <a:t>Tiempo de establecimiento 153 segs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02A61A-537E-45FE-98A7-0D2673256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045210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47624</xdr:rowOff>
    </xdr:from>
    <xdr:to>
      <xdr:col>5</xdr:col>
      <xdr:colOff>702469</xdr:colOff>
      <xdr:row>14</xdr:row>
      <xdr:rowOff>152624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51D6C4-EC3A-4674-A68B-B1A148D1F0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59531</xdr:colOff>
      <xdr:row>0</xdr:row>
      <xdr:rowOff>45243</xdr:rowOff>
    </xdr:from>
    <xdr:to>
      <xdr:col>11</xdr:col>
      <xdr:colOff>742331</xdr:colOff>
      <xdr:row>14</xdr:row>
      <xdr:rowOff>150243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EC69FE-48BC-4825-BE46-8AA89ED49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50010</xdr:colOff>
      <xdr:row>0</xdr:row>
      <xdr:rowOff>47624</xdr:rowOff>
    </xdr:from>
    <xdr:to>
      <xdr:col>17</xdr:col>
      <xdr:colOff>732810</xdr:colOff>
      <xdr:row>14</xdr:row>
      <xdr:rowOff>152624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C86CC4-4051-41D0-BDB9-0B18ECDCC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11906</xdr:colOff>
      <xdr:row>15</xdr:row>
      <xdr:rowOff>97632</xdr:rowOff>
    </xdr:from>
    <xdr:to>
      <xdr:col>5</xdr:col>
      <xdr:colOff>695325</xdr:colOff>
      <xdr:row>30</xdr:row>
      <xdr:rowOff>12132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0993870-3184-4382-9E63-81E09B65E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88106</xdr:colOff>
      <xdr:row>15</xdr:row>
      <xdr:rowOff>95251</xdr:rowOff>
    </xdr:from>
    <xdr:to>
      <xdr:col>12</xdr:col>
      <xdr:colOff>8906</xdr:colOff>
      <xdr:row>30</xdr:row>
      <xdr:rowOff>9751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BEF880F-9AE4-4D0C-92A5-2C90079ED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42865</xdr:colOff>
      <xdr:row>15</xdr:row>
      <xdr:rowOff>97631</xdr:rowOff>
    </xdr:from>
    <xdr:to>
      <xdr:col>17</xdr:col>
      <xdr:colOff>725665</xdr:colOff>
      <xdr:row>30</xdr:row>
      <xdr:rowOff>12131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035E80A-21CB-4620-9417-98732D206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E12" sqref="E12"/>
    </sheetView>
  </sheetViews>
  <sheetFormatPr baseColWidth="10" defaultRowHeight="14.5" x14ac:dyDescent="0.35"/>
  <cols>
    <col min="1" max="1" width="72" bestFit="1" customWidth="1"/>
    <col min="2" max="2" width="11" bestFit="1" customWidth="1"/>
    <col min="3" max="3" width="30.1796875" bestFit="1" customWidth="1"/>
  </cols>
  <sheetData>
    <row r="1" spans="1:3" ht="60" customHeight="1" x14ac:dyDescent="0.35"/>
    <row r="2" spans="1:3" x14ac:dyDescent="0.35">
      <c r="A2" s="5" t="s">
        <v>45</v>
      </c>
    </row>
    <row r="3" spans="1:3" x14ac:dyDescent="0.35">
      <c r="B3" s="4" t="s">
        <v>2</v>
      </c>
      <c r="C3" s="4" t="s">
        <v>4</v>
      </c>
    </row>
    <row r="4" spans="1:3" x14ac:dyDescent="0.35">
      <c r="B4" s="2"/>
      <c r="C4" s="2"/>
    </row>
    <row r="5" spans="1:3" ht="43.5" x14ac:dyDescent="0.35">
      <c r="A5" s="3" t="s">
        <v>47</v>
      </c>
      <c r="B5" s="10" t="s">
        <v>17</v>
      </c>
      <c r="C5" s="2"/>
    </row>
    <row r="6" spans="1:3" x14ac:dyDescent="0.35">
      <c r="A6" s="3" t="s">
        <v>3</v>
      </c>
      <c r="B6" s="10" t="s">
        <v>18</v>
      </c>
      <c r="C6" s="2"/>
    </row>
    <row r="7" spans="1:3" ht="29" x14ac:dyDescent="0.35">
      <c r="A7" s="3" t="s">
        <v>48</v>
      </c>
      <c r="B7" s="10" t="s">
        <v>52</v>
      </c>
      <c r="C7" s="2" t="s">
        <v>63</v>
      </c>
    </row>
    <row r="8" spans="1:3" ht="29.5" thickBot="1" x14ac:dyDescent="0.4">
      <c r="A8" s="40" t="s">
        <v>49</v>
      </c>
      <c r="B8" s="39" t="s">
        <v>46</v>
      </c>
      <c r="C8" s="41"/>
    </row>
    <row r="9" spans="1:3" x14ac:dyDescent="0.35">
      <c r="A9" s="42" t="s">
        <v>65</v>
      </c>
      <c r="B9" s="43">
        <v>153</v>
      </c>
      <c r="C9" s="44" t="s">
        <v>64</v>
      </c>
    </row>
    <row r="10" spans="1:3" x14ac:dyDescent="0.35">
      <c r="A10" s="45" t="s">
        <v>66</v>
      </c>
      <c r="B10" s="10">
        <v>290</v>
      </c>
      <c r="C10" s="46" t="s">
        <v>64</v>
      </c>
    </row>
    <row r="11" spans="1:3" x14ac:dyDescent="0.35">
      <c r="A11" s="45" t="s">
        <v>67</v>
      </c>
      <c r="B11" s="10">
        <f>B10-B9</f>
        <v>137</v>
      </c>
      <c r="C11" s="46" t="s">
        <v>64</v>
      </c>
    </row>
    <row r="12" spans="1:3" ht="15" thickBot="1" x14ac:dyDescent="0.4">
      <c r="A12" s="47" t="s">
        <v>68</v>
      </c>
      <c r="B12" s="48">
        <f>B11*0.8</f>
        <v>109.60000000000001</v>
      </c>
      <c r="C12" s="49" t="s">
        <v>64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3926-3FAD-4B26-92D5-8BFF1177E94A}">
  <dimension ref="A1:N335"/>
  <sheetViews>
    <sheetView zoomScaleNormal="100" workbookViewId="0">
      <selection activeCell="C8" sqref="C8"/>
    </sheetView>
  </sheetViews>
  <sheetFormatPr baseColWidth="10" defaultRowHeight="14.5" x14ac:dyDescent="0.35"/>
  <cols>
    <col min="1" max="1" width="12" bestFit="1" customWidth="1"/>
    <col min="2" max="2" width="8.7265625" bestFit="1" customWidth="1"/>
    <col min="3" max="3" width="11.1796875" customWidth="1"/>
    <col min="4" max="4" width="11" bestFit="1" customWidth="1"/>
    <col min="5" max="5" width="11.54296875" bestFit="1" customWidth="1"/>
    <col min="6" max="6" width="11.26953125" bestFit="1" customWidth="1"/>
    <col min="7" max="7" width="11.7265625" bestFit="1" customWidth="1"/>
    <col min="8" max="8" width="11.26953125" bestFit="1" customWidth="1"/>
    <col min="9" max="9" width="7.54296875" bestFit="1" customWidth="1"/>
    <col min="10" max="10" width="7.7265625" bestFit="1" customWidth="1"/>
    <col min="11" max="11" width="8.7265625" bestFit="1" customWidth="1"/>
    <col min="12" max="12" width="6.54296875" bestFit="1" customWidth="1"/>
  </cols>
  <sheetData>
    <row r="1" spans="1:14" ht="58" x14ac:dyDescent="0.35">
      <c r="A1" s="9" t="s">
        <v>22</v>
      </c>
      <c r="B1" s="11">
        <v>290</v>
      </c>
      <c r="C1" s="11"/>
      <c r="D1" s="11"/>
      <c r="E1" s="9" t="s">
        <v>42</v>
      </c>
      <c r="F1" s="13">
        <f ca="1">_xlfn.PERCENTILE.INC(OFFSET($D$5,$B$2-1,0,COUNTA($D:$D)-$B$2-1,1),0.1)</f>
        <v>154.71486200000001</v>
      </c>
      <c r="G1" s="11"/>
      <c r="H1" s="9" t="s">
        <v>26</v>
      </c>
      <c r="I1" s="13">
        <f ca="1">INDEX(OFFSET($A$5,0,0,COUNTA($B:$B)-3,1),MATCH("SI",OFFSET($H$5,0,0,COUNTA($B:$B)-3,1),0),1)</f>
        <v>81</v>
      </c>
      <c r="J1" s="11"/>
      <c r="K1" s="9" t="s">
        <v>35</v>
      </c>
      <c r="L1" s="13">
        <f ca="1">MIN(OFFSET($D$5,$B$2-1,0,COUNTA($D:$D)-$B$2-1,1))</f>
        <v>154.029449</v>
      </c>
    </row>
    <row r="2" spans="1:14" ht="58" x14ac:dyDescent="0.35">
      <c r="A2" s="9" t="s">
        <v>23</v>
      </c>
      <c r="B2" s="11">
        <v>1</v>
      </c>
      <c r="C2" s="11"/>
      <c r="D2" s="11"/>
      <c r="E2" s="9" t="s">
        <v>43</v>
      </c>
      <c r="F2" s="13">
        <f ca="1">_xlfn.PERCENTILE.INC(OFFSET($D$5,$B$2-1,0,COUNTA($D:$D)-$B$2-1,1),0.9)</f>
        <v>176.629628</v>
      </c>
      <c r="G2" s="11"/>
      <c r="H2" s="9" t="s">
        <v>27</v>
      </c>
      <c r="I2" s="14">
        <v>153</v>
      </c>
      <c r="J2" s="11"/>
      <c r="K2" s="9" t="s">
        <v>36</v>
      </c>
      <c r="L2" s="13">
        <f ca="1">MAX(OFFSET($D$5,$B$2-1,0,COUNTA($D:$D)-$B$2-1,1))</f>
        <v>177.13548299999999</v>
      </c>
      <c r="N2" s="33"/>
    </row>
    <row r="4" spans="1:14" ht="58" x14ac:dyDescent="0.35">
      <c r="A4" s="9" t="s">
        <v>19</v>
      </c>
      <c r="B4" s="9" t="s">
        <v>20</v>
      </c>
      <c r="C4" s="9" t="s">
        <v>41</v>
      </c>
      <c r="D4" s="9" t="s">
        <v>21</v>
      </c>
      <c r="E4" s="9" t="s">
        <v>24</v>
      </c>
      <c r="F4" s="9" t="s">
        <v>25</v>
      </c>
      <c r="G4" s="9" t="s">
        <v>37</v>
      </c>
      <c r="H4" s="9" t="s">
        <v>26</v>
      </c>
    </row>
    <row r="5" spans="1:14" x14ac:dyDescent="0.35">
      <c r="A5" s="13">
        <v>0</v>
      </c>
      <c r="B5" s="13">
        <v>176.72110000000001</v>
      </c>
      <c r="C5" s="13">
        <v>59.800021199999996</v>
      </c>
      <c r="D5" s="13">
        <f t="shared" ref="D5:D69" ca="1" si="0">IFERROR(IF(ROW()&gt;$B$2+3,AVERAGE(OFFSET(B5,0,0,-$B$2,1)),#N/A),#N/A)</f>
        <v>176.72110000000001</v>
      </c>
      <c r="E5" s="13">
        <f ca="1">(-$F$2+$F$1)*0.03+$F$1</f>
        <v>154.05741902</v>
      </c>
      <c r="F5" s="13">
        <f ca="1">($F$2-$F$1)*0.03+$F$1</f>
        <v>155.37230498000002</v>
      </c>
      <c r="G5" s="11" t="str">
        <f t="shared" ref="G5:G68" ca="1" si="1">IF((COUNTIF(OFFSET($D5,0,0,COUNTA($B:$B)-ROW()+2,1),"&gt;"&amp;E5)+COUNTIF(OFFSET($D5,0,0,COUNTA($B:$B)-ROW()+2,1),"&lt;"&amp;F5))&lt;25,"SI","NO")</f>
        <v>NO</v>
      </c>
      <c r="H5" s="11" t="str">
        <f t="shared" ref="H5:H68" ca="1" si="2">IFERROR(IF(ABS(MEDIAN(OFFSET(C5,0,0,10,1))-MEDIAN(OFFSET(C4,0,0,-10,1)))&gt;0.15,"SI","NO"),"NO")</f>
        <v>NO</v>
      </c>
      <c r="I5" s="33"/>
      <c r="J5" s="13"/>
    </row>
    <row r="6" spans="1:14" x14ac:dyDescent="0.35">
      <c r="A6" s="13">
        <v>1</v>
      </c>
      <c r="B6" s="13">
        <v>176.710297</v>
      </c>
      <c r="C6" s="13">
        <v>59.800021199999996</v>
      </c>
      <c r="D6" s="13">
        <f t="shared" ca="1" si="0"/>
        <v>176.710297</v>
      </c>
      <c r="E6" s="13">
        <f t="shared" ref="E6:E69" ca="1" si="3">(-$F$2+$F$1)*0.03+$F$1</f>
        <v>154.05741902</v>
      </c>
      <c r="F6" s="13">
        <f t="shared" ref="F6:F69" ca="1" si="4">($F$2-$F$1)*0.03+$F$1</f>
        <v>155.37230498000002</v>
      </c>
      <c r="G6" s="11" t="str">
        <f t="shared" ca="1" si="1"/>
        <v>NO</v>
      </c>
      <c r="H6" s="11" t="str">
        <f t="shared" ca="1" si="2"/>
        <v>NO</v>
      </c>
      <c r="I6" s="33"/>
      <c r="J6" s="13"/>
    </row>
    <row r="7" spans="1:14" x14ac:dyDescent="0.35">
      <c r="A7" s="13">
        <v>2</v>
      </c>
      <c r="B7" s="13">
        <v>176.79911799999999</v>
      </c>
      <c r="C7" s="13">
        <v>59.800021199999996</v>
      </c>
      <c r="D7" s="13">
        <f t="shared" ca="1" si="0"/>
        <v>176.79911799999999</v>
      </c>
      <c r="E7" s="13">
        <f t="shared" ca="1" si="3"/>
        <v>154.05741902</v>
      </c>
      <c r="F7" s="13">
        <f t="shared" ca="1" si="4"/>
        <v>155.37230498000002</v>
      </c>
      <c r="G7" s="11" t="str">
        <f t="shared" ca="1" si="1"/>
        <v>NO</v>
      </c>
      <c r="H7" s="11" t="str">
        <f t="shared" ca="1" si="2"/>
        <v>NO</v>
      </c>
      <c r="I7" s="33"/>
      <c r="J7" s="13"/>
    </row>
    <row r="8" spans="1:14" x14ac:dyDescent="0.35">
      <c r="A8" s="13">
        <v>3</v>
      </c>
      <c r="B8" s="13">
        <v>176.63296500000001</v>
      </c>
      <c r="C8" s="13">
        <v>59.800021199999996</v>
      </c>
      <c r="D8" s="13">
        <f t="shared" ca="1" si="0"/>
        <v>176.63296500000001</v>
      </c>
      <c r="E8" s="13">
        <f t="shared" ca="1" si="3"/>
        <v>154.05741902</v>
      </c>
      <c r="F8" s="13">
        <f t="shared" ca="1" si="4"/>
        <v>155.37230498000002</v>
      </c>
      <c r="G8" s="11" t="str">
        <f t="shared" ca="1" si="1"/>
        <v>NO</v>
      </c>
      <c r="H8" s="11" t="str">
        <f t="shared" ca="1" si="2"/>
        <v>NO</v>
      </c>
      <c r="I8" s="33"/>
      <c r="J8" s="13"/>
    </row>
    <row r="9" spans="1:14" x14ac:dyDescent="0.35">
      <c r="A9" s="13">
        <v>4</v>
      </c>
      <c r="B9" s="13">
        <v>176.72743199999999</v>
      </c>
      <c r="C9" s="13">
        <v>59.800021199999996</v>
      </c>
      <c r="D9" s="13">
        <f t="shared" ca="1" si="0"/>
        <v>176.72743199999999</v>
      </c>
      <c r="E9" s="13">
        <f t="shared" ca="1" si="3"/>
        <v>154.05741902</v>
      </c>
      <c r="F9" s="13">
        <f t="shared" ca="1" si="4"/>
        <v>155.37230498000002</v>
      </c>
      <c r="G9" s="11" t="str">
        <f t="shared" ca="1" si="1"/>
        <v>NO</v>
      </c>
      <c r="H9" s="11" t="str">
        <f t="shared" ca="1" si="2"/>
        <v>NO</v>
      </c>
      <c r="I9" s="33"/>
      <c r="J9" s="13"/>
    </row>
    <row r="10" spans="1:14" x14ac:dyDescent="0.35">
      <c r="A10" s="13">
        <v>5</v>
      </c>
      <c r="B10" s="13">
        <v>176.76933299999999</v>
      </c>
      <c r="C10" s="13">
        <v>59.800021199999996</v>
      </c>
      <c r="D10" s="13">
        <f t="shared" ca="1" si="0"/>
        <v>176.76933299999999</v>
      </c>
      <c r="E10" s="13">
        <f t="shared" ca="1" si="3"/>
        <v>154.05741902</v>
      </c>
      <c r="F10" s="13">
        <f t="shared" ca="1" si="4"/>
        <v>155.37230498000002</v>
      </c>
      <c r="G10" s="11" t="str">
        <f t="shared" ca="1" si="1"/>
        <v>NO</v>
      </c>
      <c r="H10" s="11" t="str">
        <f t="shared" ca="1" si="2"/>
        <v>NO</v>
      </c>
      <c r="I10" s="33"/>
      <c r="J10" s="13"/>
    </row>
    <row r="11" spans="1:14" x14ac:dyDescent="0.35">
      <c r="A11" s="13">
        <v>6</v>
      </c>
      <c r="B11" s="13">
        <v>176.69368</v>
      </c>
      <c r="C11" s="13">
        <v>59.800021199999996</v>
      </c>
      <c r="D11" s="13">
        <f t="shared" ca="1" si="0"/>
        <v>176.69368</v>
      </c>
      <c r="E11" s="13">
        <f t="shared" ca="1" si="3"/>
        <v>154.05741902</v>
      </c>
      <c r="F11" s="13">
        <f t="shared" ca="1" si="4"/>
        <v>155.37230498000002</v>
      </c>
      <c r="G11" s="11" t="str">
        <f t="shared" ca="1" si="1"/>
        <v>NO</v>
      </c>
      <c r="H11" s="11" t="str">
        <f t="shared" ca="1" si="2"/>
        <v>NO</v>
      </c>
      <c r="I11" s="33"/>
      <c r="J11" s="13"/>
    </row>
    <row r="12" spans="1:14" x14ac:dyDescent="0.35">
      <c r="A12" s="13">
        <v>7</v>
      </c>
      <c r="B12" s="13">
        <v>176.849762</v>
      </c>
      <c r="C12" s="13">
        <v>59.800021199999996</v>
      </c>
      <c r="D12" s="13">
        <f t="shared" ca="1" si="0"/>
        <v>176.849762</v>
      </c>
      <c r="E12" s="13">
        <f t="shared" ca="1" si="3"/>
        <v>154.05741902</v>
      </c>
      <c r="F12" s="13">
        <f t="shared" ca="1" si="4"/>
        <v>155.37230498000002</v>
      </c>
      <c r="G12" s="11" t="str">
        <f t="shared" ca="1" si="1"/>
        <v>NO</v>
      </c>
      <c r="H12" s="11" t="str">
        <f t="shared" ca="1" si="2"/>
        <v>NO</v>
      </c>
      <c r="I12" s="33"/>
      <c r="J12" s="13"/>
    </row>
    <row r="13" spans="1:14" x14ac:dyDescent="0.35">
      <c r="A13" s="13">
        <v>8</v>
      </c>
      <c r="B13" s="13">
        <v>176.932175</v>
      </c>
      <c r="C13" s="13">
        <v>59.800021199999996</v>
      </c>
      <c r="D13" s="13">
        <f t="shared" ca="1" si="0"/>
        <v>176.932175</v>
      </c>
      <c r="E13" s="13">
        <f t="shared" ca="1" si="3"/>
        <v>154.05741902</v>
      </c>
      <c r="F13" s="13">
        <f t="shared" ca="1" si="4"/>
        <v>155.37230498000002</v>
      </c>
      <c r="G13" s="11" t="str">
        <f t="shared" ca="1" si="1"/>
        <v>NO</v>
      </c>
      <c r="H13" s="11" t="str">
        <f t="shared" ca="1" si="2"/>
        <v>NO</v>
      </c>
      <c r="I13" s="33"/>
      <c r="J13" s="13"/>
    </row>
    <row r="14" spans="1:14" x14ac:dyDescent="0.35">
      <c r="A14" s="13">
        <v>9</v>
      </c>
      <c r="B14" s="13">
        <v>177.00848400000001</v>
      </c>
      <c r="C14" s="13">
        <v>59.800021199999996</v>
      </c>
      <c r="D14" s="13">
        <f t="shared" ca="1" si="0"/>
        <v>177.00848400000001</v>
      </c>
      <c r="E14" s="13">
        <f t="shared" ca="1" si="3"/>
        <v>154.05741902</v>
      </c>
      <c r="F14" s="13">
        <f t="shared" ca="1" si="4"/>
        <v>155.37230498000002</v>
      </c>
      <c r="G14" s="11" t="str">
        <f t="shared" ca="1" si="1"/>
        <v>NO</v>
      </c>
      <c r="H14" s="11" t="str">
        <f t="shared" ca="1" si="2"/>
        <v>NO</v>
      </c>
      <c r="I14" s="33"/>
      <c r="J14" s="13"/>
    </row>
    <row r="15" spans="1:14" x14ac:dyDescent="0.35">
      <c r="A15" s="13">
        <v>10</v>
      </c>
      <c r="B15" s="13">
        <v>176.99873400000001</v>
      </c>
      <c r="C15" s="13">
        <v>59.800021199999996</v>
      </c>
      <c r="D15" s="13">
        <f t="shared" ca="1" si="0"/>
        <v>176.99873400000001</v>
      </c>
      <c r="E15" s="13">
        <f t="shared" ca="1" si="3"/>
        <v>154.05741902</v>
      </c>
      <c r="F15" s="13">
        <f t="shared" ca="1" si="4"/>
        <v>155.37230498000002</v>
      </c>
      <c r="G15" s="11" t="str">
        <f t="shared" ca="1" si="1"/>
        <v>NO</v>
      </c>
      <c r="H15" s="11" t="str">
        <f t="shared" ca="1" si="2"/>
        <v>NO</v>
      </c>
      <c r="I15" s="33"/>
      <c r="J15" s="13"/>
    </row>
    <row r="16" spans="1:14" x14ac:dyDescent="0.35">
      <c r="A16" s="13">
        <v>11</v>
      </c>
      <c r="B16" s="13">
        <v>177.134186</v>
      </c>
      <c r="C16" s="13">
        <v>59.800021199999996</v>
      </c>
      <c r="D16" s="13">
        <f t="shared" ca="1" si="0"/>
        <v>177.134186</v>
      </c>
      <c r="E16" s="13">
        <f t="shared" ca="1" si="3"/>
        <v>154.05741902</v>
      </c>
      <c r="F16" s="13">
        <f t="shared" ca="1" si="4"/>
        <v>155.37230498000002</v>
      </c>
      <c r="G16" s="11" t="str">
        <f t="shared" ca="1" si="1"/>
        <v>NO</v>
      </c>
      <c r="H16" s="11" t="str">
        <f t="shared" ca="1" si="2"/>
        <v>NO</v>
      </c>
      <c r="I16" s="33"/>
      <c r="J16" s="13"/>
    </row>
    <row r="17" spans="1:10" x14ac:dyDescent="0.35">
      <c r="A17" s="13">
        <v>12</v>
      </c>
      <c r="B17" s="13">
        <v>177.13548299999999</v>
      </c>
      <c r="C17" s="13">
        <v>59.800021199999996</v>
      </c>
      <c r="D17" s="13">
        <f t="shared" ca="1" si="0"/>
        <v>177.13548299999999</v>
      </c>
      <c r="E17" s="13">
        <f t="shared" ca="1" si="3"/>
        <v>154.05741902</v>
      </c>
      <c r="F17" s="13">
        <f t="shared" ca="1" si="4"/>
        <v>155.37230498000002</v>
      </c>
      <c r="G17" s="11" t="str">
        <f t="shared" ca="1" si="1"/>
        <v>NO</v>
      </c>
      <c r="H17" s="11" t="str">
        <f t="shared" ca="1" si="2"/>
        <v>NO</v>
      </c>
      <c r="I17" s="33"/>
      <c r="J17" s="13"/>
    </row>
    <row r="18" spans="1:10" x14ac:dyDescent="0.35">
      <c r="A18" s="13">
        <v>13</v>
      </c>
      <c r="B18" s="13">
        <v>176.836365</v>
      </c>
      <c r="C18" s="13">
        <v>59.800021199999996</v>
      </c>
      <c r="D18" s="13">
        <f t="shared" ca="1" si="0"/>
        <v>176.836365</v>
      </c>
      <c r="E18" s="13">
        <f t="shared" ca="1" si="3"/>
        <v>154.05741902</v>
      </c>
      <c r="F18" s="13">
        <f t="shared" ca="1" si="4"/>
        <v>155.37230498000002</v>
      </c>
      <c r="G18" s="11" t="str">
        <f t="shared" ca="1" si="1"/>
        <v>NO</v>
      </c>
      <c r="H18" s="11" t="str">
        <f t="shared" ca="1" si="2"/>
        <v>NO</v>
      </c>
      <c r="I18" s="33"/>
      <c r="J18" s="13"/>
    </row>
    <row r="19" spans="1:10" x14ac:dyDescent="0.35">
      <c r="A19" s="13">
        <v>14</v>
      </c>
      <c r="B19" s="13">
        <v>176.91935699999999</v>
      </c>
      <c r="C19" s="13">
        <v>59.800021199999996</v>
      </c>
      <c r="D19" s="13">
        <f t="shared" ca="1" si="0"/>
        <v>176.91935699999999</v>
      </c>
      <c r="E19" s="13">
        <f t="shared" ca="1" si="3"/>
        <v>154.05741902</v>
      </c>
      <c r="F19" s="13">
        <f t="shared" ca="1" si="4"/>
        <v>155.37230498000002</v>
      </c>
      <c r="G19" s="11" t="str">
        <f t="shared" ca="1" si="1"/>
        <v>NO</v>
      </c>
      <c r="H19" s="11" t="str">
        <f t="shared" ca="1" si="2"/>
        <v>NO</v>
      </c>
      <c r="I19" s="33"/>
      <c r="J19" s="13"/>
    </row>
    <row r="20" spans="1:10" x14ac:dyDescent="0.35">
      <c r="A20" s="13">
        <v>15</v>
      </c>
      <c r="B20" s="13">
        <v>176.85154700000001</v>
      </c>
      <c r="C20" s="13">
        <v>59.800021199999996</v>
      </c>
      <c r="D20" s="13">
        <f t="shared" ca="1" si="0"/>
        <v>176.85154700000001</v>
      </c>
      <c r="E20" s="13">
        <f t="shared" ca="1" si="3"/>
        <v>154.05741902</v>
      </c>
      <c r="F20" s="13">
        <f t="shared" ca="1" si="4"/>
        <v>155.37230498000002</v>
      </c>
      <c r="G20" s="11" t="str">
        <f t="shared" ca="1" si="1"/>
        <v>NO</v>
      </c>
      <c r="H20" s="11" t="str">
        <f t="shared" ca="1" si="2"/>
        <v>NO</v>
      </c>
      <c r="I20" s="33"/>
      <c r="J20" s="13"/>
    </row>
    <row r="21" spans="1:10" x14ac:dyDescent="0.35">
      <c r="A21" s="13">
        <v>16</v>
      </c>
      <c r="B21" s="13">
        <v>176.651794</v>
      </c>
      <c r="C21" s="13">
        <v>59.800021199999996</v>
      </c>
      <c r="D21" s="13">
        <f t="shared" ca="1" si="0"/>
        <v>176.651794</v>
      </c>
      <c r="E21" s="13">
        <f t="shared" ca="1" si="3"/>
        <v>154.05741902</v>
      </c>
      <c r="F21" s="13">
        <f t="shared" ca="1" si="4"/>
        <v>155.37230498000002</v>
      </c>
      <c r="G21" s="11" t="str">
        <f t="shared" ca="1" si="1"/>
        <v>NO</v>
      </c>
      <c r="H21" s="11" t="str">
        <f t="shared" ca="1" si="2"/>
        <v>NO</v>
      </c>
      <c r="I21" s="33"/>
      <c r="J21" s="13"/>
    </row>
    <row r="22" spans="1:10" x14ac:dyDescent="0.35">
      <c r="A22" s="13">
        <v>17</v>
      </c>
      <c r="B22" s="13">
        <v>176.844177</v>
      </c>
      <c r="C22" s="13">
        <v>59.800021199999996</v>
      </c>
      <c r="D22" s="13">
        <f t="shared" ca="1" si="0"/>
        <v>176.844177</v>
      </c>
      <c r="E22" s="13">
        <f t="shared" ca="1" si="3"/>
        <v>154.05741902</v>
      </c>
      <c r="F22" s="13">
        <f t="shared" ca="1" si="4"/>
        <v>155.37230498000002</v>
      </c>
      <c r="G22" s="11" t="str">
        <f t="shared" ca="1" si="1"/>
        <v>NO</v>
      </c>
      <c r="H22" s="11" t="str">
        <f t="shared" ca="1" si="2"/>
        <v>NO</v>
      </c>
      <c r="I22" s="33"/>
      <c r="J22" s="13"/>
    </row>
    <row r="23" spans="1:10" x14ac:dyDescent="0.35">
      <c r="A23" s="13">
        <v>18</v>
      </c>
      <c r="B23" s="13">
        <v>176.749619</v>
      </c>
      <c r="C23" s="13">
        <v>59.800021199999996</v>
      </c>
      <c r="D23" s="13">
        <f t="shared" ca="1" si="0"/>
        <v>176.749619</v>
      </c>
      <c r="E23" s="13">
        <f t="shared" ca="1" si="3"/>
        <v>154.05741902</v>
      </c>
      <c r="F23" s="13">
        <f t="shared" ca="1" si="4"/>
        <v>155.37230498000002</v>
      </c>
      <c r="G23" s="11" t="str">
        <f t="shared" ca="1" si="1"/>
        <v>NO</v>
      </c>
      <c r="H23" s="11" t="str">
        <f t="shared" ca="1" si="2"/>
        <v>NO</v>
      </c>
      <c r="I23" s="33"/>
      <c r="J23" s="13"/>
    </row>
    <row r="24" spans="1:10" x14ac:dyDescent="0.35">
      <c r="A24" s="13">
        <v>19</v>
      </c>
      <c r="B24" s="13">
        <v>176.67453</v>
      </c>
      <c r="C24" s="13">
        <v>59.800021199999996</v>
      </c>
      <c r="D24" s="13">
        <f t="shared" ca="1" si="0"/>
        <v>176.67453</v>
      </c>
      <c r="E24" s="13">
        <f t="shared" ca="1" si="3"/>
        <v>154.05741902</v>
      </c>
      <c r="F24" s="13">
        <f t="shared" ca="1" si="4"/>
        <v>155.37230498000002</v>
      </c>
      <c r="G24" s="11" t="str">
        <f t="shared" ca="1" si="1"/>
        <v>NO</v>
      </c>
      <c r="H24" s="11" t="str">
        <f t="shared" ca="1" si="2"/>
        <v>NO</v>
      </c>
      <c r="I24" s="33"/>
      <c r="J24" s="13"/>
    </row>
    <row r="25" spans="1:10" x14ac:dyDescent="0.35">
      <c r="A25" s="13">
        <v>20</v>
      </c>
      <c r="B25" s="13">
        <v>176.592331</v>
      </c>
      <c r="C25" s="13">
        <v>59.800021199999996</v>
      </c>
      <c r="D25" s="13">
        <f t="shared" ca="1" si="0"/>
        <v>176.592331</v>
      </c>
      <c r="E25" s="13">
        <f t="shared" ca="1" si="3"/>
        <v>154.05741902</v>
      </c>
      <c r="F25" s="13">
        <f t="shared" ca="1" si="4"/>
        <v>155.37230498000002</v>
      </c>
      <c r="G25" s="11" t="str">
        <f t="shared" ca="1" si="1"/>
        <v>NO</v>
      </c>
      <c r="H25" s="11" t="str">
        <f t="shared" ca="1" si="2"/>
        <v>NO</v>
      </c>
      <c r="I25" s="33"/>
      <c r="J25" s="13"/>
    </row>
    <row r="26" spans="1:10" x14ac:dyDescent="0.35">
      <c r="A26" s="13">
        <v>21</v>
      </c>
      <c r="B26" s="13">
        <v>176.554428</v>
      </c>
      <c r="C26" s="13">
        <v>59.800021199999996</v>
      </c>
      <c r="D26" s="13">
        <f t="shared" ca="1" si="0"/>
        <v>176.554428</v>
      </c>
      <c r="E26" s="13">
        <f t="shared" ca="1" si="3"/>
        <v>154.05741902</v>
      </c>
      <c r="F26" s="13">
        <f t="shared" ca="1" si="4"/>
        <v>155.37230498000002</v>
      </c>
      <c r="G26" s="11" t="str">
        <f t="shared" ca="1" si="1"/>
        <v>NO</v>
      </c>
      <c r="H26" s="11" t="str">
        <f t="shared" ca="1" si="2"/>
        <v>NO</v>
      </c>
      <c r="I26" s="33"/>
      <c r="J26" s="13"/>
    </row>
    <row r="27" spans="1:10" x14ac:dyDescent="0.35">
      <c r="A27" s="13">
        <v>22</v>
      </c>
      <c r="B27" s="13">
        <v>176.531342</v>
      </c>
      <c r="C27" s="13">
        <v>59.800021199999996</v>
      </c>
      <c r="D27" s="13">
        <f t="shared" ca="1" si="0"/>
        <v>176.531342</v>
      </c>
      <c r="E27" s="13">
        <f t="shared" ca="1" si="3"/>
        <v>154.05741902</v>
      </c>
      <c r="F27" s="13">
        <f t="shared" ca="1" si="4"/>
        <v>155.37230498000002</v>
      </c>
      <c r="G27" s="11" t="str">
        <f t="shared" ca="1" si="1"/>
        <v>NO</v>
      </c>
      <c r="H27" s="11" t="str">
        <f t="shared" ca="1" si="2"/>
        <v>NO</v>
      </c>
      <c r="I27" s="33"/>
      <c r="J27" s="13"/>
    </row>
    <row r="28" spans="1:10" x14ac:dyDescent="0.35">
      <c r="A28" s="13">
        <v>23</v>
      </c>
      <c r="B28" s="13">
        <v>176.37506099999999</v>
      </c>
      <c r="C28" s="13">
        <v>59.800021199999996</v>
      </c>
      <c r="D28" s="13">
        <f t="shared" ca="1" si="0"/>
        <v>176.37506099999999</v>
      </c>
      <c r="E28" s="13">
        <f t="shared" ca="1" si="3"/>
        <v>154.05741902</v>
      </c>
      <c r="F28" s="13">
        <f t="shared" ca="1" si="4"/>
        <v>155.37230498000002</v>
      </c>
      <c r="G28" s="11" t="str">
        <f t="shared" ca="1" si="1"/>
        <v>NO</v>
      </c>
      <c r="H28" s="11" t="str">
        <f t="shared" ca="1" si="2"/>
        <v>NO</v>
      </c>
      <c r="I28" s="33"/>
      <c r="J28" s="13"/>
    </row>
    <row r="29" spans="1:10" x14ac:dyDescent="0.35">
      <c r="A29" s="13">
        <v>24</v>
      </c>
      <c r="B29" s="13">
        <v>176.544434</v>
      </c>
      <c r="C29" s="13">
        <v>59.800021199999996</v>
      </c>
      <c r="D29" s="13">
        <f t="shared" ca="1" si="0"/>
        <v>176.544434</v>
      </c>
      <c r="E29" s="13">
        <f t="shared" ca="1" si="3"/>
        <v>154.05741902</v>
      </c>
      <c r="F29" s="13">
        <f t="shared" ca="1" si="4"/>
        <v>155.37230498000002</v>
      </c>
      <c r="G29" s="11" t="str">
        <f t="shared" ca="1" si="1"/>
        <v>NO</v>
      </c>
      <c r="H29" s="11" t="str">
        <f t="shared" ca="1" si="2"/>
        <v>NO</v>
      </c>
      <c r="I29" s="33"/>
      <c r="J29" s="13"/>
    </row>
    <row r="30" spans="1:10" x14ac:dyDescent="0.35">
      <c r="A30" s="13">
        <v>25</v>
      </c>
      <c r="B30" s="13">
        <v>176.53566000000001</v>
      </c>
      <c r="C30" s="13">
        <v>59.800021199999996</v>
      </c>
      <c r="D30" s="13">
        <f t="shared" ca="1" si="0"/>
        <v>176.53566000000001</v>
      </c>
      <c r="E30" s="13">
        <f t="shared" ca="1" si="3"/>
        <v>154.05741902</v>
      </c>
      <c r="F30" s="13">
        <f t="shared" ca="1" si="4"/>
        <v>155.37230498000002</v>
      </c>
      <c r="G30" s="11" t="str">
        <f t="shared" ca="1" si="1"/>
        <v>NO</v>
      </c>
      <c r="H30" s="11" t="str">
        <f t="shared" ca="1" si="2"/>
        <v>NO</v>
      </c>
      <c r="I30" s="33"/>
      <c r="J30" s="13"/>
    </row>
    <row r="31" spans="1:10" x14ac:dyDescent="0.35">
      <c r="A31" s="13">
        <v>26</v>
      </c>
      <c r="B31" s="13">
        <v>176.48002600000001</v>
      </c>
      <c r="C31" s="13">
        <v>59.800021199999996</v>
      </c>
      <c r="D31" s="13">
        <f t="shared" ca="1" si="0"/>
        <v>176.48002600000001</v>
      </c>
      <c r="E31" s="13">
        <f t="shared" ca="1" si="3"/>
        <v>154.05741902</v>
      </c>
      <c r="F31" s="13">
        <f t="shared" ca="1" si="4"/>
        <v>155.37230498000002</v>
      </c>
      <c r="G31" s="11" t="str">
        <f t="shared" ca="1" si="1"/>
        <v>NO</v>
      </c>
      <c r="H31" s="11" t="str">
        <f t="shared" ca="1" si="2"/>
        <v>NO</v>
      </c>
      <c r="I31" s="33"/>
      <c r="J31" s="13"/>
    </row>
    <row r="32" spans="1:10" x14ac:dyDescent="0.35">
      <c r="A32" s="13">
        <v>27</v>
      </c>
      <c r="B32" s="13">
        <v>176.46556100000001</v>
      </c>
      <c r="C32" s="13">
        <v>59.800021199999996</v>
      </c>
      <c r="D32" s="13">
        <f t="shared" ca="1" si="0"/>
        <v>176.46556100000001</v>
      </c>
      <c r="E32" s="13">
        <f t="shared" ca="1" si="3"/>
        <v>154.05741902</v>
      </c>
      <c r="F32" s="13">
        <f t="shared" ca="1" si="4"/>
        <v>155.37230498000002</v>
      </c>
      <c r="G32" s="11" t="str">
        <f t="shared" ca="1" si="1"/>
        <v>NO</v>
      </c>
      <c r="H32" s="11" t="str">
        <f t="shared" ca="1" si="2"/>
        <v>NO</v>
      </c>
      <c r="I32" s="33"/>
      <c r="J32" s="13"/>
    </row>
    <row r="33" spans="1:10" x14ac:dyDescent="0.35">
      <c r="A33" s="13">
        <v>28</v>
      </c>
      <c r="B33" s="13">
        <v>176.409378</v>
      </c>
      <c r="C33" s="13">
        <v>59.800021199999996</v>
      </c>
      <c r="D33" s="13">
        <f t="shared" ca="1" si="0"/>
        <v>176.409378</v>
      </c>
      <c r="E33" s="13">
        <f t="shared" ca="1" si="3"/>
        <v>154.05741902</v>
      </c>
      <c r="F33" s="13">
        <f t="shared" ca="1" si="4"/>
        <v>155.37230498000002</v>
      </c>
      <c r="G33" s="11" t="str">
        <f t="shared" ca="1" si="1"/>
        <v>NO</v>
      </c>
      <c r="H33" s="11" t="str">
        <f t="shared" ca="1" si="2"/>
        <v>NO</v>
      </c>
      <c r="I33" s="33"/>
      <c r="J33" s="13"/>
    </row>
    <row r="34" spans="1:10" x14ac:dyDescent="0.35">
      <c r="A34" s="13">
        <v>29</v>
      </c>
      <c r="B34" s="13">
        <v>176.55079699999999</v>
      </c>
      <c r="C34" s="13">
        <v>59.800021199999996</v>
      </c>
      <c r="D34" s="13">
        <f t="shared" ca="1" si="0"/>
        <v>176.55079699999999</v>
      </c>
      <c r="E34" s="13">
        <f t="shared" ca="1" si="3"/>
        <v>154.05741902</v>
      </c>
      <c r="F34" s="13">
        <f t="shared" ca="1" si="4"/>
        <v>155.37230498000002</v>
      </c>
      <c r="G34" s="11" t="str">
        <f t="shared" ca="1" si="1"/>
        <v>NO</v>
      </c>
      <c r="H34" s="11" t="str">
        <f t="shared" ca="1" si="2"/>
        <v>NO</v>
      </c>
      <c r="I34" s="33"/>
      <c r="J34" s="13"/>
    </row>
    <row r="35" spans="1:10" x14ac:dyDescent="0.35">
      <c r="A35" s="13">
        <v>30</v>
      </c>
      <c r="B35" s="13">
        <v>176.51063500000001</v>
      </c>
      <c r="C35" s="13">
        <v>59.800021199999996</v>
      </c>
      <c r="D35" s="13">
        <f t="shared" ca="1" si="0"/>
        <v>176.51063500000001</v>
      </c>
      <c r="E35" s="13">
        <f t="shared" ca="1" si="3"/>
        <v>154.05741902</v>
      </c>
      <c r="F35" s="13">
        <f t="shared" ca="1" si="4"/>
        <v>155.37230498000002</v>
      </c>
      <c r="G35" s="11" t="str">
        <f t="shared" ca="1" si="1"/>
        <v>NO</v>
      </c>
      <c r="H35" s="11" t="str">
        <f t="shared" ca="1" si="2"/>
        <v>NO</v>
      </c>
      <c r="I35" s="33"/>
      <c r="J35" s="13"/>
    </row>
    <row r="36" spans="1:10" x14ac:dyDescent="0.35">
      <c r="A36" s="13">
        <v>31</v>
      </c>
      <c r="B36" s="13">
        <v>176.59629799999999</v>
      </c>
      <c r="C36" s="13">
        <v>59.800021199999996</v>
      </c>
      <c r="D36" s="13">
        <f t="shared" ca="1" si="0"/>
        <v>176.59629799999999</v>
      </c>
      <c r="E36" s="13">
        <f t="shared" ca="1" si="3"/>
        <v>154.05741902</v>
      </c>
      <c r="F36" s="13">
        <f t="shared" ca="1" si="4"/>
        <v>155.37230498000002</v>
      </c>
      <c r="G36" s="11" t="str">
        <f t="shared" ca="1" si="1"/>
        <v>NO</v>
      </c>
      <c r="H36" s="11" t="str">
        <f t="shared" ca="1" si="2"/>
        <v>NO</v>
      </c>
      <c r="I36" s="33"/>
      <c r="J36" s="13"/>
    </row>
    <row r="37" spans="1:10" x14ac:dyDescent="0.35">
      <c r="A37" s="13">
        <v>32</v>
      </c>
      <c r="B37" s="13">
        <v>176.64636200000001</v>
      </c>
      <c r="C37" s="13">
        <v>59.800021199999996</v>
      </c>
      <c r="D37" s="13">
        <f t="shared" ca="1" si="0"/>
        <v>176.64636200000001</v>
      </c>
      <c r="E37" s="13">
        <f t="shared" ca="1" si="3"/>
        <v>154.05741902</v>
      </c>
      <c r="F37" s="13">
        <f t="shared" ca="1" si="4"/>
        <v>155.37230498000002</v>
      </c>
      <c r="G37" s="11" t="str">
        <f t="shared" ca="1" si="1"/>
        <v>NO</v>
      </c>
      <c r="H37" s="11" t="str">
        <f t="shared" ca="1" si="2"/>
        <v>NO</v>
      </c>
      <c r="I37" s="33"/>
      <c r="J37" s="13"/>
    </row>
    <row r="38" spans="1:10" x14ac:dyDescent="0.35">
      <c r="A38" s="13">
        <v>33</v>
      </c>
      <c r="B38" s="13">
        <v>176.52088900000001</v>
      </c>
      <c r="C38" s="13">
        <v>59.800021199999996</v>
      </c>
      <c r="D38" s="13">
        <f t="shared" ca="1" si="0"/>
        <v>176.52088900000001</v>
      </c>
      <c r="E38" s="13">
        <f t="shared" ca="1" si="3"/>
        <v>154.05741902</v>
      </c>
      <c r="F38" s="13">
        <f t="shared" ca="1" si="4"/>
        <v>155.37230498000002</v>
      </c>
      <c r="G38" s="11" t="str">
        <f t="shared" ca="1" si="1"/>
        <v>NO</v>
      </c>
      <c r="H38" s="11" t="str">
        <f t="shared" ca="1" si="2"/>
        <v>NO</v>
      </c>
      <c r="I38" s="33"/>
      <c r="J38" s="13"/>
    </row>
    <row r="39" spans="1:10" x14ac:dyDescent="0.35">
      <c r="A39" s="13">
        <v>34</v>
      </c>
      <c r="B39" s="13">
        <v>176.551514</v>
      </c>
      <c r="C39" s="13">
        <v>59.800021199999996</v>
      </c>
      <c r="D39" s="13">
        <f t="shared" ca="1" si="0"/>
        <v>176.551514</v>
      </c>
      <c r="E39" s="13">
        <f t="shared" ca="1" si="3"/>
        <v>154.05741902</v>
      </c>
      <c r="F39" s="13">
        <f t="shared" ca="1" si="4"/>
        <v>155.37230498000002</v>
      </c>
      <c r="G39" s="11" t="str">
        <f t="shared" ca="1" si="1"/>
        <v>NO</v>
      </c>
      <c r="H39" s="11" t="str">
        <f t="shared" ca="1" si="2"/>
        <v>NO</v>
      </c>
      <c r="I39" s="33"/>
      <c r="J39" s="13"/>
    </row>
    <row r="40" spans="1:10" x14ac:dyDescent="0.35">
      <c r="A40" s="13">
        <v>35</v>
      </c>
      <c r="B40" s="13">
        <v>176.62953200000001</v>
      </c>
      <c r="C40" s="13">
        <v>59.800021199999996</v>
      </c>
      <c r="D40" s="13">
        <f t="shared" ca="1" si="0"/>
        <v>176.62953200000001</v>
      </c>
      <c r="E40" s="13">
        <f t="shared" ca="1" si="3"/>
        <v>154.05741902</v>
      </c>
      <c r="F40" s="13">
        <f t="shared" ca="1" si="4"/>
        <v>155.37230498000002</v>
      </c>
      <c r="G40" s="11" t="str">
        <f t="shared" ca="1" si="1"/>
        <v>NO</v>
      </c>
      <c r="H40" s="11" t="str">
        <f t="shared" ca="1" si="2"/>
        <v>NO</v>
      </c>
      <c r="I40" s="33"/>
      <c r="J40" s="13"/>
    </row>
    <row r="41" spans="1:10" x14ac:dyDescent="0.35">
      <c r="A41" s="13">
        <v>36</v>
      </c>
      <c r="B41" s="13">
        <v>176.539413</v>
      </c>
      <c r="C41" s="13">
        <v>59.800021199999996</v>
      </c>
      <c r="D41" s="13">
        <f t="shared" ca="1" si="0"/>
        <v>176.539413</v>
      </c>
      <c r="E41" s="13">
        <f t="shared" ca="1" si="3"/>
        <v>154.05741902</v>
      </c>
      <c r="F41" s="13">
        <f t="shared" ca="1" si="4"/>
        <v>155.37230498000002</v>
      </c>
      <c r="G41" s="11" t="str">
        <f t="shared" ca="1" si="1"/>
        <v>NO</v>
      </c>
      <c r="H41" s="11" t="str">
        <f t="shared" ca="1" si="2"/>
        <v>NO</v>
      </c>
      <c r="I41" s="33"/>
      <c r="J41" s="13"/>
    </row>
    <row r="42" spans="1:10" x14ac:dyDescent="0.35">
      <c r="A42" s="13">
        <v>37</v>
      </c>
      <c r="B42" s="13">
        <v>176.52264400000001</v>
      </c>
      <c r="C42" s="13">
        <v>59.800021199999996</v>
      </c>
      <c r="D42" s="13">
        <f t="shared" ca="1" si="0"/>
        <v>176.52264400000001</v>
      </c>
      <c r="E42" s="13">
        <f t="shared" ca="1" si="3"/>
        <v>154.05741902</v>
      </c>
      <c r="F42" s="13">
        <f t="shared" ca="1" si="4"/>
        <v>155.37230498000002</v>
      </c>
      <c r="G42" s="11" t="str">
        <f t="shared" ca="1" si="1"/>
        <v>NO</v>
      </c>
      <c r="H42" s="11" t="str">
        <f t="shared" ca="1" si="2"/>
        <v>NO</v>
      </c>
      <c r="I42" s="33"/>
      <c r="J42" s="13"/>
    </row>
    <row r="43" spans="1:10" x14ac:dyDescent="0.35">
      <c r="A43" s="13">
        <v>38</v>
      </c>
      <c r="B43" s="13">
        <v>176.66244499999999</v>
      </c>
      <c r="C43" s="13">
        <v>59.800021199999996</v>
      </c>
      <c r="D43" s="13">
        <f t="shared" ca="1" si="0"/>
        <v>176.66244499999999</v>
      </c>
      <c r="E43" s="13">
        <f t="shared" ca="1" si="3"/>
        <v>154.05741902</v>
      </c>
      <c r="F43" s="13">
        <f t="shared" ca="1" si="4"/>
        <v>155.37230498000002</v>
      </c>
      <c r="G43" s="11" t="str">
        <f t="shared" ca="1" si="1"/>
        <v>NO</v>
      </c>
      <c r="H43" s="11" t="str">
        <f t="shared" ca="1" si="2"/>
        <v>NO</v>
      </c>
      <c r="I43" s="33"/>
      <c r="J43" s="13"/>
    </row>
    <row r="44" spans="1:10" x14ac:dyDescent="0.35">
      <c r="A44" s="13">
        <v>39</v>
      </c>
      <c r="B44" s="13">
        <v>176.607742</v>
      </c>
      <c r="C44" s="13">
        <v>59.800021199999996</v>
      </c>
      <c r="D44" s="13">
        <f t="shared" ca="1" si="0"/>
        <v>176.607742</v>
      </c>
      <c r="E44" s="13">
        <f t="shared" ca="1" si="3"/>
        <v>154.05741902</v>
      </c>
      <c r="F44" s="13">
        <f t="shared" ca="1" si="4"/>
        <v>155.37230498000002</v>
      </c>
      <c r="G44" s="11" t="str">
        <f t="shared" ca="1" si="1"/>
        <v>NO</v>
      </c>
      <c r="H44" s="11" t="str">
        <f t="shared" ca="1" si="2"/>
        <v>NO</v>
      </c>
      <c r="I44" s="33"/>
      <c r="J44" s="13"/>
    </row>
    <row r="45" spans="1:10" x14ac:dyDescent="0.35">
      <c r="A45" s="13">
        <v>40</v>
      </c>
      <c r="B45" s="13">
        <v>176.50264000000001</v>
      </c>
      <c r="C45" s="13">
        <v>59.800021199999996</v>
      </c>
      <c r="D45" s="13">
        <f t="shared" ca="1" si="0"/>
        <v>176.50264000000001</v>
      </c>
      <c r="E45" s="13">
        <f t="shared" ca="1" si="3"/>
        <v>154.05741902</v>
      </c>
      <c r="F45" s="13">
        <f t="shared" ca="1" si="4"/>
        <v>155.37230498000002</v>
      </c>
      <c r="G45" s="11" t="str">
        <f t="shared" ca="1" si="1"/>
        <v>NO</v>
      </c>
      <c r="H45" s="11" t="str">
        <f t="shared" ca="1" si="2"/>
        <v>NO</v>
      </c>
      <c r="I45" s="33"/>
      <c r="J45" s="13"/>
    </row>
    <row r="46" spans="1:10" x14ac:dyDescent="0.35">
      <c r="A46" s="13">
        <v>41</v>
      </c>
      <c r="B46" s="13">
        <v>176.29722599999999</v>
      </c>
      <c r="C46" s="13">
        <v>59.800021199999996</v>
      </c>
      <c r="D46" s="13">
        <f t="shared" ca="1" si="0"/>
        <v>176.29722599999999</v>
      </c>
      <c r="E46" s="13">
        <f t="shared" ca="1" si="3"/>
        <v>154.05741902</v>
      </c>
      <c r="F46" s="13">
        <f t="shared" ca="1" si="4"/>
        <v>155.37230498000002</v>
      </c>
      <c r="G46" s="11" t="str">
        <f t="shared" ca="1" si="1"/>
        <v>NO</v>
      </c>
      <c r="H46" s="11" t="str">
        <f t="shared" ca="1" si="2"/>
        <v>NO</v>
      </c>
      <c r="I46" s="33"/>
      <c r="J46" s="13"/>
    </row>
    <row r="47" spans="1:10" x14ac:dyDescent="0.35">
      <c r="A47" s="13">
        <v>42</v>
      </c>
      <c r="B47" s="13">
        <v>176.125427</v>
      </c>
      <c r="C47" s="13">
        <v>59.800021199999996</v>
      </c>
      <c r="D47" s="13">
        <f t="shared" ca="1" si="0"/>
        <v>176.125427</v>
      </c>
      <c r="E47" s="13">
        <f t="shared" ca="1" si="3"/>
        <v>154.05741902</v>
      </c>
      <c r="F47" s="13">
        <f t="shared" ca="1" si="4"/>
        <v>155.37230498000002</v>
      </c>
      <c r="G47" s="11" t="str">
        <f t="shared" ca="1" si="1"/>
        <v>NO</v>
      </c>
      <c r="H47" s="11" t="str">
        <f t="shared" ca="1" si="2"/>
        <v>NO</v>
      </c>
      <c r="I47" s="33"/>
      <c r="J47" s="13"/>
    </row>
    <row r="48" spans="1:10" x14ac:dyDescent="0.35">
      <c r="A48" s="13">
        <v>43</v>
      </c>
      <c r="B48" s="13">
        <v>175.972488</v>
      </c>
      <c r="C48" s="13">
        <v>59.800021199999996</v>
      </c>
      <c r="D48" s="13">
        <f t="shared" ca="1" si="0"/>
        <v>175.972488</v>
      </c>
      <c r="E48" s="13">
        <f t="shared" ca="1" si="3"/>
        <v>154.05741902</v>
      </c>
      <c r="F48" s="13">
        <f t="shared" ca="1" si="4"/>
        <v>155.37230498000002</v>
      </c>
      <c r="G48" s="11" t="str">
        <f t="shared" ca="1" si="1"/>
        <v>NO</v>
      </c>
      <c r="H48" s="11" t="str">
        <f t="shared" ca="1" si="2"/>
        <v>NO</v>
      </c>
      <c r="I48" s="33"/>
      <c r="J48" s="13"/>
    </row>
    <row r="49" spans="1:10" x14ac:dyDescent="0.35">
      <c r="A49" s="13">
        <v>44</v>
      </c>
      <c r="B49" s="13">
        <v>176.09419299999999</v>
      </c>
      <c r="C49" s="13">
        <v>59.800021199999996</v>
      </c>
      <c r="D49" s="13">
        <f t="shared" ca="1" si="0"/>
        <v>176.09419299999999</v>
      </c>
      <c r="E49" s="13">
        <f t="shared" ca="1" si="3"/>
        <v>154.05741902</v>
      </c>
      <c r="F49" s="13">
        <f t="shared" ca="1" si="4"/>
        <v>155.37230498000002</v>
      </c>
      <c r="G49" s="11" t="str">
        <f t="shared" ca="1" si="1"/>
        <v>NO</v>
      </c>
      <c r="H49" s="11" t="str">
        <f t="shared" ca="1" si="2"/>
        <v>NO</v>
      </c>
      <c r="I49" s="33"/>
      <c r="J49" s="13"/>
    </row>
    <row r="50" spans="1:10" x14ac:dyDescent="0.35">
      <c r="A50" s="13">
        <v>45</v>
      </c>
      <c r="B50" s="13">
        <v>176.325592</v>
      </c>
      <c r="C50" s="13">
        <v>59.800021199999996</v>
      </c>
      <c r="D50" s="13">
        <f t="shared" ca="1" si="0"/>
        <v>176.325592</v>
      </c>
      <c r="E50" s="13">
        <f t="shared" ca="1" si="3"/>
        <v>154.05741902</v>
      </c>
      <c r="F50" s="13">
        <f t="shared" ca="1" si="4"/>
        <v>155.37230498000002</v>
      </c>
      <c r="G50" s="11" t="str">
        <f t="shared" ca="1" si="1"/>
        <v>NO</v>
      </c>
      <c r="H50" s="11" t="str">
        <f t="shared" ca="1" si="2"/>
        <v>NO</v>
      </c>
      <c r="I50" s="33"/>
      <c r="J50" s="13"/>
    </row>
    <row r="51" spans="1:10" x14ac:dyDescent="0.35">
      <c r="A51" s="13">
        <v>46</v>
      </c>
      <c r="B51" s="13">
        <v>176.45549</v>
      </c>
      <c r="C51" s="13">
        <v>59.800021199999996</v>
      </c>
      <c r="D51" s="13">
        <f t="shared" ca="1" si="0"/>
        <v>176.45549</v>
      </c>
      <c r="E51" s="13">
        <f t="shared" ca="1" si="3"/>
        <v>154.05741902</v>
      </c>
      <c r="F51" s="13">
        <f t="shared" ca="1" si="4"/>
        <v>155.37230498000002</v>
      </c>
      <c r="G51" s="11" t="str">
        <f t="shared" ca="1" si="1"/>
        <v>NO</v>
      </c>
      <c r="H51" s="11" t="str">
        <f t="shared" ca="1" si="2"/>
        <v>NO</v>
      </c>
      <c r="I51" s="33"/>
      <c r="J51" s="13"/>
    </row>
    <row r="52" spans="1:10" x14ac:dyDescent="0.35">
      <c r="A52" s="13">
        <v>47</v>
      </c>
      <c r="B52" s="13">
        <v>176.58725000000001</v>
      </c>
      <c r="C52" s="13">
        <v>59.800021199999996</v>
      </c>
      <c r="D52" s="13">
        <f t="shared" ca="1" si="0"/>
        <v>176.58725000000001</v>
      </c>
      <c r="E52" s="13">
        <f t="shared" ca="1" si="3"/>
        <v>154.05741902</v>
      </c>
      <c r="F52" s="13">
        <f t="shared" ca="1" si="4"/>
        <v>155.37230498000002</v>
      </c>
      <c r="G52" s="11" t="str">
        <f t="shared" ca="1" si="1"/>
        <v>NO</v>
      </c>
      <c r="H52" s="11" t="str">
        <f t="shared" ca="1" si="2"/>
        <v>NO</v>
      </c>
      <c r="I52" s="33"/>
      <c r="J52" s="13"/>
    </row>
    <row r="53" spans="1:10" x14ac:dyDescent="0.35">
      <c r="A53" s="13">
        <v>48</v>
      </c>
      <c r="B53" s="13">
        <v>176.741714</v>
      </c>
      <c r="C53" s="13">
        <v>59.800021199999996</v>
      </c>
      <c r="D53" s="13">
        <f t="shared" ca="1" si="0"/>
        <v>176.741714</v>
      </c>
      <c r="E53" s="13">
        <f t="shared" ca="1" si="3"/>
        <v>154.05741902</v>
      </c>
      <c r="F53" s="13">
        <f t="shared" ca="1" si="4"/>
        <v>155.37230498000002</v>
      </c>
      <c r="G53" s="11" t="str">
        <f t="shared" ca="1" si="1"/>
        <v>NO</v>
      </c>
      <c r="H53" s="11" t="str">
        <f t="shared" ca="1" si="2"/>
        <v>NO</v>
      </c>
      <c r="I53" s="33"/>
      <c r="J53" s="13"/>
    </row>
    <row r="54" spans="1:10" x14ac:dyDescent="0.35">
      <c r="A54" s="13">
        <v>49</v>
      </c>
      <c r="B54" s="13">
        <v>176.71708699999999</v>
      </c>
      <c r="C54" s="13">
        <v>59.800021199999996</v>
      </c>
      <c r="D54" s="13">
        <f t="shared" ca="1" si="0"/>
        <v>176.71708699999999</v>
      </c>
      <c r="E54" s="13">
        <f t="shared" ca="1" si="3"/>
        <v>154.05741902</v>
      </c>
      <c r="F54" s="13">
        <f t="shared" ca="1" si="4"/>
        <v>155.37230498000002</v>
      </c>
      <c r="G54" s="11" t="str">
        <f t="shared" ca="1" si="1"/>
        <v>NO</v>
      </c>
      <c r="H54" s="11" t="str">
        <f t="shared" ca="1" si="2"/>
        <v>NO</v>
      </c>
      <c r="I54" s="33"/>
      <c r="J54" s="13"/>
    </row>
    <row r="55" spans="1:10" x14ac:dyDescent="0.35">
      <c r="A55" s="13">
        <v>50</v>
      </c>
      <c r="B55" s="13">
        <v>176.44433599999999</v>
      </c>
      <c r="C55" s="13">
        <v>59.800021199999996</v>
      </c>
      <c r="D55" s="13">
        <f t="shared" ca="1" si="0"/>
        <v>176.44433599999999</v>
      </c>
      <c r="E55" s="13">
        <f t="shared" ca="1" si="3"/>
        <v>154.05741902</v>
      </c>
      <c r="F55" s="13">
        <f t="shared" ca="1" si="4"/>
        <v>155.37230498000002</v>
      </c>
      <c r="G55" s="11" t="str">
        <f t="shared" ca="1" si="1"/>
        <v>NO</v>
      </c>
      <c r="H55" s="11" t="str">
        <f t="shared" ca="1" si="2"/>
        <v>NO</v>
      </c>
      <c r="I55" s="33"/>
      <c r="J55" s="13"/>
    </row>
    <row r="56" spans="1:10" x14ac:dyDescent="0.35">
      <c r="A56" s="13">
        <v>51</v>
      </c>
      <c r="B56" s="13">
        <v>176.58291600000001</v>
      </c>
      <c r="C56" s="13">
        <v>59.800021199999996</v>
      </c>
      <c r="D56" s="13">
        <f t="shared" ca="1" si="0"/>
        <v>176.58291600000001</v>
      </c>
      <c r="E56" s="13">
        <f t="shared" ca="1" si="3"/>
        <v>154.05741902</v>
      </c>
      <c r="F56" s="13">
        <f t="shared" ca="1" si="4"/>
        <v>155.37230498000002</v>
      </c>
      <c r="G56" s="11" t="str">
        <f t="shared" ca="1" si="1"/>
        <v>NO</v>
      </c>
      <c r="H56" s="11" t="str">
        <f t="shared" ca="1" si="2"/>
        <v>NO</v>
      </c>
      <c r="I56" s="33"/>
      <c r="J56" s="13"/>
    </row>
    <row r="57" spans="1:10" x14ac:dyDescent="0.35">
      <c r="A57" s="13">
        <v>52</v>
      </c>
      <c r="B57" s="13">
        <v>176.244034</v>
      </c>
      <c r="C57" s="13">
        <v>59.800021199999996</v>
      </c>
      <c r="D57" s="13">
        <f t="shared" ca="1" si="0"/>
        <v>176.244034</v>
      </c>
      <c r="E57" s="13">
        <f t="shared" ca="1" si="3"/>
        <v>154.05741902</v>
      </c>
      <c r="F57" s="13">
        <f t="shared" ca="1" si="4"/>
        <v>155.37230498000002</v>
      </c>
      <c r="G57" s="11" t="str">
        <f t="shared" ca="1" si="1"/>
        <v>NO</v>
      </c>
      <c r="H57" s="11" t="str">
        <f t="shared" ca="1" si="2"/>
        <v>NO</v>
      </c>
      <c r="I57" s="33"/>
      <c r="J57" s="13"/>
    </row>
    <row r="58" spans="1:10" x14ac:dyDescent="0.35">
      <c r="A58" s="13">
        <v>53</v>
      </c>
      <c r="B58" s="13">
        <v>176.431793</v>
      </c>
      <c r="C58" s="13">
        <v>59.800021199999996</v>
      </c>
      <c r="D58" s="13">
        <f t="shared" ca="1" si="0"/>
        <v>176.431793</v>
      </c>
      <c r="E58" s="13">
        <f t="shared" ca="1" si="3"/>
        <v>154.05741902</v>
      </c>
      <c r="F58" s="13">
        <f t="shared" ca="1" si="4"/>
        <v>155.37230498000002</v>
      </c>
      <c r="G58" s="11" t="str">
        <f t="shared" ca="1" si="1"/>
        <v>NO</v>
      </c>
      <c r="H58" s="11" t="str">
        <f t="shared" ca="1" si="2"/>
        <v>NO</v>
      </c>
      <c r="I58" s="33"/>
      <c r="J58" s="13"/>
    </row>
    <row r="59" spans="1:10" x14ac:dyDescent="0.35">
      <c r="A59" s="13">
        <v>54</v>
      </c>
      <c r="B59" s="13">
        <v>176.41403199999999</v>
      </c>
      <c r="C59" s="13">
        <v>59.800021199999996</v>
      </c>
      <c r="D59" s="13">
        <f t="shared" ca="1" si="0"/>
        <v>176.41403199999999</v>
      </c>
      <c r="E59" s="13">
        <f t="shared" ca="1" si="3"/>
        <v>154.05741902</v>
      </c>
      <c r="F59" s="13">
        <f t="shared" ca="1" si="4"/>
        <v>155.37230498000002</v>
      </c>
      <c r="G59" s="11" t="str">
        <f t="shared" ca="1" si="1"/>
        <v>NO</v>
      </c>
      <c r="H59" s="11" t="str">
        <f t="shared" ca="1" si="2"/>
        <v>NO</v>
      </c>
      <c r="I59" s="33"/>
      <c r="J59" s="13"/>
    </row>
    <row r="60" spans="1:10" x14ac:dyDescent="0.35">
      <c r="A60" s="13">
        <v>55</v>
      </c>
      <c r="B60" s="13">
        <v>176.35079999999999</v>
      </c>
      <c r="C60" s="13">
        <v>59.800021199999996</v>
      </c>
      <c r="D60" s="13">
        <f t="shared" ca="1" si="0"/>
        <v>176.35079999999999</v>
      </c>
      <c r="E60" s="13">
        <f t="shared" ca="1" si="3"/>
        <v>154.05741902</v>
      </c>
      <c r="F60" s="13">
        <f t="shared" ca="1" si="4"/>
        <v>155.37230498000002</v>
      </c>
      <c r="G60" s="11" t="str">
        <f t="shared" ca="1" si="1"/>
        <v>NO</v>
      </c>
      <c r="H60" s="11" t="str">
        <f t="shared" ca="1" si="2"/>
        <v>NO</v>
      </c>
      <c r="I60" s="33"/>
      <c r="J60" s="13"/>
    </row>
    <row r="61" spans="1:10" x14ac:dyDescent="0.35">
      <c r="A61" s="13">
        <v>56</v>
      </c>
      <c r="B61" s="13">
        <v>176.47636399999999</v>
      </c>
      <c r="C61" s="13">
        <v>59.800021199999996</v>
      </c>
      <c r="D61" s="13">
        <f t="shared" ca="1" si="0"/>
        <v>176.47636399999999</v>
      </c>
      <c r="E61" s="13">
        <f t="shared" ca="1" si="3"/>
        <v>154.05741902</v>
      </c>
      <c r="F61" s="13">
        <f t="shared" ca="1" si="4"/>
        <v>155.37230498000002</v>
      </c>
      <c r="G61" s="11" t="str">
        <f t="shared" ca="1" si="1"/>
        <v>NO</v>
      </c>
      <c r="H61" s="11" t="str">
        <f t="shared" ca="1" si="2"/>
        <v>NO</v>
      </c>
      <c r="I61" s="33"/>
      <c r="J61" s="13"/>
    </row>
    <row r="62" spans="1:10" x14ac:dyDescent="0.35">
      <c r="A62" s="13">
        <v>57</v>
      </c>
      <c r="B62" s="13">
        <v>176.39666700000001</v>
      </c>
      <c r="C62" s="13">
        <v>59.800021199999996</v>
      </c>
      <c r="D62" s="13">
        <f t="shared" ca="1" si="0"/>
        <v>176.39666700000001</v>
      </c>
      <c r="E62" s="13">
        <f t="shared" ca="1" si="3"/>
        <v>154.05741902</v>
      </c>
      <c r="F62" s="13">
        <f t="shared" ca="1" si="4"/>
        <v>155.37230498000002</v>
      </c>
      <c r="G62" s="11" t="str">
        <f t="shared" ca="1" si="1"/>
        <v>NO</v>
      </c>
      <c r="H62" s="11" t="str">
        <f t="shared" ca="1" si="2"/>
        <v>NO</v>
      </c>
      <c r="I62" s="33"/>
      <c r="J62" s="13"/>
    </row>
    <row r="63" spans="1:10" x14ac:dyDescent="0.35">
      <c r="A63" s="13">
        <v>58</v>
      </c>
      <c r="B63" s="13">
        <v>176.629852</v>
      </c>
      <c r="C63" s="13">
        <v>59.800021199999996</v>
      </c>
      <c r="D63" s="13">
        <f t="shared" ca="1" si="0"/>
        <v>176.629852</v>
      </c>
      <c r="E63" s="13">
        <f t="shared" ca="1" si="3"/>
        <v>154.05741902</v>
      </c>
      <c r="F63" s="13">
        <f t="shared" ca="1" si="4"/>
        <v>155.37230498000002</v>
      </c>
      <c r="G63" s="11" t="str">
        <f t="shared" ca="1" si="1"/>
        <v>NO</v>
      </c>
      <c r="H63" s="11" t="str">
        <f t="shared" ca="1" si="2"/>
        <v>NO</v>
      </c>
      <c r="I63" s="33"/>
      <c r="J63" s="13"/>
    </row>
    <row r="64" spans="1:10" x14ac:dyDescent="0.35">
      <c r="A64" s="13">
        <v>59</v>
      </c>
      <c r="B64" s="13">
        <v>176.65183999999999</v>
      </c>
      <c r="C64" s="13">
        <v>59.800021199999996</v>
      </c>
      <c r="D64" s="13">
        <f t="shared" ca="1" si="0"/>
        <v>176.65183999999999</v>
      </c>
      <c r="E64" s="13">
        <f t="shared" ca="1" si="3"/>
        <v>154.05741902</v>
      </c>
      <c r="F64" s="13">
        <f t="shared" ca="1" si="4"/>
        <v>155.37230498000002</v>
      </c>
      <c r="G64" s="11" t="str">
        <f t="shared" ca="1" si="1"/>
        <v>NO</v>
      </c>
      <c r="H64" s="11" t="str">
        <f t="shared" ca="1" si="2"/>
        <v>NO</v>
      </c>
      <c r="I64" s="33"/>
      <c r="J64" s="13"/>
    </row>
    <row r="65" spans="1:10" x14ac:dyDescent="0.35">
      <c r="A65" s="13">
        <v>60</v>
      </c>
      <c r="B65" s="13">
        <v>176.651062</v>
      </c>
      <c r="C65" s="13">
        <v>59.800021199999996</v>
      </c>
      <c r="D65" s="13">
        <f t="shared" ca="1" si="0"/>
        <v>176.651062</v>
      </c>
      <c r="E65" s="13">
        <f t="shared" ca="1" si="3"/>
        <v>154.05741902</v>
      </c>
      <c r="F65" s="13">
        <f t="shared" ca="1" si="4"/>
        <v>155.37230498000002</v>
      </c>
      <c r="G65" s="11" t="str">
        <f t="shared" ca="1" si="1"/>
        <v>NO</v>
      </c>
      <c r="H65" s="11" t="str">
        <f t="shared" ca="1" si="2"/>
        <v>NO</v>
      </c>
      <c r="I65" s="33"/>
      <c r="J65" s="13"/>
    </row>
    <row r="66" spans="1:10" x14ac:dyDescent="0.35">
      <c r="A66" s="13">
        <v>61</v>
      </c>
      <c r="B66" s="13">
        <v>176.767563</v>
      </c>
      <c r="C66" s="13">
        <v>59.800021199999996</v>
      </c>
      <c r="D66" s="13">
        <f t="shared" ca="1" si="0"/>
        <v>176.767563</v>
      </c>
      <c r="E66" s="13">
        <f t="shared" ca="1" si="3"/>
        <v>154.05741902</v>
      </c>
      <c r="F66" s="13">
        <f t="shared" ca="1" si="4"/>
        <v>155.37230498000002</v>
      </c>
      <c r="G66" s="11" t="str">
        <f t="shared" ca="1" si="1"/>
        <v>NO</v>
      </c>
      <c r="H66" s="11" t="str">
        <f t="shared" ca="1" si="2"/>
        <v>NO</v>
      </c>
      <c r="I66" s="33"/>
      <c r="J66" s="13"/>
    </row>
    <row r="67" spans="1:10" x14ac:dyDescent="0.35">
      <c r="A67" s="13">
        <v>62</v>
      </c>
      <c r="B67" s="13">
        <v>176.67596399999999</v>
      </c>
      <c r="C67" s="13">
        <v>59.800021199999996</v>
      </c>
      <c r="D67" s="13">
        <f t="shared" ca="1" si="0"/>
        <v>176.67596399999999</v>
      </c>
      <c r="E67" s="13">
        <f t="shared" ca="1" si="3"/>
        <v>154.05741902</v>
      </c>
      <c r="F67" s="13">
        <f t="shared" ca="1" si="4"/>
        <v>155.37230498000002</v>
      </c>
      <c r="G67" s="11" t="str">
        <f t="shared" ca="1" si="1"/>
        <v>NO</v>
      </c>
      <c r="H67" s="11" t="str">
        <f t="shared" ca="1" si="2"/>
        <v>NO</v>
      </c>
      <c r="I67" s="33"/>
      <c r="J67" s="13"/>
    </row>
    <row r="68" spans="1:10" x14ac:dyDescent="0.35">
      <c r="A68" s="13">
        <v>63</v>
      </c>
      <c r="B68" s="13">
        <v>176.61180100000001</v>
      </c>
      <c r="C68" s="13">
        <v>59.800021199999996</v>
      </c>
      <c r="D68" s="13">
        <f t="shared" ca="1" si="0"/>
        <v>176.61180100000001</v>
      </c>
      <c r="E68" s="13">
        <f t="shared" ca="1" si="3"/>
        <v>154.05741902</v>
      </c>
      <c r="F68" s="13">
        <f t="shared" ca="1" si="4"/>
        <v>155.37230498000002</v>
      </c>
      <c r="G68" s="11" t="str">
        <f t="shared" ca="1" si="1"/>
        <v>NO</v>
      </c>
      <c r="H68" s="11" t="str">
        <f t="shared" ca="1" si="2"/>
        <v>NO</v>
      </c>
      <c r="I68" s="33"/>
      <c r="J68" s="13"/>
    </row>
    <row r="69" spans="1:10" x14ac:dyDescent="0.35">
      <c r="A69" s="13">
        <v>64</v>
      </c>
      <c r="B69" s="13">
        <v>176.63420099999999</v>
      </c>
      <c r="C69" s="13">
        <v>59.800021199999996</v>
      </c>
      <c r="D69" s="13">
        <f t="shared" ca="1" si="0"/>
        <v>176.63420099999999</v>
      </c>
      <c r="E69" s="13">
        <f t="shared" ca="1" si="3"/>
        <v>154.05741902</v>
      </c>
      <c r="F69" s="13">
        <f t="shared" ca="1" si="4"/>
        <v>155.37230498000002</v>
      </c>
      <c r="G69" s="11" t="str">
        <f t="shared" ref="G69:G132" ca="1" si="5">IF((COUNTIF(OFFSET($D69,0,0,COUNTA($B:$B)-ROW()+2,1),"&gt;"&amp;E69)+COUNTIF(OFFSET($D69,0,0,COUNTA($B:$B)-ROW()+2,1),"&lt;"&amp;F69))&lt;25,"SI","NO")</f>
        <v>NO</v>
      </c>
      <c r="H69" s="11" t="str">
        <f t="shared" ref="H69:H123" ca="1" si="6">IFERROR(IF(ABS(MEDIAN(OFFSET(C69,0,0,10,1))-MEDIAN(OFFSET(C68,0,0,-10,1)))&gt;0.15,"SI","NO"),"NO")</f>
        <v>NO</v>
      </c>
      <c r="I69" s="33"/>
      <c r="J69" s="13"/>
    </row>
    <row r="70" spans="1:10" x14ac:dyDescent="0.35">
      <c r="A70" s="13">
        <v>65</v>
      </c>
      <c r="B70" s="13">
        <v>176.59957900000001</v>
      </c>
      <c r="C70" s="13">
        <v>59.800021199999996</v>
      </c>
      <c r="D70" s="13">
        <f t="shared" ref="D70:D101" ca="1" si="7">IFERROR(IF(ROW()&gt;$B$2+3,AVERAGE(OFFSET(B70,0,0,-$B$2,1)),#N/A),#N/A)</f>
        <v>176.59957900000001</v>
      </c>
      <c r="E70" s="13">
        <f t="shared" ref="E70:E133" ca="1" si="8">(-$F$2+$F$1)*0.03+$F$1</f>
        <v>154.05741902</v>
      </c>
      <c r="F70" s="13">
        <f t="shared" ref="F70:F133" ca="1" si="9">($F$2-$F$1)*0.03+$F$1</f>
        <v>155.37230498000002</v>
      </c>
      <c r="G70" s="11" t="str">
        <f t="shared" ca="1" si="5"/>
        <v>NO</v>
      </c>
      <c r="H70" s="11" t="str">
        <f t="shared" ca="1" si="6"/>
        <v>NO</v>
      </c>
      <c r="I70" s="33"/>
      <c r="J70" s="13"/>
    </row>
    <row r="71" spans="1:10" x14ac:dyDescent="0.35">
      <c r="A71" s="13">
        <v>66</v>
      </c>
      <c r="B71" s="13">
        <v>176.64202900000001</v>
      </c>
      <c r="C71" s="13">
        <v>59.800021199999996</v>
      </c>
      <c r="D71" s="13">
        <f t="shared" ca="1" si="7"/>
        <v>176.64202900000001</v>
      </c>
      <c r="E71" s="13">
        <f t="shared" ca="1" si="8"/>
        <v>154.05741902</v>
      </c>
      <c r="F71" s="13">
        <f t="shared" ca="1" si="9"/>
        <v>155.37230498000002</v>
      </c>
      <c r="G71" s="11" t="str">
        <f t="shared" ca="1" si="5"/>
        <v>NO</v>
      </c>
      <c r="H71" s="11" t="str">
        <f t="shared" ca="1" si="6"/>
        <v>NO</v>
      </c>
      <c r="I71" s="33"/>
      <c r="J71" s="13"/>
    </row>
    <row r="72" spans="1:10" x14ac:dyDescent="0.35">
      <c r="A72" s="13">
        <v>67</v>
      </c>
      <c r="B72" s="13">
        <v>176.60888700000001</v>
      </c>
      <c r="C72" s="13">
        <v>59.800021199999996</v>
      </c>
      <c r="D72" s="13">
        <f t="shared" ca="1" si="7"/>
        <v>176.60888700000001</v>
      </c>
      <c r="E72" s="13">
        <f t="shared" ca="1" si="8"/>
        <v>154.05741902</v>
      </c>
      <c r="F72" s="13">
        <f t="shared" ca="1" si="9"/>
        <v>155.37230498000002</v>
      </c>
      <c r="G72" s="11" t="str">
        <f t="shared" ca="1" si="5"/>
        <v>NO</v>
      </c>
      <c r="H72" s="11" t="str">
        <f t="shared" ca="1" si="6"/>
        <v>NO</v>
      </c>
      <c r="I72" s="33"/>
      <c r="J72" s="13"/>
    </row>
    <row r="73" spans="1:10" x14ac:dyDescent="0.35">
      <c r="A73" s="13">
        <v>68</v>
      </c>
      <c r="B73" s="13">
        <v>176.668488</v>
      </c>
      <c r="C73" s="13">
        <v>59.800021199999996</v>
      </c>
      <c r="D73" s="13">
        <f t="shared" ca="1" si="7"/>
        <v>176.668488</v>
      </c>
      <c r="E73" s="13">
        <f t="shared" ca="1" si="8"/>
        <v>154.05741902</v>
      </c>
      <c r="F73" s="13">
        <f t="shared" ca="1" si="9"/>
        <v>155.37230498000002</v>
      </c>
      <c r="G73" s="11" t="str">
        <f t="shared" ca="1" si="5"/>
        <v>NO</v>
      </c>
      <c r="H73" s="11" t="str">
        <f t="shared" ca="1" si="6"/>
        <v>NO</v>
      </c>
      <c r="I73" s="33"/>
      <c r="J73" s="13"/>
    </row>
    <row r="74" spans="1:10" x14ac:dyDescent="0.35">
      <c r="A74" s="13">
        <v>69</v>
      </c>
      <c r="B74" s="13">
        <v>176.618866</v>
      </c>
      <c r="C74" s="13">
        <v>59.800021199999996</v>
      </c>
      <c r="D74" s="13">
        <f t="shared" ca="1" si="7"/>
        <v>176.618866</v>
      </c>
      <c r="E74" s="13">
        <f t="shared" ca="1" si="8"/>
        <v>154.05741902</v>
      </c>
      <c r="F74" s="13">
        <f t="shared" ca="1" si="9"/>
        <v>155.37230498000002</v>
      </c>
      <c r="G74" s="11" t="str">
        <f t="shared" ca="1" si="5"/>
        <v>NO</v>
      </c>
      <c r="H74" s="11" t="str">
        <f t="shared" ca="1" si="6"/>
        <v>NO</v>
      </c>
      <c r="I74" s="33"/>
      <c r="J74" s="13"/>
    </row>
    <row r="75" spans="1:10" x14ac:dyDescent="0.35">
      <c r="A75" s="13">
        <v>70</v>
      </c>
      <c r="B75" s="13">
        <v>176.466949</v>
      </c>
      <c r="C75" s="13">
        <v>59.800021199999996</v>
      </c>
      <c r="D75" s="13">
        <f t="shared" ca="1" si="7"/>
        <v>176.466949</v>
      </c>
      <c r="E75" s="13">
        <f t="shared" ca="1" si="8"/>
        <v>154.05741902</v>
      </c>
      <c r="F75" s="13">
        <f t="shared" ca="1" si="9"/>
        <v>155.37230498000002</v>
      </c>
      <c r="G75" s="11" t="str">
        <f t="shared" ca="1" si="5"/>
        <v>NO</v>
      </c>
      <c r="H75" s="11" t="str">
        <f t="shared" ca="1" si="6"/>
        <v>NO</v>
      </c>
      <c r="I75" s="33"/>
      <c r="J75" s="13"/>
    </row>
    <row r="76" spans="1:10" x14ac:dyDescent="0.35">
      <c r="A76" s="13">
        <v>71</v>
      </c>
      <c r="B76" s="13">
        <v>176.51919599999999</v>
      </c>
      <c r="C76" s="13">
        <v>59.800021199999996</v>
      </c>
      <c r="D76" s="13">
        <f t="shared" ca="1" si="7"/>
        <v>176.51919599999999</v>
      </c>
      <c r="E76" s="13">
        <f t="shared" ca="1" si="8"/>
        <v>154.05741902</v>
      </c>
      <c r="F76" s="13">
        <f t="shared" ca="1" si="9"/>
        <v>155.37230498000002</v>
      </c>
      <c r="G76" s="11" t="str">
        <f t="shared" ca="1" si="5"/>
        <v>NO</v>
      </c>
      <c r="H76" s="11" t="str">
        <f t="shared" ca="1" si="6"/>
        <v>NO</v>
      </c>
      <c r="I76" s="33"/>
      <c r="J76" s="13"/>
    </row>
    <row r="77" spans="1:10" x14ac:dyDescent="0.35">
      <c r="A77" s="13">
        <v>72</v>
      </c>
      <c r="B77" s="13">
        <v>176.402603</v>
      </c>
      <c r="C77" s="13">
        <v>59.800021199999996</v>
      </c>
      <c r="D77" s="13">
        <f t="shared" ca="1" si="7"/>
        <v>176.402603</v>
      </c>
      <c r="E77" s="13">
        <f t="shared" ca="1" si="8"/>
        <v>154.05741902</v>
      </c>
      <c r="F77" s="13">
        <f t="shared" ca="1" si="9"/>
        <v>155.37230498000002</v>
      </c>
      <c r="G77" s="11" t="str">
        <f t="shared" ca="1" si="5"/>
        <v>NO</v>
      </c>
      <c r="H77" s="11" t="str">
        <f t="shared" ca="1" si="6"/>
        <v>NO</v>
      </c>
      <c r="I77" s="33"/>
      <c r="J77" s="13"/>
    </row>
    <row r="78" spans="1:10" x14ac:dyDescent="0.35">
      <c r="A78" s="13">
        <v>73</v>
      </c>
      <c r="B78" s="13">
        <v>176.38978599999999</v>
      </c>
      <c r="C78" s="13">
        <v>59.800021199999996</v>
      </c>
      <c r="D78" s="13">
        <f t="shared" ca="1" si="7"/>
        <v>176.38978599999999</v>
      </c>
      <c r="E78" s="13">
        <f t="shared" ca="1" si="8"/>
        <v>154.05741902</v>
      </c>
      <c r="F78" s="13">
        <f t="shared" ca="1" si="9"/>
        <v>155.37230498000002</v>
      </c>
      <c r="G78" s="11" t="str">
        <f t="shared" ca="1" si="5"/>
        <v>NO</v>
      </c>
      <c r="H78" s="11" t="str">
        <f t="shared" ca="1" si="6"/>
        <v>NO</v>
      </c>
      <c r="I78" s="33"/>
      <c r="J78" s="13"/>
    </row>
    <row r="79" spans="1:10" x14ac:dyDescent="0.35">
      <c r="A79" s="13">
        <v>74</v>
      </c>
      <c r="B79" s="13">
        <v>176.45076</v>
      </c>
      <c r="C79" s="13">
        <v>59.800021199999996</v>
      </c>
      <c r="D79" s="13">
        <f t="shared" ca="1" si="7"/>
        <v>176.45076</v>
      </c>
      <c r="E79" s="13">
        <f t="shared" ca="1" si="8"/>
        <v>154.05741902</v>
      </c>
      <c r="F79" s="13">
        <f t="shared" ca="1" si="9"/>
        <v>155.37230498000002</v>
      </c>
      <c r="G79" s="11" t="str">
        <f t="shared" ca="1" si="5"/>
        <v>NO</v>
      </c>
      <c r="H79" s="11" t="str">
        <f t="shared" ca="1" si="6"/>
        <v>NO</v>
      </c>
      <c r="I79" s="33"/>
      <c r="J79" s="13"/>
    </row>
    <row r="80" spans="1:10" x14ac:dyDescent="0.35">
      <c r="A80" s="13">
        <v>75</v>
      </c>
      <c r="B80" s="13">
        <v>176.55989099999999</v>
      </c>
      <c r="C80" s="13">
        <v>59.800021199999996</v>
      </c>
      <c r="D80" s="13">
        <f t="shared" ca="1" si="7"/>
        <v>176.55989099999999</v>
      </c>
      <c r="E80" s="13">
        <f t="shared" ca="1" si="8"/>
        <v>154.05741902</v>
      </c>
      <c r="F80" s="13">
        <f t="shared" ca="1" si="9"/>
        <v>155.37230498000002</v>
      </c>
      <c r="G80" s="11" t="str">
        <f t="shared" ca="1" si="5"/>
        <v>NO</v>
      </c>
      <c r="H80" s="11" t="str">
        <f t="shared" ca="1" si="6"/>
        <v>NO</v>
      </c>
      <c r="I80" s="33"/>
      <c r="J80" s="13"/>
    </row>
    <row r="81" spans="1:10" x14ac:dyDescent="0.35">
      <c r="A81" s="13">
        <v>76</v>
      </c>
      <c r="B81" s="13">
        <v>176.49850499999999</v>
      </c>
      <c r="C81" s="13">
        <v>59.800021199999996</v>
      </c>
      <c r="D81" s="13">
        <f t="shared" ca="1" si="7"/>
        <v>176.49850499999999</v>
      </c>
      <c r="E81" s="13">
        <f t="shared" ca="1" si="8"/>
        <v>154.05741902</v>
      </c>
      <c r="F81" s="13">
        <f t="shared" ca="1" si="9"/>
        <v>155.37230498000002</v>
      </c>
      <c r="G81" s="11" t="str">
        <f t="shared" ca="1" si="5"/>
        <v>NO</v>
      </c>
      <c r="H81" s="11" t="str">
        <f t="shared" ca="1" si="6"/>
        <v>NO</v>
      </c>
      <c r="I81" s="33"/>
      <c r="J81" s="13"/>
    </row>
    <row r="82" spans="1:10" x14ac:dyDescent="0.35">
      <c r="A82" s="13">
        <v>77</v>
      </c>
      <c r="B82" s="13">
        <v>176.519363</v>
      </c>
      <c r="C82" s="13">
        <v>59.800021199999996</v>
      </c>
      <c r="D82" s="13">
        <f t="shared" ca="1" si="7"/>
        <v>176.519363</v>
      </c>
      <c r="E82" s="13">
        <f t="shared" ca="1" si="8"/>
        <v>154.05741902</v>
      </c>
      <c r="F82" s="13">
        <f t="shared" ca="1" si="9"/>
        <v>155.37230498000002</v>
      </c>
      <c r="G82" s="11" t="str">
        <f t="shared" ca="1" si="5"/>
        <v>NO</v>
      </c>
      <c r="H82" s="11" t="str">
        <f t="shared" ca="1" si="6"/>
        <v>NO</v>
      </c>
      <c r="I82" s="33"/>
      <c r="J82" s="13"/>
    </row>
    <row r="83" spans="1:10" x14ac:dyDescent="0.35">
      <c r="A83" s="13">
        <v>78</v>
      </c>
      <c r="B83" s="13">
        <v>176.54657</v>
      </c>
      <c r="C83" s="13">
        <v>59.800021199999996</v>
      </c>
      <c r="D83" s="13">
        <f t="shared" ca="1" si="7"/>
        <v>176.54657</v>
      </c>
      <c r="E83" s="13">
        <f t="shared" ca="1" si="8"/>
        <v>154.05741902</v>
      </c>
      <c r="F83" s="13">
        <f t="shared" ca="1" si="9"/>
        <v>155.37230498000002</v>
      </c>
      <c r="G83" s="11" t="str">
        <f t="shared" ca="1" si="5"/>
        <v>NO</v>
      </c>
      <c r="H83" s="11" t="str">
        <f t="shared" ca="1" si="6"/>
        <v>NO</v>
      </c>
      <c r="I83" s="33"/>
      <c r="J83" s="13"/>
    </row>
    <row r="84" spans="1:10" x14ac:dyDescent="0.35">
      <c r="A84" s="13">
        <v>79</v>
      </c>
      <c r="B84" s="13">
        <v>176.45486500000001</v>
      </c>
      <c r="C84" s="13">
        <v>59.800021199999996</v>
      </c>
      <c r="D84" s="13">
        <f t="shared" ca="1" si="7"/>
        <v>176.45486500000001</v>
      </c>
      <c r="E84" s="13">
        <f t="shared" ca="1" si="8"/>
        <v>154.05741902</v>
      </c>
      <c r="F84" s="13">
        <f t="shared" ca="1" si="9"/>
        <v>155.37230498000002</v>
      </c>
      <c r="G84" s="11" t="str">
        <f t="shared" ca="1" si="5"/>
        <v>NO</v>
      </c>
      <c r="H84" s="11" t="str">
        <f t="shared" ca="1" si="6"/>
        <v>NO</v>
      </c>
      <c r="I84" s="33"/>
      <c r="J84" s="13"/>
    </row>
    <row r="85" spans="1:10" x14ac:dyDescent="0.35">
      <c r="A85" s="13">
        <v>80</v>
      </c>
      <c r="B85" s="13">
        <v>176.52371199999999</v>
      </c>
      <c r="C85" s="13">
        <v>59.800021199999996</v>
      </c>
      <c r="D85" s="13">
        <f t="shared" ca="1" si="7"/>
        <v>176.52371199999999</v>
      </c>
      <c r="E85" s="13">
        <f t="shared" ca="1" si="8"/>
        <v>154.05741902</v>
      </c>
      <c r="F85" s="13">
        <f t="shared" ca="1" si="9"/>
        <v>155.37230498000002</v>
      </c>
      <c r="G85" s="11" t="str">
        <f t="shared" ca="1" si="5"/>
        <v>NO</v>
      </c>
      <c r="H85" s="11" t="str">
        <f t="shared" ca="1" si="6"/>
        <v>NO</v>
      </c>
      <c r="I85" s="33"/>
      <c r="J85" s="13"/>
    </row>
    <row r="86" spans="1:10" x14ac:dyDescent="0.35">
      <c r="A86" s="13">
        <v>81</v>
      </c>
      <c r="B86" s="13">
        <v>176.492447</v>
      </c>
      <c r="C86" s="13">
        <v>59.800021199999996</v>
      </c>
      <c r="D86" s="13">
        <f t="shared" ca="1" si="7"/>
        <v>176.492447</v>
      </c>
      <c r="E86" s="13">
        <f t="shared" ca="1" si="8"/>
        <v>154.05741902</v>
      </c>
      <c r="F86" s="13">
        <f t="shared" ca="1" si="9"/>
        <v>155.37230498000002</v>
      </c>
      <c r="G86" s="11" t="str">
        <f t="shared" ca="1" si="5"/>
        <v>NO</v>
      </c>
      <c r="H86" s="11" t="str">
        <f t="shared" ca="1" si="6"/>
        <v>SI</v>
      </c>
      <c r="I86" s="33"/>
      <c r="J86" s="13"/>
    </row>
    <row r="87" spans="1:10" x14ac:dyDescent="0.35">
      <c r="A87" s="13">
        <v>82</v>
      </c>
      <c r="B87" s="13">
        <v>176.50801100000001</v>
      </c>
      <c r="C87" s="13">
        <v>59.800021199999996</v>
      </c>
      <c r="D87" s="13">
        <f t="shared" ca="1" si="7"/>
        <v>176.50801100000001</v>
      </c>
      <c r="E87" s="13">
        <f t="shared" ca="1" si="8"/>
        <v>154.05741902</v>
      </c>
      <c r="F87" s="13">
        <f t="shared" ca="1" si="9"/>
        <v>155.37230498000002</v>
      </c>
      <c r="G87" s="11" t="str">
        <f t="shared" ca="1" si="5"/>
        <v>NO</v>
      </c>
      <c r="H87" s="11" t="str">
        <f t="shared" ca="1" si="6"/>
        <v>SI</v>
      </c>
      <c r="I87" s="33"/>
      <c r="J87" s="13"/>
    </row>
    <row r="88" spans="1:10" x14ac:dyDescent="0.35">
      <c r="A88" s="13">
        <v>83</v>
      </c>
      <c r="B88" s="13">
        <v>176.554779</v>
      </c>
      <c r="C88" s="13">
        <v>59.800021199999996</v>
      </c>
      <c r="D88" s="13">
        <f t="shared" ca="1" si="7"/>
        <v>176.554779</v>
      </c>
      <c r="E88" s="13">
        <f t="shared" ca="1" si="8"/>
        <v>154.05741902</v>
      </c>
      <c r="F88" s="13">
        <f t="shared" ca="1" si="9"/>
        <v>155.37230498000002</v>
      </c>
      <c r="G88" s="11" t="str">
        <f t="shared" ca="1" si="5"/>
        <v>NO</v>
      </c>
      <c r="H88" s="11" t="str">
        <f t="shared" ca="1" si="6"/>
        <v>SI</v>
      </c>
      <c r="I88" s="33"/>
      <c r="J88" s="13"/>
    </row>
    <row r="89" spans="1:10" x14ac:dyDescent="0.35">
      <c r="A89" s="13">
        <v>84</v>
      </c>
      <c r="B89" s="13">
        <v>176.45048499999999</v>
      </c>
      <c r="C89" s="13">
        <v>59.800021199999996</v>
      </c>
      <c r="D89" s="13">
        <f t="shared" ca="1" si="7"/>
        <v>176.45048499999999</v>
      </c>
      <c r="E89" s="13">
        <f t="shared" ca="1" si="8"/>
        <v>154.05741902</v>
      </c>
      <c r="F89" s="13">
        <f t="shared" ca="1" si="9"/>
        <v>155.37230498000002</v>
      </c>
      <c r="G89" s="11" t="str">
        <f t="shared" ca="1" si="5"/>
        <v>NO</v>
      </c>
      <c r="H89" s="11" t="str">
        <f t="shared" ca="1" si="6"/>
        <v>SI</v>
      </c>
      <c r="I89" s="33"/>
      <c r="J89" s="13"/>
    </row>
    <row r="90" spans="1:10" x14ac:dyDescent="0.35">
      <c r="A90" s="13">
        <v>85</v>
      </c>
      <c r="B90" s="13">
        <v>176.23704499999999</v>
      </c>
      <c r="C90" s="13">
        <v>60</v>
      </c>
      <c r="D90" s="13">
        <f t="shared" ca="1" si="7"/>
        <v>176.23704499999999</v>
      </c>
      <c r="E90" s="13">
        <f t="shared" ca="1" si="8"/>
        <v>154.05741902</v>
      </c>
      <c r="F90" s="13">
        <f t="shared" ca="1" si="9"/>
        <v>155.37230498000002</v>
      </c>
      <c r="G90" s="11" t="str">
        <f t="shared" ca="1" si="5"/>
        <v>NO</v>
      </c>
      <c r="H90" s="11" t="str">
        <f t="shared" ca="1" si="6"/>
        <v>SI</v>
      </c>
      <c r="I90" s="33"/>
      <c r="J90" s="13"/>
    </row>
    <row r="91" spans="1:10" x14ac:dyDescent="0.35">
      <c r="A91" s="13">
        <v>86</v>
      </c>
      <c r="B91" s="13">
        <v>175.75074799999999</v>
      </c>
      <c r="C91" s="13">
        <v>60</v>
      </c>
      <c r="D91" s="13">
        <f t="shared" ca="1" si="7"/>
        <v>175.75074799999999</v>
      </c>
      <c r="E91" s="13">
        <f t="shared" ca="1" si="8"/>
        <v>154.05741902</v>
      </c>
      <c r="F91" s="13">
        <f t="shared" ca="1" si="9"/>
        <v>155.37230498000002</v>
      </c>
      <c r="G91" s="11" t="str">
        <f t="shared" ca="1" si="5"/>
        <v>NO</v>
      </c>
      <c r="H91" s="11" t="str">
        <f t="shared" ca="1" si="6"/>
        <v>SI</v>
      </c>
      <c r="I91" s="33"/>
      <c r="J91" s="13"/>
    </row>
    <row r="92" spans="1:10" x14ac:dyDescent="0.35">
      <c r="A92" s="13">
        <v>87</v>
      </c>
      <c r="B92" s="13">
        <v>175.42160000000001</v>
      </c>
      <c r="C92" s="13">
        <v>60</v>
      </c>
      <c r="D92" s="13">
        <f t="shared" ca="1" si="7"/>
        <v>175.42160000000001</v>
      </c>
      <c r="E92" s="13">
        <f t="shared" ca="1" si="8"/>
        <v>154.05741902</v>
      </c>
      <c r="F92" s="13">
        <f t="shared" ca="1" si="9"/>
        <v>155.37230498000002</v>
      </c>
      <c r="G92" s="11" t="str">
        <f t="shared" ca="1" si="5"/>
        <v>NO</v>
      </c>
      <c r="H92" s="11" t="str">
        <f t="shared" ca="1" si="6"/>
        <v>SI</v>
      </c>
      <c r="I92" s="33"/>
      <c r="J92" s="13"/>
    </row>
    <row r="93" spans="1:10" x14ac:dyDescent="0.35">
      <c r="A93" s="13">
        <v>88</v>
      </c>
      <c r="B93" s="13">
        <v>174.94570899999999</v>
      </c>
      <c r="C93" s="13">
        <v>60</v>
      </c>
      <c r="D93" s="13">
        <f t="shared" ca="1" si="7"/>
        <v>174.94570899999999</v>
      </c>
      <c r="E93" s="13">
        <f t="shared" ca="1" si="8"/>
        <v>154.05741902</v>
      </c>
      <c r="F93" s="13">
        <f t="shared" ca="1" si="9"/>
        <v>155.37230498000002</v>
      </c>
      <c r="G93" s="11" t="str">
        <f t="shared" ca="1" si="5"/>
        <v>NO</v>
      </c>
      <c r="H93" s="11" t="str">
        <f t="shared" ca="1" si="6"/>
        <v>SI</v>
      </c>
      <c r="I93" s="33"/>
      <c r="J93" s="13"/>
    </row>
    <row r="94" spans="1:10" x14ac:dyDescent="0.35">
      <c r="A94" s="13">
        <v>89</v>
      </c>
      <c r="B94" s="13">
        <v>174.38970900000001</v>
      </c>
      <c r="C94" s="13">
        <v>60</v>
      </c>
      <c r="D94" s="13">
        <f t="shared" ca="1" si="7"/>
        <v>174.38970900000001</v>
      </c>
      <c r="E94" s="13">
        <f t="shared" ca="1" si="8"/>
        <v>154.05741902</v>
      </c>
      <c r="F94" s="13">
        <f t="shared" ca="1" si="9"/>
        <v>155.37230498000002</v>
      </c>
      <c r="G94" s="11" t="str">
        <f t="shared" ca="1" si="5"/>
        <v>NO</v>
      </c>
      <c r="H94" s="11" t="str">
        <f t="shared" ca="1" si="6"/>
        <v>SI</v>
      </c>
      <c r="I94" s="33"/>
      <c r="J94" s="13"/>
    </row>
    <row r="95" spans="1:10" x14ac:dyDescent="0.35">
      <c r="A95" s="13">
        <v>90</v>
      </c>
      <c r="B95" s="13">
        <v>173.84333799999999</v>
      </c>
      <c r="C95" s="13">
        <v>60</v>
      </c>
      <c r="D95" s="13">
        <f t="shared" ca="1" si="7"/>
        <v>173.84333799999999</v>
      </c>
      <c r="E95" s="13">
        <f t="shared" ca="1" si="8"/>
        <v>154.05741902</v>
      </c>
      <c r="F95" s="13">
        <f t="shared" ca="1" si="9"/>
        <v>155.37230498000002</v>
      </c>
      <c r="G95" s="11" t="str">
        <f t="shared" ca="1" si="5"/>
        <v>NO</v>
      </c>
      <c r="H95" s="11" t="str">
        <f t="shared" ca="1" si="6"/>
        <v>NO</v>
      </c>
      <c r="I95" s="33"/>
      <c r="J95" s="13"/>
    </row>
    <row r="96" spans="1:10" x14ac:dyDescent="0.35">
      <c r="A96" s="13">
        <v>91</v>
      </c>
      <c r="B96" s="13">
        <v>173.43678299999999</v>
      </c>
      <c r="C96" s="13">
        <v>60</v>
      </c>
      <c r="D96" s="13">
        <f t="shared" ca="1" si="7"/>
        <v>173.43678299999999</v>
      </c>
      <c r="E96" s="13">
        <f t="shared" ca="1" si="8"/>
        <v>154.05741902</v>
      </c>
      <c r="F96" s="13">
        <f t="shared" ca="1" si="9"/>
        <v>155.37230498000002</v>
      </c>
      <c r="G96" s="11" t="str">
        <f t="shared" ca="1" si="5"/>
        <v>NO</v>
      </c>
      <c r="H96" s="11" t="str">
        <f t="shared" ca="1" si="6"/>
        <v>NO</v>
      </c>
      <c r="I96" s="33"/>
      <c r="J96" s="13"/>
    </row>
    <row r="97" spans="1:10" x14ac:dyDescent="0.35">
      <c r="A97" s="13">
        <v>92</v>
      </c>
      <c r="B97" s="13">
        <v>172.94644199999999</v>
      </c>
      <c r="C97" s="13">
        <v>60</v>
      </c>
      <c r="D97" s="13">
        <f t="shared" ca="1" si="7"/>
        <v>172.94644199999999</v>
      </c>
      <c r="E97" s="13">
        <f t="shared" ca="1" si="8"/>
        <v>154.05741902</v>
      </c>
      <c r="F97" s="13">
        <f t="shared" ca="1" si="9"/>
        <v>155.37230498000002</v>
      </c>
      <c r="G97" s="11" t="str">
        <f t="shared" ca="1" si="5"/>
        <v>NO</v>
      </c>
      <c r="H97" s="11" t="str">
        <f t="shared" ca="1" si="6"/>
        <v>NO</v>
      </c>
      <c r="I97" s="33"/>
      <c r="J97" s="13"/>
    </row>
    <row r="98" spans="1:10" x14ac:dyDescent="0.35">
      <c r="A98" s="13">
        <v>93</v>
      </c>
      <c r="B98" s="13">
        <v>172.49499499999999</v>
      </c>
      <c r="C98" s="13">
        <v>60</v>
      </c>
      <c r="D98" s="13">
        <f t="shared" ca="1" si="7"/>
        <v>172.49499499999999</v>
      </c>
      <c r="E98" s="13">
        <f t="shared" ca="1" si="8"/>
        <v>154.05741902</v>
      </c>
      <c r="F98" s="13">
        <f t="shared" ca="1" si="9"/>
        <v>155.37230498000002</v>
      </c>
      <c r="G98" s="11" t="str">
        <f t="shared" ca="1" si="5"/>
        <v>NO</v>
      </c>
      <c r="H98" s="11" t="str">
        <f t="shared" ca="1" si="6"/>
        <v>NO</v>
      </c>
      <c r="I98" s="33"/>
      <c r="J98" s="13"/>
    </row>
    <row r="99" spans="1:10" x14ac:dyDescent="0.35">
      <c r="A99" s="13">
        <v>94</v>
      </c>
      <c r="B99" s="13">
        <v>172.32539399999999</v>
      </c>
      <c r="C99" s="13">
        <v>60</v>
      </c>
      <c r="D99" s="13">
        <f t="shared" ca="1" si="7"/>
        <v>172.32539399999999</v>
      </c>
      <c r="E99" s="13">
        <f t="shared" ca="1" si="8"/>
        <v>154.05741902</v>
      </c>
      <c r="F99" s="13">
        <f t="shared" ca="1" si="9"/>
        <v>155.37230498000002</v>
      </c>
      <c r="G99" s="11" t="str">
        <f t="shared" ca="1" si="5"/>
        <v>NO</v>
      </c>
      <c r="H99" s="11" t="str">
        <f t="shared" ca="1" si="6"/>
        <v>NO</v>
      </c>
      <c r="I99" s="33"/>
      <c r="J99" s="13"/>
    </row>
    <row r="100" spans="1:10" x14ac:dyDescent="0.35">
      <c r="A100" s="13">
        <v>95</v>
      </c>
      <c r="B100" s="13">
        <v>171.86000100000001</v>
      </c>
      <c r="C100" s="13">
        <v>60</v>
      </c>
      <c r="D100" s="13">
        <f t="shared" ca="1" si="7"/>
        <v>171.86000100000001</v>
      </c>
      <c r="E100" s="13">
        <f t="shared" ca="1" si="8"/>
        <v>154.05741902</v>
      </c>
      <c r="F100" s="13">
        <f t="shared" ca="1" si="9"/>
        <v>155.37230498000002</v>
      </c>
      <c r="G100" s="11" t="str">
        <f t="shared" ca="1" si="5"/>
        <v>NO</v>
      </c>
      <c r="H100" s="11" t="str">
        <f t="shared" ca="1" si="6"/>
        <v>NO</v>
      </c>
      <c r="I100" s="33"/>
      <c r="J100" s="13"/>
    </row>
    <row r="101" spans="1:10" x14ac:dyDescent="0.35">
      <c r="A101" s="13">
        <v>96</v>
      </c>
      <c r="B101" s="13">
        <v>171.44120799999999</v>
      </c>
      <c r="C101" s="13">
        <v>60</v>
      </c>
      <c r="D101" s="13">
        <f t="shared" ca="1" si="7"/>
        <v>171.44120799999999</v>
      </c>
      <c r="E101" s="13">
        <f t="shared" ca="1" si="8"/>
        <v>154.05741902</v>
      </c>
      <c r="F101" s="13">
        <f t="shared" ca="1" si="9"/>
        <v>155.37230498000002</v>
      </c>
      <c r="G101" s="11" t="str">
        <f t="shared" ca="1" si="5"/>
        <v>NO</v>
      </c>
      <c r="H101" s="11" t="str">
        <f t="shared" ca="1" si="6"/>
        <v>NO</v>
      </c>
      <c r="I101" s="33"/>
      <c r="J101" s="13"/>
    </row>
    <row r="102" spans="1:10" x14ac:dyDescent="0.35">
      <c r="A102" s="13">
        <v>97</v>
      </c>
      <c r="B102" s="13">
        <v>171.11132799999999</v>
      </c>
      <c r="C102" s="13">
        <v>60</v>
      </c>
      <c r="D102" s="13">
        <f t="shared" ref="D102:D124" ca="1" si="10">IFERROR(IF(ROW()&gt;$B$2+3,AVERAGE(OFFSET(B102,0,0,-$B$2,1)),#N/A),#N/A)</f>
        <v>171.11132799999999</v>
      </c>
      <c r="E102" s="13">
        <f t="shared" ca="1" si="8"/>
        <v>154.05741902</v>
      </c>
      <c r="F102" s="13">
        <f t="shared" ca="1" si="9"/>
        <v>155.37230498000002</v>
      </c>
      <c r="G102" s="11" t="str">
        <f t="shared" ca="1" si="5"/>
        <v>NO</v>
      </c>
      <c r="H102" s="11" t="str">
        <f t="shared" ca="1" si="6"/>
        <v>NO</v>
      </c>
      <c r="I102" s="33"/>
      <c r="J102" s="13"/>
    </row>
    <row r="103" spans="1:10" x14ac:dyDescent="0.35">
      <c r="A103" s="13">
        <v>98</v>
      </c>
      <c r="B103" s="13">
        <v>170.60612499999999</v>
      </c>
      <c r="C103" s="13">
        <v>60</v>
      </c>
      <c r="D103" s="13">
        <f t="shared" ca="1" si="10"/>
        <v>170.60612499999999</v>
      </c>
      <c r="E103" s="13">
        <f t="shared" ca="1" si="8"/>
        <v>154.05741902</v>
      </c>
      <c r="F103" s="13">
        <f t="shared" ca="1" si="9"/>
        <v>155.37230498000002</v>
      </c>
      <c r="G103" s="11" t="str">
        <f t="shared" ca="1" si="5"/>
        <v>NO</v>
      </c>
      <c r="H103" s="11" t="str">
        <f t="shared" ca="1" si="6"/>
        <v>NO</v>
      </c>
      <c r="I103" s="33"/>
      <c r="J103" s="13"/>
    </row>
    <row r="104" spans="1:10" x14ac:dyDescent="0.35">
      <c r="A104" s="13">
        <v>99</v>
      </c>
      <c r="B104" s="13">
        <v>170.08441199999999</v>
      </c>
      <c r="C104" s="13">
        <v>60</v>
      </c>
      <c r="D104" s="13">
        <f t="shared" ca="1" si="10"/>
        <v>170.08441199999999</v>
      </c>
      <c r="E104" s="13">
        <f t="shared" ca="1" si="8"/>
        <v>154.05741902</v>
      </c>
      <c r="F104" s="13">
        <f t="shared" ca="1" si="9"/>
        <v>155.37230498000002</v>
      </c>
      <c r="G104" s="11" t="str">
        <f t="shared" ca="1" si="5"/>
        <v>NO</v>
      </c>
      <c r="H104" s="11" t="str">
        <f t="shared" ca="1" si="6"/>
        <v>NO</v>
      </c>
      <c r="I104" s="33"/>
      <c r="J104" s="13"/>
    </row>
    <row r="105" spans="1:10" x14ac:dyDescent="0.35">
      <c r="A105" s="13">
        <v>100</v>
      </c>
      <c r="B105" s="13">
        <v>169.786652</v>
      </c>
      <c r="C105" s="13">
        <v>60</v>
      </c>
      <c r="D105" s="13">
        <f t="shared" ca="1" si="10"/>
        <v>169.786652</v>
      </c>
      <c r="E105" s="13">
        <f t="shared" ca="1" si="8"/>
        <v>154.05741902</v>
      </c>
      <c r="F105" s="13">
        <f t="shared" ca="1" si="9"/>
        <v>155.37230498000002</v>
      </c>
      <c r="G105" s="11" t="str">
        <f t="shared" ca="1" si="5"/>
        <v>NO</v>
      </c>
      <c r="H105" s="11" t="str">
        <f t="shared" ca="1" si="6"/>
        <v>NO</v>
      </c>
      <c r="I105" s="33"/>
      <c r="J105" s="13"/>
    </row>
    <row r="106" spans="1:10" x14ac:dyDescent="0.35">
      <c r="A106" s="13">
        <v>101</v>
      </c>
      <c r="B106" s="13">
        <v>169.590363</v>
      </c>
      <c r="C106" s="13">
        <v>60</v>
      </c>
      <c r="D106" s="13">
        <f t="shared" ca="1" si="10"/>
        <v>169.590363</v>
      </c>
      <c r="E106" s="13">
        <f t="shared" ca="1" si="8"/>
        <v>154.05741902</v>
      </c>
      <c r="F106" s="13">
        <f t="shared" ca="1" si="9"/>
        <v>155.37230498000002</v>
      </c>
      <c r="G106" s="11" t="str">
        <f t="shared" ca="1" si="5"/>
        <v>NO</v>
      </c>
      <c r="H106" s="11" t="str">
        <f t="shared" ca="1" si="6"/>
        <v>NO</v>
      </c>
      <c r="I106" s="33"/>
      <c r="J106" s="13"/>
    </row>
    <row r="107" spans="1:10" x14ac:dyDescent="0.35">
      <c r="A107" s="13">
        <v>102</v>
      </c>
      <c r="B107" s="13">
        <v>169.152252</v>
      </c>
      <c r="C107" s="13">
        <v>60</v>
      </c>
      <c r="D107" s="13">
        <f t="shared" ca="1" si="10"/>
        <v>169.152252</v>
      </c>
      <c r="E107" s="13">
        <f t="shared" ca="1" si="8"/>
        <v>154.05741902</v>
      </c>
      <c r="F107" s="13">
        <f t="shared" ca="1" si="9"/>
        <v>155.37230498000002</v>
      </c>
      <c r="G107" s="11" t="str">
        <f t="shared" ca="1" si="5"/>
        <v>NO</v>
      </c>
      <c r="H107" s="11" t="str">
        <f t="shared" ca="1" si="6"/>
        <v>NO</v>
      </c>
      <c r="I107" s="33"/>
      <c r="J107" s="13"/>
    </row>
    <row r="108" spans="1:10" x14ac:dyDescent="0.35">
      <c r="A108" s="13">
        <v>103</v>
      </c>
      <c r="B108" s="13">
        <v>169.082077</v>
      </c>
      <c r="C108" s="13">
        <v>60</v>
      </c>
      <c r="D108" s="13">
        <f t="shared" ca="1" si="10"/>
        <v>169.082077</v>
      </c>
      <c r="E108" s="13">
        <f t="shared" ca="1" si="8"/>
        <v>154.05741902</v>
      </c>
      <c r="F108" s="13">
        <f t="shared" ca="1" si="9"/>
        <v>155.37230498000002</v>
      </c>
      <c r="G108" s="11" t="str">
        <f t="shared" ca="1" si="5"/>
        <v>NO</v>
      </c>
      <c r="H108" s="11" t="str">
        <f t="shared" ca="1" si="6"/>
        <v>NO</v>
      </c>
      <c r="I108" s="33"/>
      <c r="J108" s="13"/>
    </row>
    <row r="109" spans="1:10" x14ac:dyDescent="0.35">
      <c r="A109" s="13">
        <v>104</v>
      </c>
      <c r="B109" s="13">
        <v>168.87822</v>
      </c>
      <c r="C109" s="13">
        <v>60</v>
      </c>
      <c r="D109" s="13">
        <f t="shared" ca="1" si="10"/>
        <v>168.87822</v>
      </c>
      <c r="E109" s="13">
        <f t="shared" ca="1" si="8"/>
        <v>154.05741902</v>
      </c>
      <c r="F109" s="13">
        <f t="shared" ca="1" si="9"/>
        <v>155.37230498000002</v>
      </c>
      <c r="G109" s="11" t="str">
        <f t="shared" ca="1" si="5"/>
        <v>NO</v>
      </c>
      <c r="H109" s="11" t="str">
        <f t="shared" ca="1" si="6"/>
        <v>NO</v>
      </c>
      <c r="I109" s="33"/>
      <c r="J109" s="13"/>
    </row>
    <row r="110" spans="1:10" x14ac:dyDescent="0.35">
      <c r="A110" s="13">
        <v>105</v>
      </c>
      <c r="B110" s="13">
        <v>168.33618200000001</v>
      </c>
      <c r="C110" s="13">
        <v>60</v>
      </c>
      <c r="D110" s="13">
        <f t="shared" ca="1" si="10"/>
        <v>168.33618200000001</v>
      </c>
      <c r="E110" s="13">
        <f t="shared" ca="1" si="8"/>
        <v>154.05741902</v>
      </c>
      <c r="F110" s="13">
        <f t="shared" ca="1" si="9"/>
        <v>155.37230498000002</v>
      </c>
      <c r="G110" s="11" t="str">
        <f t="shared" ca="1" si="5"/>
        <v>NO</v>
      </c>
      <c r="H110" s="11" t="str">
        <f t="shared" ca="1" si="6"/>
        <v>NO</v>
      </c>
      <c r="I110" s="33"/>
      <c r="J110" s="13"/>
    </row>
    <row r="111" spans="1:10" x14ac:dyDescent="0.35">
      <c r="A111" s="13">
        <v>106</v>
      </c>
      <c r="B111" s="13">
        <v>168.16821300000001</v>
      </c>
      <c r="C111" s="13">
        <v>60</v>
      </c>
      <c r="D111" s="13">
        <f t="shared" ca="1" si="10"/>
        <v>168.16821300000001</v>
      </c>
      <c r="E111" s="13">
        <f t="shared" ca="1" si="8"/>
        <v>154.05741902</v>
      </c>
      <c r="F111" s="13">
        <f t="shared" ca="1" si="9"/>
        <v>155.37230498000002</v>
      </c>
      <c r="G111" s="11" t="str">
        <f t="shared" ca="1" si="5"/>
        <v>NO</v>
      </c>
      <c r="H111" s="11" t="str">
        <f t="shared" ca="1" si="6"/>
        <v>NO</v>
      </c>
      <c r="I111" s="33"/>
      <c r="J111" s="13"/>
    </row>
    <row r="112" spans="1:10" x14ac:dyDescent="0.35">
      <c r="A112" s="13">
        <v>107</v>
      </c>
      <c r="B112" s="13">
        <v>168.014297</v>
      </c>
      <c r="C112" s="13">
        <v>60</v>
      </c>
      <c r="D112" s="13">
        <f t="shared" ca="1" si="10"/>
        <v>168.014297</v>
      </c>
      <c r="E112" s="13">
        <f t="shared" ca="1" si="8"/>
        <v>154.05741902</v>
      </c>
      <c r="F112" s="13">
        <f t="shared" ca="1" si="9"/>
        <v>155.37230498000002</v>
      </c>
      <c r="G112" s="11" t="str">
        <f t="shared" ca="1" si="5"/>
        <v>NO</v>
      </c>
      <c r="H112" s="11" t="str">
        <f t="shared" ca="1" si="6"/>
        <v>NO</v>
      </c>
      <c r="I112" s="33"/>
      <c r="J112" s="13"/>
    </row>
    <row r="113" spans="1:10" x14ac:dyDescent="0.35">
      <c r="A113" s="13">
        <v>108</v>
      </c>
      <c r="B113" s="13">
        <v>167.84222399999999</v>
      </c>
      <c r="C113" s="13">
        <v>60</v>
      </c>
      <c r="D113" s="13">
        <f t="shared" ca="1" si="10"/>
        <v>167.84222399999999</v>
      </c>
      <c r="E113" s="13">
        <f t="shared" ca="1" si="8"/>
        <v>154.05741902</v>
      </c>
      <c r="F113" s="13">
        <f t="shared" ca="1" si="9"/>
        <v>155.37230498000002</v>
      </c>
      <c r="G113" s="11" t="str">
        <f t="shared" ca="1" si="5"/>
        <v>NO</v>
      </c>
      <c r="H113" s="11" t="str">
        <f t="shared" ca="1" si="6"/>
        <v>NO</v>
      </c>
      <c r="I113" s="33"/>
      <c r="J113" s="13"/>
    </row>
    <row r="114" spans="1:10" x14ac:dyDescent="0.35">
      <c r="A114" s="13">
        <v>109</v>
      </c>
      <c r="B114" s="13">
        <v>167.65536499999999</v>
      </c>
      <c r="C114" s="13">
        <v>60</v>
      </c>
      <c r="D114" s="13">
        <f t="shared" ca="1" si="10"/>
        <v>167.65536499999999</v>
      </c>
      <c r="E114" s="13">
        <f t="shared" ca="1" si="8"/>
        <v>154.05741902</v>
      </c>
      <c r="F114" s="13">
        <f t="shared" ca="1" si="9"/>
        <v>155.37230498000002</v>
      </c>
      <c r="G114" s="11" t="str">
        <f t="shared" ca="1" si="5"/>
        <v>NO</v>
      </c>
      <c r="H114" s="11" t="str">
        <f t="shared" ca="1" si="6"/>
        <v>NO</v>
      </c>
      <c r="I114" s="33"/>
      <c r="J114" s="13"/>
    </row>
    <row r="115" spans="1:10" x14ac:dyDescent="0.35">
      <c r="A115" s="13">
        <v>110</v>
      </c>
      <c r="B115" s="13">
        <v>167.314087</v>
      </c>
      <c r="C115" s="13">
        <v>60</v>
      </c>
      <c r="D115" s="13">
        <f t="shared" ca="1" si="10"/>
        <v>167.314087</v>
      </c>
      <c r="E115" s="13">
        <f t="shared" ca="1" si="8"/>
        <v>154.05741902</v>
      </c>
      <c r="F115" s="13">
        <f t="shared" ca="1" si="9"/>
        <v>155.37230498000002</v>
      </c>
      <c r="G115" s="11" t="str">
        <f t="shared" ca="1" si="5"/>
        <v>NO</v>
      </c>
      <c r="H115" s="11" t="str">
        <f t="shared" ca="1" si="6"/>
        <v>NO</v>
      </c>
      <c r="I115" s="33"/>
      <c r="J115" s="13"/>
    </row>
    <row r="116" spans="1:10" x14ac:dyDescent="0.35">
      <c r="A116" s="13">
        <v>111</v>
      </c>
      <c r="B116" s="13">
        <v>167.14927700000001</v>
      </c>
      <c r="C116" s="13">
        <v>60</v>
      </c>
      <c r="D116" s="13">
        <f t="shared" ca="1" si="10"/>
        <v>167.14927700000001</v>
      </c>
      <c r="E116" s="13">
        <f t="shared" ca="1" si="8"/>
        <v>154.05741902</v>
      </c>
      <c r="F116" s="13">
        <f t="shared" ca="1" si="9"/>
        <v>155.37230498000002</v>
      </c>
      <c r="G116" s="11" t="str">
        <f t="shared" ca="1" si="5"/>
        <v>NO</v>
      </c>
      <c r="H116" s="11" t="str">
        <f t="shared" ca="1" si="6"/>
        <v>NO</v>
      </c>
      <c r="I116" s="33"/>
      <c r="J116" s="13"/>
    </row>
    <row r="117" spans="1:10" x14ac:dyDescent="0.35">
      <c r="A117" s="13">
        <v>112</v>
      </c>
      <c r="B117" s="13">
        <v>166.96498099999999</v>
      </c>
      <c r="C117" s="13">
        <v>60</v>
      </c>
      <c r="D117" s="13">
        <f t="shared" ca="1" si="10"/>
        <v>166.96498099999999</v>
      </c>
      <c r="E117" s="13">
        <f t="shared" ca="1" si="8"/>
        <v>154.05741902</v>
      </c>
      <c r="F117" s="13">
        <f t="shared" ca="1" si="9"/>
        <v>155.37230498000002</v>
      </c>
      <c r="G117" s="11" t="str">
        <f t="shared" ca="1" si="5"/>
        <v>NO</v>
      </c>
      <c r="H117" s="11" t="str">
        <f t="shared" ca="1" si="6"/>
        <v>NO</v>
      </c>
      <c r="I117" s="33"/>
      <c r="J117" s="13"/>
    </row>
    <row r="118" spans="1:10" x14ac:dyDescent="0.35">
      <c r="A118" s="13">
        <v>113</v>
      </c>
      <c r="B118" s="13">
        <v>166.941101</v>
      </c>
      <c r="C118" s="13">
        <v>60</v>
      </c>
      <c r="D118" s="13">
        <f t="shared" ca="1" si="10"/>
        <v>166.941101</v>
      </c>
      <c r="E118" s="13">
        <f t="shared" ca="1" si="8"/>
        <v>154.05741902</v>
      </c>
      <c r="F118" s="13">
        <f t="shared" ca="1" si="9"/>
        <v>155.37230498000002</v>
      </c>
      <c r="G118" s="11" t="str">
        <f t="shared" ca="1" si="5"/>
        <v>NO</v>
      </c>
      <c r="H118" s="11" t="str">
        <f t="shared" ca="1" si="6"/>
        <v>NO</v>
      </c>
      <c r="I118" s="33"/>
      <c r="J118" s="13"/>
    </row>
    <row r="119" spans="1:10" x14ac:dyDescent="0.35">
      <c r="A119" s="13">
        <v>114</v>
      </c>
      <c r="B119" s="13">
        <v>166.61970500000001</v>
      </c>
      <c r="C119" s="13">
        <v>60</v>
      </c>
      <c r="D119" s="13">
        <f t="shared" ca="1" si="10"/>
        <v>166.61970500000001</v>
      </c>
      <c r="E119" s="13">
        <f t="shared" ca="1" si="8"/>
        <v>154.05741902</v>
      </c>
      <c r="F119" s="13">
        <f t="shared" ca="1" si="9"/>
        <v>155.37230498000002</v>
      </c>
      <c r="G119" s="11" t="str">
        <f t="shared" ca="1" si="5"/>
        <v>NO</v>
      </c>
      <c r="H119" s="11" t="str">
        <f t="shared" ca="1" si="6"/>
        <v>NO</v>
      </c>
      <c r="I119" s="33"/>
      <c r="J119" s="13"/>
    </row>
    <row r="120" spans="1:10" x14ac:dyDescent="0.35">
      <c r="A120" s="13">
        <v>115</v>
      </c>
      <c r="B120" s="13">
        <v>166.47001599999999</v>
      </c>
      <c r="C120" s="13">
        <v>60</v>
      </c>
      <c r="D120" s="13">
        <f t="shared" ca="1" si="10"/>
        <v>166.47001599999999</v>
      </c>
      <c r="E120" s="13">
        <f t="shared" ca="1" si="8"/>
        <v>154.05741902</v>
      </c>
      <c r="F120" s="13">
        <f t="shared" ca="1" si="9"/>
        <v>155.37230498000002</v>
      </c>
      <c r="G120" s="11" t="str">
        <f t="shared" ca="1" si="5"/>
        <v>NO</v>
      </c>
      <c r="H120" s="11" t="str">
        <f t="shared" ca="1" si="6"/>
        <v>NO</v>
      </c>
      <c r="I120" s="33"/>
      <c r="J120" s="13"/>
    </row>
    <row r="121" spans="1:10" x14ac:dyDescent="0.35">
      <c r="A121" s="13">
        <v>116</v>
      </c>
      <c r="B121" s="13">
        <v>166.31861900000001</v>
      </c>
      <c r="C121" s="13">
        <v>60</v>
      </c>
      <c r="D121" s="13">
        <f t="shared" ca="1" si="10"/>
        <v>166.31861900000001</v>
      </c>
      <c r="E121" s="13">
        <f t="shared" ca="1" si="8"/>
        <v>154.05741902</v>
      </c>
      <c r="F121" s="13">
        <f t="shared" ca="1" si="9"/>
        <v>155.37230498000002</v>
      </c>
      <c r="G121" s="11" t="str">
        <f t="shared" ca="1" si="5"/>
        <v>NO</v>
      </c>
      <c r="H121" s="11" t="str">
        <f t="shared" ca="1" si="6"/>
        <v>NO</v>
      </c>
      <c r="I121" s="33"/>
      <c r="J121" s="13"/>
    </row>
    <row r="122" spans="1:10" x14ac:dyDescent="0.35">
      <c r="A122" s="13">
        <v>117</v>
      </c>
      <c r="B122" s="13">
        <v>165.94584699999999</v>
      </c>
      <c r="C122" s="13">
        <v>60</v>
      </c>
      <c r="D122" s="13">
        <f t="shared" ca="1" si="10"/>
        <v>165.94584699999999</v>
      </c>
      <c r="E122" s="13">
        <f t="shared" ca="1" si="8"/>
        <v>154.05741902</v>
      </c>
      <c r="F122" s="13">
        <f t="shared" ca="1" si="9"/>
        <v>155.37230498000002</v>
      </c>
      <c r="G122" s="11" t="str">
        <f t="shared" ca="1" si="5"/>
        <v>NO</v>
      </c>
      <c r="H122" s="11" t="str">
        <f t="shared" ca="1" si="6"/>
        <v>NO</v>
      </c>
      <c r="I122" s="33"/>
      <c r="J122" s="13"/>
    </row>
    <row r="123" spans="1:10" x14ac:dyDescent="0.35">
      <c r="A123" s="13">
        <v>118</v>
      </c>
      <c r="B123" s="13">
        <v>165.87142900000001</v>
      </c>
      <c r="C123" s="13">
        <v>60</v>
      </c>
      <c r="D123" s="13">
        <f t="shared" ca="1" si="10"/>
        <v>165.87142900000001</v>
      </c>
      <c r="E123" s="13">
        <f t="shared" ca="1" si="8"/>
        <v>154.05741902</v>
      </c>
      <c r="F123" s="13">
        <f t="shared" ca="1" si="9"/>
        <v>155.37230498000002</v>
      </c>
      <c r="G123" s="11" t="str">
        <f t="shared" ca="1" si="5"/>
        <v>NO</v>
      </c>
      <c r="H123" s="11" t="str">
        <f t="shared" ca="1" si="6"/>
        <v>NO</v>
      </c>
      <c r="I123" s="33"/>
      <c r="J123" s="13"/>
    </row>
    <row r="124" spans="1:10" x14ac:dyDescent="0.35">
      <c r="A124" s="13">
        <v>119</v>
      </c>
      <c r="B124" s="13">
        <v>165.694107</v>
      </c>
      <c r="C124" s="13">
        <v>60</v>
      </c>
      <c r="D124" s="13">
        <f t="shared" ca="1" si="10"/>
        <v>165.694107</v>
      </c>
      <c r="E124" s="13">
        <f t="shared" ca="1" si="8"/>
        <v>154.05741902</v>
      </c>
      <c r="F124" s="13">
        <f t="shared" ca="1" si="9"/>
        <v>155.37230498000002</v>
      </c>
      <c r="G124" s="11" t="str">
        <f t="shared" ca="1" si="5"/>
        <v>NO</v>
      </c>
      <c r="H124" s="11" t="str">
        <f t="shared" ref="H124" ca="1" si="11">IFERROR(IF(ABS(MEDIAN(OFFSET(C124,0,0,10,1))-MEDIAN(OFFSET(C123,0,0,-10,1)))&gt;0.15,"SI","NO"),"NO")</f>
        <v>NO</v>
      </c>
      <c r="I124" s="33"/>
      <c r="J124" s="13"/>
    </row>
    <row r="125" spans="1:10" x14ac:dyDescent="0.35">
      <c r="A125" s="13">
        <v>120</v>
      </c>
      <c r="B125" s="13">
        <v>165.40687600000001</v>
      </c>
      <c r="C125" s="13">
        <v>60</v>
      </c>
      <c r="D125" s="13">
        <f t="shared" ref="D125:D188" ca="1" si="12">IFERROR(IF(ROW()&gt;$B$2+3,AVERAGE(OFFSET(B125,0,0,-$B$2,1)),#N/A),#N/A)</f>
        <v>165.40687600000001</v>
      </c>
      <c r="E125" s="13">
        <f t="shared" ca="1" si="8"/>
        <v>154.05741902</v>
      </c>
      <c r="F125" s="13">
        <f t="shared" ca="1" si="9"/>
        <v>155.37230498000002</v>
      </c>
      <c r="G125" s="11" t="str">
        <f t="shared" ca="1" si="5"/>
        <v>NO</v>
      </c>
      <c r="H125" s="11" t="str">
        <f t="shared" ref="H125:H188" ca="1" si="13">IFERROR(IF(ABS(MEDIAN(OFFSET(C125,0,0,10,1))-MEDIAN(OFFSET(C124,0,0,-10,1)))&gt;0.15,"SI","NO"),"NO")</f>
        <v>NO</v>
      </c>
      <c r="I125" s="33"/>
      <c r="J125" s="13"/>
    </row>
    <row r="126" spans="1:10" x14ac:dyDescent="0.35">
      <c r="A126" s="13">
        <v>121</v>
      </c>
      <c r="B126" s="13">
        <v>165.195572</v>
      </c>
      <c r="C126" s="13">
        <v>60</v>
      </c>
      <c r="D126" s="13">
        <f t="shared" ca="1" si="12"/>
        <v>165.195572</v>
      </c>
      <c r="E126" s="13">
        <f t="shared" ca="1" si="8"/>
        <v>154.05741902</v>
      </c>
      <c r="F126" s="13">
        <f t="shared" ca="1" si="9"/>
        <v>155.37230498000002</v>
      </c>
      <c r="G126" s="11" t="str">
        <f t="shared" ca="1" si="5"/>
        <v>NO</v>
      </c>
      <c r="H126" s="11" t="str">
        <f t="shared" ca="1" si="13"/>
        <v>NO</v>
      </c>
      <c r="I126" s="33"/>
      <c r="J126" s="13"/>
    </row>
    <row r="127" spans="1:10" x14ac:dyDescent="0.35">
      <c r="A127" s="13">
        <v>122</v>
      </c>
      <c r="B127" s="13">
        <v>164.89218099999999</v>
      </c>
      <c r="C127" s="13">
        <v>60</v>
      </c>
      <c r="D127" s="13">
        <f t="shared" ca="1" si="12"/>
        <v>164.89218099999999</v>
      </c>
      <c r="E127" s="13">
        <f t="shared" ca="1" si="8"/>
        <v>154.05741902</v>
      </c>
      <c r="F127" s="13">
        <f t="shared" ca="1" si="9"/>
        <v>155.37230498000002</v>
      </c>
      <c r="G127" s="11" t="str">
        <f t="shared" ca="1" si="5"/>
        <v>NO</v>
      </c>
      <c r="H127" s="11" t="str">
        <f t="shared" ca="1" si="13"/>
        <v>NO</v>
      </c>
      <c r="I127" s="33"/>
      <c r="J127" s="13"/>
    </row>
    <row r="128" spans="1:10" x14ac:dyDescent="0.35">
      <c r="A128" s="13">
        <v>123</v>
      </c>
      <c r="B128" s="13">
        <v>164.679382</v>
      </c>
      <c r="C128" s="13">
        <v>60</v>
      </c>
      <c r="D128" s="13">
        <f t="shared" ca="1" si="12"/>
        <v>164.679382</v>
      </c>
      <c r="E128" s="13">
        <f t="shared" ca="1" si="8"/>
        <v>154.05741902</v>
      </c>
      <c r="F128" s="13">
        <f t="shared" ca="1" si="9"/>
        <v>155.37230498000002</v>
      </c>
      <c r="G128" s="11" t="str">
        <f t="shared" ca="1" si="5"/>
        <v>NO</v>
      </c>
      <c r="H128" s="11" t="str">
        <f t="shared" ca="1" si="13"/>
        <v>NO</v>
      </c>
      <c r="I128" s="33"/>
      <c r="J128" s="13"/>
    </row>
    <row r="129" spans="1:10" x14ac:dyDescent="0.35">
      <c r="A129" s="13">
        <v>124</v>
      </c>
      <c r="B129" s="13">
        <v>164.48280299999999</v>
      </c>
      <c r="C129" s="13">
        <v>60</v>
      </c>
      <c r="D129" s="13">
        <f t="shared" ca="1" si="12"/>
        <v>164.48280299999999</v>
      </c>
      <c r="E129" s="13">
        <f t="shared" ca="1" si="8"/>
        <v>154.05741902</v>
      </c>
      <c r="F129" s="13">
        <f t="shared" ca="1" si="9"/>
        <v>155.37230498000002</v>
      </c>
      <c r="G129" s="11" t="str">
        <f t="shared" ca="1" si="5"/>
        <v>NO</v>
      </c>
      <c r="H129" s="11" t="str">
        <f t="shared" ca="1" si="13"/>
        <v>NO</v>
      </c>
      <c r="I129" s="33"/>
      <c r="J129" s="13"/>
    </row>
    <row r="130" spans="1:10" x14ac:dyDescent="0.35">
      <c r="A130" s="13">
        <v>125</v>
      </c>
      <c r="B130" s="13">
        <v>164.19682299999999</v>
      </c>
      <c r="C130" s="13">
        <v>60</v>
      </c>
      <c r="D130" s="13">
        <f t="shared" ca="1" si="12"/>
        <v>164.19682299999999</v>
      </c>
      <c r="E130" s="13">
        <f t="shared" ca="1" si="8"/>
        <v>154.05741902</v>
      </c>
      <c r="F130" s="13">
        <f t="shared" ca="1" si="9"/>
        <v>155.37230498000002</v>
      </c>
      <c r="G130" s="11" t="str">
        <f t="shared" ca="1" si="5"/>
        <v>NO</v>
      </c>
      <c r="H130" s="11" t="str">
        <f t="shared" ca="1" si="13"/>
        <v>NO</v>
      </c>
      <c r="I130" s="33"/>
      <c r="J130" s="13"/>
    </row>
    <row r="131" spans="1:10" x14ac:dyDescent="0.35">
      <c r="A131" s="13">
        <v>126</v>
      </c>
      <c r="B131" s="13">
        <v>163.88235499999999</v>
      </c>
      <c r="C131" s="13">
        <v>60</v>
      </c>
      <c r="D131" s="13">
        <f t="shared" ca="1" si="12"/>
        <v>163.88235499999999</v>
      </c>
      <c r="E131" s="13">
        <f t="shared" ca="1" si="8"/>
        <v>154.05741902</v>
      </c>
      <c r="F131" s="13">
        <f t="shared" ca="1" si="9"/>
        <v>155.37230498000002</v>
      </c>
      <c r="G131" s="11" t="str">
        <f t="shared" ca="1" si="5"/>
        <v>NO</v>
      </c>
      <c r="H131" s="11" t="str">
        <f t="shared" ca="1" si="13"/>
        <v>NO</v>
      </c>
      <c r="I131" s="33"/>
      <c r="J131" s="13"/>
    </row>
    <row r="132" spans="1:10" x14ac:dyDescent="0.35">
      <c r="A132" s="13">
        <v>127</v>
      </c>
      <c r="B132" s="13">
        <v>163.95166</v>
      </c>
      <c r="C132" s="13">
        <v>60</v>
      </c>
      <c r="D132" s="13">
        <f t="shared" ca="1" si="12"/>
        <v>163.95166</v>
      </c>
      <c r="E132" s="13">
        <f t="shared" ca="1" si="8"/>
        <v>154.05741902</v>
      </c>
      <c r="F132" s="13">
        <f t="shared" ca="1" si="9"/>
        <v>155.37230498000002</v>
      </c>
      <c r="G132" s="11" t="str">
        <f t="shared" ca="1" si="5"/>
        <v>NO</v>
      </c>
      <c r="H132" s="11" t="str">
        <f t="shared" ca="1" si="13"/>
        <v>NO</v>
      </c>
      <c r="I132" s="33"/>
      <c r="J132" s="13"/>
    </row>
    <row r="133" spans="1:10" x14ac:dyDescent="0.35">
      <c r="A133" s="13">
        <v>128</v>
      </c>
      <c r="B133" s="13">
        <v>163.739304</v>
      </c>
      <c r="C133" s="13">
        <v>60</v>
      </c>
      <c r="D133" s="13">
        <f t="shared" ca="1" si="12"/>
        <v>163.739304</v>
      </c>
      <c r="E133" s="13">
        <f t="shared" ca="1" si="8"/>
        <v>154.05741902</v>
      </c>
      <c r="F133" s="13">
        <f t="shared" ca="1" si="9"/>
        <v>155.37230498000002</v>
      </c>
      <c r="G133" s="11" t="str">
        <f t="shared" ref="G133:G196" ca="1" si="14">IF((COUNTIF(OFFSET($D133,0,0,COUNTA($B:$B)-ROW()+2,1),"&gt;"&amp;E133)+COUNTIF(OFFSET($D133,0,0,COUNTA($B:$B)-ROW()+2,1),"&lt;"&amp;F133))&lt;25,"SI","NO")</f>
        <v>NO</v>
      </c>
      <c r="H133" s="11" t="str">
        <f t="shared" ca="1" si="13"/>
        <v>NO</v>
      </c>
      <c r="I133" s="33"/>
      <c r="J133" s="13"/>
    </row>
    <row r="134" spans="1:10" x14ac:dyDescent="0.35">
      <c r="A134" s="13">
        <v>129</v>
      </c>
      <c r="B134" s="13">
        <v>163.556183</v>
      </c>
      <c r="C134" s="13">
        <v>60</v>
      </c>
      <c r="D134" s="13">
        <f t="shared" ca="1" si="12"/>
        <v>163.556183</v>
      </c>
      <c r="E134" s="13">
        <f t="shared" ref="E134:E197" ca="1" si="15">(-$F$2+$F$1)*0.03+$F$1</f>
        <v>154.05741902</v>
      </c>
      <c r="F134" s="13">
        <f t="shared" ref="F134:F197" ca="1" si="16">($F$2-$F$1)*0.03+$F$1</f>
        <v>155.37230498000002</v>
      </c>
      <c r="G134" s="11" t="str">
        <f t="shared" ca="1" si="14"/>
        <v>NO</v>
      </c>
      <c r="H134" s="11" t="str">
        <f t="shared" ca="1" si="13"/>
        <v>NO</v>
      </c>
      <c r="I134" s="33"/>
      <c r="J134" s="13"/>
    </row>
    <row r="135" spans="1:10" x14ac:dyDescent="0.35">
      <c r="A135" s="13">
        <v>130</v>
      </c>
      <c r="B135" s="13">
        <v>163.60313400000001</v>
      </c>
      <c r="C135" s="13">
        <v>60</v>
      </c>
      <c r="D135" s="13">
        <f t="shared" ca="1" si="12"/>
        <v>163.60313400000001</v>
      </c>
      <c r="E135" s="13">
        <f t="shared" ca="1" si="15"/>
        <v>154.05741902</v>
      </c>
      <c r="F135" s="13">
        <f t="shared" ca="1" si="16"/>
        <v>155.37230498000002</v>
      </c>
      <c r="G135" s="11" t="str">
        <f t="shared" ca="1" si="14"/>
        <v>NO</v>
      </c>
      <c r="H135" s="11" t="str">
        <f t="shared" ca="1" si="13"/>
        <v>NO</v>
      </c>
      <c r="I135" s="33"/>
      <c r="J135" s="13"/>
    </row>
    <row r="136" spans="1:10" x14ac:dyDescent="0.35">
      <c r="A136" s="13">
        <v>131</v>
      </c>
      <c r="B136" s="13">
        <v>163.54718</v>
      </c>
      <c r="C136" s="13">
        <v>60</v>
      </c>
      <c r="D136" s="13">
        <f t="shared" ca="1" si="12"/>
        <v>163.54718</v>
      </c>
      <c r="E136" s="13">
        <f t="shared" ca="1" si="15"/>
        <v>154.05741902</v>
      </c>
      <c r="F136" s="13">
        <f t="shared" ca="1" si="16"/>
        <v>155.37230498000002</v>
      </c>
      <c r="G136" s="11" t="str">
        <f t="shared" ca="1" si="14"/>
        <v>NO</v>
      </c>
      <c r="H136" s="11" t="str">
        <f t="shared" ca="1" si="13"/>
        <v>NO</v>
      </c>
      <c r="I136" s="33"/>
      <c r="J136" s="13"/>
    </row>
    <row r="137" spans="1:10" x14ac:dyDescent="0.35">
      <c r="A137" s="13">
        <v>132</v>
      </c>
      <c r="B137" s="13">
        <v>163.353622</v>
      </c>
      <c r="C137" s="13">
        <v>60</v>
      </c>
      <c r="D137" s="13">
        <f t="shared" ca="1" si="12"/>
        <v>163.353622</v>
      </c>
      <c r="E137" s="13">
        <f t="shared" ca="1" si="15"/>
        <v>154.05741902</v>
      </c>
      <c r="F137" s="13">
        <f t="shared" ca="1" si="16"/>
        <v>155.37230498000002</v>
      </c>
      <c r="G137" s="11" t="str">
        <f t="shared" ca="1" si="14"/>
        <v>NO</v>
      </c>
      <c r="H137" s="11" t="str">
        <f t="shared" ca="1" si="13"/>
        <v>NO</v>
      </c>
      <c r="I137" s="33"/>
      <c r="J137" s="13"/>
    </row>
    <row r="138" spans="1:10" x14ac:dyDescent="0.35">
      <c r="A138" s="13">
        <v>133</v>
      </c>
      <c r="B138" s="13">
        <v>163.36348000000001</v>
      </c>
      <c r="C138" s="13">
        <v>60</v>
      </c>
      <c r="D138" s="13">
        <f t="shared" ca="1" si="12"/>
        <v>163.36348000000001</v>
      </c>
      <c r="E138" s="13">
        <f t="shared" ca="1" si="15"/>
        <v>154.05741902</v>
      </c>
      <c r="F138" s="13">
        <f t="shared" ca="1" si="16"/>
        <v>155.37230498000002</v>
      </c>
      <c r="G138" s="11" t="str">
        <f t="shared" ca="1" si="14"/>
        <v>NO</v>
      </c>
      <c r="H138" s="11" t="str">
        <f t="shared" ca="1" si="13"/>
        <v>NO</v>
      </c>
      <c r="I138" s="33"/>
      <c r="J138" s="13"/>
    </row>
    <row r="139" spans="1:10" x14ac:dyDescent="0.35">
      <c r="A139" s="13">
        <v>134</v>
      </c>
      <c r="B139" s="13">
        <v>163.17497299999999</v>
      </c>
      <c r="C139" s="13">
        <v>60</v>
      </c>
      <c r="D139" s="13">
        <f t="shared" ca="1" si="12"/>
        <v>163.17497299999999</v>
      </c>
      <c r="E139" s="13">
        <f t="shared" ca="1" si="15"/>
        <v>154.05741902</v>
      </c>
      <c r="F139" s="13">
        <f t="shared" ca="1" si="16"/>
        <v>155.37230498000002</v>
      </c>
      <c r="G139" s="11" t="str">
        <f t="shared" ca="1" si="14"/>
        <v>NO</v>
      </c>
      <c r="H139" s="11" t="str">
        <f t="shared" ca="1" si="13"/>
        <v>NO</v>
      </c>
      <c r="I139" s="33"/>
      <c r="J139" s="13"/>
    </row>
    <row r="140" spans="1:10" x14ac:dyDescent="0.35">
      <c r="A140" s="13">
        <v>135</v>
      </c>
      <c r="B140" s="13">
        <v>163.2509</v>
      </c>
      <c r="C140" s="13">
        <v>60</v>
      </c>
      <c r="D140" s="13">
        <f t="shared" ca="1" si="12"/>
        <v>163.2509</v>
      </c>
      <c r="E140" s="13">
        <f t="shared" ca="1" si="15"/>
        <v>154.05741902</v>
      </c>
      <c r="F140" s="13">
        <f t="shared" ca="1" si="16"/>
        <v>155.37230498000002</v>
      </c>
      <c r="G140" s="11" t="str">
        <f t="shared" ca="1" si="14"/>
        <v>NO</v>
      </c>
      <c r="H140" s="11" t="str">
        <f t="shared" ca="1" si="13"/>
        <v>NO</v>
      </c>
      <c r="I140" s="33"/>
      <c r="J140" s="13"/>
    </row>
    <row r="141" spans="1:10" x14ac:dyDescent="0.35">
      <c r="A141" s="13">
        <v>136</v>
      </c>
      <c r="B141" s="13">
        <v>163.19168099999999</v>
      </c>
      <c r="C141" s="13">
        <v>60</v>
      </c>
      <c r="D141" s="13">
        <f t="shared" ca="1" si="12"/>
        <v>163.19168099999999</v>
      </c>
      <c r="E141" s="13">
        <f t="shared" ca="1" si="15"/>
        <v>154.05741902</v>
      </c>
      <c r="F141" s="13">
        <f t="shared" ca="1" si="16"/>
        <v>155.37230498000002</v>
      </c>
      <c r="G141" s="11" t="str">
        <f t="shared" ca="1" si="14"/>
        <v>NO</v>
      </c>
      <c r="H141" s="11" t="str">
        <f t="shared" ca="1" si="13"/>
        <v>NO</v>
      </c>
      <c r="I141" s="33"/>
      <c r="J141" s="13"/>
    </row>
    <row r="142" spans="1:10" x14ac:dyDescent="0.35">
      <c r="A142" s="13">
        <v>137</v>
      </c>
      <c r="B142" s="13">
        <v>162.94314600000001</v>
      </c>
      <c r="C142" s="13">
        <v>60</v>
      </c>
      <c r="D142" s="13">
        <f t="shared" ca="1" si="12"/>
        <v>162.94314600000001</v>
      </c>
      <c r="E142" s="13">
        <f t="shared" ca="1" si="15"/>
        <v>154.05741902</v>
      </c>
      <c r="F142" s="13">
        <f t="shared" ca="1" si="16"/>
        <v>155.37230498000002</v>
      </c>
      <c r="G142" s="11" t="str">
        <f t="shared" ca="1" si="14"/>
        <v>NO</v>
      </c>
      <c r="H142" s="11" t="str">
        <f t="shared" ca="1" si="13"/>
        <v>NO</v>
      </c>
      <c r="I142" s="33"/>
      <c r="J142" s="13"/>
    </row>
    <row r="143" spans="1:10" x14ac:dyDescent="0.35">
      <c r="A143" s="13">
        <v>138</v>
      </c>
      <c r="B143" s="13">
        <v>162.79019199999999</v>
      </c>
      <c r="C143" s="13">
        <v>60</v>
      </c>
      <c r="D143" s="13">
        <f t="shared" ca="1" si="12"/>
        <v>162.79019199999999</v>
      </c>
      <c r="E143" s="13">
        <f t="shared" ca="1" si="15"/>
        <v>154.05741902</v>
      </c>
      <c r="F143" s="13">
        <f t="shared" ca="1" si="16"/>
        <v>155.37230498000002</v>
      </c>
      <c r="G143" s="11" t="str">
        <f t="shared" ca="1" si="14"/>
        <v>NO</v>
      </c>
      <c r="H143" s="11" t="str">
        <f t="shared" ca="1" si="13"/>
        <v>NO</v>
      </c>
      <c r="I143" s="33"/>
      <c r="J143" s="13"/>
    </row>
    <row r="144" spans="1:10" x14ac:dyDescent="0.35">
      <c r="A144" s="13">
        <v>139</v>
      </c>
      <c r="B144" s="13">
        <v>162.71760599999999</v>
      </c>
      <c r="C144" s="13">
        <v>60</v>
      </c>
      <c r="D144" s="13">
        <f t="shared" ca="1" si="12"/>
        <v>162.71760599999999</v>
      </c>
      <c r="E144" s="13">
        <f t="shared" ca="1" si="15"/>
        <v>154.05741902</v>
      </c>
      <c r="F144" s="13">
        <f t="shared" ca="1" si="16"/>
        <v>155.37230498000002</v>
      </c>
      <c r="G144" s="11" t="str">
        <f t="shared" ca="1" si="14"/>
        <v>NO</v>
      </c>
      <c r="H144" s="11" t="str">
        <f t="shared" ca="1" si="13"/>
        <v>NO</v>
      </c>
      <c r="I144" s="33"/>
      <c r="J144" s="13"/>
    </row>
    <row r="145" spans="1:10" x14ac:dyDescent="0.35">
      <c r="A145" s="13">
        <v>140</v>
      </c>
      <c r="B145" s="13">
        <v>162.70401000000001</v>
      </c>
      <c r="C145" s="13">
        <v>60</v>
      </c>
      <c r="D145" s="13">
        <f t="shared" ca="1" si="12"/>
        <v>162.70401000000001</v>
      </c>
      <c r="E145" s="13">
        <f t="shared" ca="1" si="15"/>
        <v>154.05741902</v>
      </c>
      <c r="F145" s="13">
        <f t="shared" ca="1" si="16"/>
        <v>155.37230498000002</v>
      </c>
      <c r="G145" s="11" t="str">
        <f t="shared" ca="1" si="14"/>
        <v>NO</v>
      </c>
      <c r="H145" s="11" t="str">
        <f t="shared" ca="1" si="13"/>
        <v>NO</v>
      </c>
      <c r="I145" s="33"/>
      <c r="J145" s="13"/>
    </row>
    <row r="146" spans="1:10" x14ac:dyDescent="0.35">
      <c r="A146" s="13">
        <v>141</v>
      </c>
      <c r="B146" s="13">
        <v>162.42585800000001</v>
      </c>
      <c r="C146" s="13">
        <v>60</v>
      </c>
      <c r="D146" s="13">
        <f t="shared" ca="1" si="12"/>
        <v>162.42585800000001</v>
      </c>
      <c r="E146" s="13">
        <f t="shared" ca="1" si="15"/>
        <v>154.05741902</v>
      </c>
      <c r="F146" s="13">
        <f t="shared" ca="1" si="16"/>
        <v>155.37230498000002</v>
      </c>
      <c r="G146" s="11" t="str">
        <f t="shared" ca="1" si="14"/>
        <v>NO</v>
      </c>
      <c r="H146" s="11" t="str">
        <f t="shared" ca="1" si="13"/>
        <v>NO</v>
      </c>
      <c r="I146" s="33"/>
      <c r="J146" s="13"/>
    </row>
    <row r="147" spans="1:10" x14ac:dyDescent="0.35">
      <c r="A147" s="13">
        <v>142</v>
      </c>
      <c r="B147" s="13">
        <v>162.17501799999999</v>
      </c>
      <c r="C147" s="13">
        <v>60</v>
      </c>
      <c r="D147" s="13">
        <f t="shared" ca="1" si="12"/>
        <v>162.17501799999999</v>
      </c>
      <c r="E147" s="13">
        <f t="shared" ca="1" si="15"/>
        <v>154.05741902</v>
      </c>
      <c r="F147" s="13">
        <f t="shared" ca="1" si="16"/>
        <v>155.37230498000002</v>
      </c>
      <c r="G147" s="11" t="str">
        <f t="shared" ca="1" si="14"/>
        <v>NO</v>
      </c>
      <c r="H147" s="11" t="str">
        <f t="shared" ca="1" si="13"/>
        <v>NO</v>
      </c>
      <c r="I147" s="33"/>
      <c r="J147" s="13"/>
    </row>
    <row r="148" spans="1:10" x14ac:dyDescent="0.35">
      <c r="A148" s="13">
        <v>143</v>
      </c>
      <c r="B148" s="13">
        <v>161.84921299999999</v>
      </c>
      <c r="C148" s="13">
        <v>60</v>
      </c>
      <c r="D148" s="13">
        <f t="shared" ca="1" si="12"/>
        <v>161.84921299999999</v>
      </c>
      <c r="E148" s="13">
        <f t="shared" ca="1" si="15"/>
        <v>154.05741902</v>
      </c>
      <c r="F148" s="13">
        <f t="shared" ca="1" si="16"/>
        <v>155.37230498000002</v>
      </c>
      <c r="G148" s="11" t="str">
        <f t="shared" ca="1" si="14"/>
        <v>NO</v>
      </c>
      <c r="H148" s="11" t="str">
        <f t="shared" ca="1" si="13"/>
        <v>NO</v>
      </c>
      <c r="I148" s="33"/>
      <c r="J148" s="13"/>
    </row>
    <row r="149" spans="1:10" x14ac:dyDescent="0.35">
      <c r="A149" s="13">
        <v>144</v>
      </c>
      <c r="B149" s="13">
        <v>161.74977100000001</v>
      </c>
      <c r="C149" s="13">
        <v>60</v>
      </c>
      <c r="D149" s="13">
        <f t="shared" ca="1" si="12"/>
        <v>161.74977100000001</v>
      </c>
      <c r="E149" s="13">
        <f t="shared" ca="1" si="15"/>
        <v>154.05741902</v>
      </c>
      <c r="F149" s="13">
        <f t="shared" ca="1" si="16"/>
        <v>155.37230498000002</v>
      </c>
      <c r="G149" s="11" t="str">
        <f t="shared" ca="1" si="14"/>
        <v>NO</v>
      </c>
      <c r="H149" s="11" t="str">
        <f t="shared" ca="1" si="13"/>
        <v>NO</v>
      </c>
      <c r="I149" s="33"/>
      <c r="J149" s="13"/>
    </row>
    <row r="150" spans="1:10" x14ac:dyDescent="0.35">
      <c r="A150" s="13">
        <v>145</v>
      </c>
      <c r="B150" s="13">
        <v>161.49165300000001</v>
      </c>
      <c r="C150" s="13">
        <v>60</v>
      </c>
      <c r="D150" s="13">
        <f t="shared" ca="1" si="12"/>
        <v>161.49165300000001</v>
      </c>
      <c r="E150" s="13">
        <f t="shared" ca="1" si="15"/>
        <v>154.05741902</v>
      </c>
      <c r="F150" s="13">
        <f t="shared" ca="1" si="16"/>
        <v>155.37230498000002</v>
      </c>
      <c r="G150" s="11" t="str">
        <f t="shared" ca="1" si="14"/>
        <v>NO</v>
      </c>
      <c r="H150" s="11" t="str">
        <f t="shared" ca="1" si="13"/>
        <v>NO</v>
      </c>
      <c r="I150" s="33"/>
      <c r="J150" s="13"/>
    </row>
    <row r="151" spans="1:10" x14ac:dyDescent="0.35">
      <c r="A151" s="13">
        <v>146</v>
      </c>
      <c r="B151" s="13">
        <v>161.370453</v>
      </c>
      <c r="C151" s="13">
        <v>60</v>
      </c>
      <c r="D151" s="13">
        <f t="shared" ca="1" si="12"/>
        <v>161.370453</v>
      </c>
      <c r="E151" s="13">
        <f t="shared" ca="1" si="15"/>
        <v>154.05741902</v>
      </c>
      <c r="F151" s="13">
        <f t="shared" ca="1" si="16"/>
        <v>155.37230498000002</v>
      </c>
      <c r="G151" s="11" t="str">
        <f t="shared" ca="1" si="14"/>
        <v>NO</v>
      </c>
      <c r="H151" s="11" t="str">
        <f t="shared" ca="1" si="13"/>
        <v>NO</v>
      </c>
      <c r="I151" s="33"/>
      <c r="J151" s="13"/>
    </row>
    <row r="152" spans="1:10" x14ac:dyDescent="0.35">
      <c r="A152" s="13">
        <v>147</v>
      </c>
      <c r="B152" s="13">
        <v>161.27067600000001</v>
      </c>
      <c r="C152" s="13">
        <v>60</v>
      </c>
      <c r="D152" s="13">
        <f t="shared" ca="1" si="12"/>
        <v>161.27067600000001</v>
      </c>
      <c r="E152" s="13">
        <f t="shared" ca="1" si="15"/>
        <v>154.05741902</v>
      </c>
      <c r="F152" s="13">
        <f t="shared" ca="1" si="16"/>
        <v>155.37230498000002</v>
      </c>
      <c r="G152" s="11" t="str">
        <f t="shared" ca="1" si="14"/>
        <v>NO</v>
      </c>
      <c r="H152" s="11" t="str">
        <f t="shared" ca="1" si="13"/>
        <v>NO</v>
      </c>
      <c r="I152" s="33"/>
      <c r="J152" s="13"/>
    </row>
    <row r="153" spans="1:10" x14ac:dyDescent="0.35">
      <c r="A153" s="13">
        <v>148</v>
      </c>
      <c r="B153" s="13">
        <v>161.15356399999999</v>
      </c>
      <c r="C153" s="13">
        <v>60</v>
      </c>
      <c r="D153" s="13">
        <f t="shared" ca="1" si="12"/>
        <v>161.15356399999999</v>
      </c>
      <c r="E153" s="13">
        <f t="shared" ca="1" si="15"/>
        <v>154.05741902</v>
      </c>
      <c r="F153" s="13">
        <f t="shared" ca="1" si="16"/>
        <v>155.37230498000002</v>
      </c>
      <c r="G153" s="11" t="str">
        <f t="shared" ca="1" si="14"/>
        <v>NO</v>
      </c>
      <c r="H153" s="11" t="str">
        <f t="shared" ca="1" si="13"/>
        <v>NO</v>
      </c>
      <c r="I153" s="33"/>
      <c r="J153" s="13"/>
    </row>
    <row r="154" spans="1:10" x14ac:dyDescent="0.35">
      <c r="A154" s="13">
        <v>149</v>
      </c>
      <c r="B154" s="13">
        <v>160.946686</v>
      </c>
      <c r="C154" s="13">
        <v>60</v>
      </c>
      <c r="D154" s="13">
        <f t="shared" ca="1" si="12"/>
        <v>160.946686</v>
      </c>
      <c r="E154" s="13">
        <f t="shared" ca="1" si="15"/>
        <v>154.05741902</v>
      </c>
      <c r="F154" s="13">
        <f t="shared" ca="1" si="16"/>
        <v>155.37230498000002</v>
      </c>
      <c r="G154" s="11" t="str">
        <f t="shared" ca="1" si="14"/>
        <v>NO</v>
      </c>
      <c r="H154" s="11" t="str">
        <f t="shared" ca="1" si="13"/>
        <v>NO</v>
      </c>
      <c r="I154" s="33"/>
      <c r="J154" s="13"/>
    </row>
    <row r="155" spans="1:10" x14ac:dyDescent="0.35">
      <c r="A155" s="13">
        <v>150</v>
      </c>
      <c r="B155" s="13">
        <v>160.43206799999999</v>
      </c>
      <c r="C155" s="13">
        <v>60</v>
      </c>
      <c r="D155" s="13">
        <f t="shared" ca="1" si="12"/>
        <v>160.43206799999999</v>
      </c>
      <c r="E155" s="13">
        <f t="shared" ca="1" si="15"/>
        <v>154.05741902</v>
      </c>
      <c r="F155" s="13">
        <f t="shared" ca="1" si="16"/>
        <v>155.37230498000002</v>
      </c>
      <c r="G155" s="11" t="str">
        <f t="shared" ca="1" si="14"/>
        <v>NO</v>
      </c>
      <c r="H155" s="11" t="str">
        <f t="shared" ca="1" si="13"/>
        <v>NO</v>
      </c>
      <c r="I155" s="33"/>
      <c r="J155" s="13"/>
    </row>
    <row r="156" spans="1:10" x14ac:dyDescent="0.35">
      <c r="A156" s="13">
        <v>151</v>
      </c>
      <c r="B156" s="13">
        <v>160.372131</v>
      </c>
      <c r="C156" s="13">
        <v>60</v>
      </c>
      <c r="D156" s="13">
        <f t="shared" ca="1" si="12"/>
        <v>160.372131</v>
      </c>
      <c r="E156" s="13">
        <f t="shared" ca="1" si="15"/>
        <v>154.05741902</v>
      </c>
      <c r="F156" s="13">
        <f t="shared" ca="1" si="16"/>
        <v>155.37230498000002</v>
      </c>
      <c r="G156" s="11" t="str">
        <f t="shared" ca="1" si="14"/>
        <v>NO</v>
      </c>
      <c r="H156" s="11" t="str">
        <f t="shared" ca="1" si="13"/>
        <v>NO</v>
      </c>
      <c r="I156" s="33"/>
      <c r="J156" s="13"/>
    </row>
    <row r="157" spans="1:10" x14ac:dyDescent="0.35">
      <c r="A157" s="13">
        <v>152</v>
      </c>
      <c r="B157" s="13">
        <v>160.24307300000001</v>
      </c>
      <c r="C157" s="13">
        <v>60</v>
      </c>
      <c r="D157" s="13">
        <f t="shared" ca="1" si="12"/>
        <v>160.24307300000001</v>
      </c>
      <c r="E157" s="13">
        <f t="shared" ca="1" si="15"/>
        <v>154.05741902</v>
      </c>
      <c r="F157" s="13">
        <f t="shared" ca="1" si="16"/>
        <v>155.37230498000002</v>
      </c>
      <c r="G157" s="11" t="str">
        <f t="shared" ca="1" si="14"/>
        <v>NO</v>
      </c>
      <c r="H157" s="11" t="str">
        <f t="shared" ca="1" si="13"/>
        <v>NO</v>
      </c>
      <c r="I157" s="33"/>
      <c r="J157" s="13"/>
    </row>
    <row r="158" spans="1:10" x14ac:dyDescent="0.35">
      <c r="A158" s="13">
        <v>153</v>
      </c>
      <c r="B158" s="13">
        <v>160.10580400000001</v>
      </c>
      <c r="C158" s="13">
        <v>60</v>
      </c>
      <c r="D158" s="13">
        <f t="shared" ca="1" si="12"/>
        <v>160.10580400000001</v>
      </c>
      <c r="E158" s="13">
        <f t="shared" ca="1" si="15"/>
        <v>154.05741902</v>
      </c>
      <c r="F158" s="13">
        <f t="shared" ca="1" si="16"/>
        <v>155.37230498000002</v>
      </c>
      <c r="G158" s="11" t="str">
        <f t="shared" ca="1" si="14"/>
        <v>NO</v>
      </c>
      <c r="H158" s="11" t="str">
        <f t="shared" ca="1" si="13"/>
        <v>NO</v>
      </c>
      <c r="I158" s="33"/>
      <c r="J158" s="13"/>
    </row>
    <row r="159" spans="1:10" x14ac:dyDescent="0.35">
      <c r="A159" s="13">
        <v>154</v>
      </c>
      <c r="B159" s="13">
        <v>160.04444899999999</v>
      </c>
      <c r="C159" s="13">
        <v>60</v>
      </c>
      <c r="D159" s="13">
        <f t="shared" ca="1" si="12"/>
        <v>160.04444899999999</v>
      </c>
      <c r="E159" s="13">
        <f t="shared" ca="1" si="15"/>
        <v>154.05741902</v>
      </c>
      <c r="F159" s="13">
        <f t="shared" ca="1" si="16"/>
        <v>155.37230498000002</v>
      </c>
      <c r="G159" s="11" t="str">
        <f t="shared" ca="1" si="14"/>
        <v>NO</v>
      </c>
      <c r="H159" s="11" t="str">
        <f t="shared" ca="1" si="13"/>
        <v>NO</v>
      </c>
      <c r="I159" s="33"/>
      <c r="J159" s="13"/>
    </row>
    <row r="160" spans="1:10" x14ac:dyDescent="0.35">
      <c r="A160" s="13">
        <v>155</v>
      </c>
      <c r="B160" s="13">
        <v>159.82144199999999</v>
      </c>
      <c r="C160" s="13">
        <v>60</v>
      </c>
      <c r="D160" s="13">
        <f t="shared" ca="1" si="12"/>
        <v>159.82144199999999</v>
      </c>
      <c r="E160" s="13">
        <f t="shared" ca="1" si="15"/>
        <v>154.05741902</v>
      </c>
      <c r="F160" s="13">
        <f t="shared" ca="1" si="16"/>
        <v>155.37230498000002</v>
      </c>
      <c r="G160" s="11" t="str">
        <f t="shared" ca="1" si="14"/>
        <v>NO</v>
      </c>
      <c r="H160" s="11" t="str">
        <f t="shared" ca="1" si="13"/>
        <v>NO</v>
      </c>
      <c r="I160" s="33"/>
      <c r="J160" s="13"/>
    </row>
    <row r="161" spans="1:10" x14ac:dyDescent="0.35">
      <c r="A161" s="13">
        <v>156</v>
      </c>
      <c r="B161" s="13">
        <v>159.594696</v>
      </c>
      <c r="C161" s="13">
        <v>60</v>
      </c>
      <c r="D161" s="13">
        <f t="shared" ca="1" si="12"/>
        <v>159.594696</v>
      </c>
      <c r="E161" s="13">
        <f t="shared" ca="1" si="15"/>
        <v>154.05741902</v>
      </c>
      <c r="F161" s="13">
        <f t="shared" ca="1" si="16"/>
        <v>155.37230498000002</v>
      </c>
      <c r="G161" s="11" t="str">
        <f t="shared" ca="1" si="14"/>
        <v>NO</v>
      </c>
      <c r="H161" s="11" t="str">
        <f t="shared" ca="1" si="13"/>
        <v>NO</v>
      </c>
      <c r="I161" s="33"/>
      <c r="J161" s="13"/>
    </row>
    <row r="162" spans="1:10" x14ac:dyDescent="0.35">
      <c r="A162" s="13">
        <v>157</v>
      </c>
      <c r="B162" s="13">
        <v>159.76362599999999</v>
      </c>
      <c r="C162" s="13">
        <v>60</v>
      </c>
      <c r="D162" s="13">
        <f t="shared" ca="1" si="12"/>
        <v>159.76362599999999</v>
      </c>
      <c r="E162" s="13">
        <f t="shared" ca="1" si="15"/>
        <v>154.05741902</v>
      </c>
      <c r="F162" s="13">
        <f t="shared" ca="1" si="16"/>
        <v>155.37230498000002</v>
      </c>
      <c r="G162" s="11" t="str">
        <f t="shared" ca="1" si="14"/>
        <v>NO</v>
      </c>
      <c r="H162" s="11" t="str">
        <f t="shared" ca="1" si="13"/>
        <v>NO</v>
      </c>
      <c r="I162" s="33"/>
      <c r="J162" s="13"/>
    </row>
    <row r="163" spans="1:10" x14ac:dyDescent="0.35">
      <c r="A163" s="13">
        <v>158</v>
      </c>
      <c r="B163" s="13">
        <v>159.70204200000001</v>
      </c>
      <c r="C163" s="13">
        <v>60</v>
      </c>
      <c r="D163" s="13">
        <f t="shared" ca="1" si="12"/>
        <v>159.70204200000001</v>
      </c>
      <c r="E163" s="13">
        <f t="shared" ca="1" si="15"/>
        <v>154.05741902</v>
      </c>
      <c r="F163" s="13">
        <f t="shared" ca="1" si="16"/>
        <v>155.37230498000002</v>
      </c>
      <c r="G163" s="11" t="str">
        <f t="shared" ca="1" si="14"/>
        <v>NO</v>
      </c>
      <c r="H163" s="11" t="str">
        <f t="shared" ca="1" si="13"/>
        <v>NO</v>
      </c>
      <c r="I163" s="33"/>
      <c r="J163" s="13"/>
    </row>
    <row r="164" spans="1:10" x14ac:dyDescent="0.35">
      <c r="A164" s="13">
        <v>159</v>
      </c>
      <c r="B164" s="13">
        <v>159.79225199999999</v>
      </c>
      <c r="C164" s="13">
        <v>60</v>
      </c>
      <c r="D164" s="13">
        <f t="shared" ca="1" si="12"/>
        <v>159.79225199999999</v>
      </c>
      <c r="E164" s="13">
        <f t="shared" ca="1" si="15"/>
        <v>154.05741902</v>
      </c>
      <c r="F164" s="13">
        <f t="shared" ca="1" si="16"/>
        <v>155.37230498000002</v>
      </c>
      <c r="G164" s="11" t="str">
        <f t="shared" ca="1" si="14"/>
        <v>NO</v>
      </c>
      <c r="H164" s="11" t="str">
        <f t="shared" ca="1" si="13"/>
        <v>NO</v>
      </c>
      <c r="I164" s="33"/>
      <c r="J164" s="13"/>
    </row>
    <row r="165" spans="1:10" x14ac:dyDescent="0.35">
      <c r="A165" s="13">
        <v>160</v>
      </c>
      <c r="B165" s="13">
        <v>159.868729</v>
      </c>
      <c r="C165" s="13">
        <v>60</v>
      </c>
      <c r="D165" s="13">
        <f t="shared" ca="1" si="12"/>
        <v>159.868729</v>
      </c>
      <c r="E165" s="13">
        <f t="shared" ca="1" si="15"/>
        <v>154.05741902</v>
      </c>
      <c r="F165" s="13">
        <f t="shared" ca="1" si="16"/>
        <v>155.37230498000002</v>
      </c>
      <c r="G165" s="11" t="str">
        <f t="shared" ca="1" si="14"/>
        <v>NO</v>
      </c>
      <c r="H165" s="11" t="str">
        <f t="shared" ca="1" si="13"/>
        <v>NO</v>
      </c>
      <c r="I165" s="33"/>
      <c r="J165" s="13"/>
    </row>
    <row r="166" spans="1:10" x14ac:dyDescent="0.35">
      <c r="A166" s="13">
        <v>161</v>
      </c>
      <c r="B166" s="13">
        <v>159.85591099999999</v>
      </c>
      <c r="C166" s="13">
        <v>60</v>
      </c>
      <c r="D166" s="13">
        <f t="shared" ca="1" si="12"/>
        <v>159.85591099999999</v>
      </c>
      <c r="E166" s="13">
        <f t="shared" ca="1" si="15"/>
        <v>154.05741902</v>
      </c>
      <c r="F166" s="13">
        <f t="shared" ca="1" si="16"/>
        <v>155.37230498000002</v>
      </c>
      <c r="G166" s="11" t="str">
        <f t="shared" ca="1" si="14"/>
        <v>NO</v>
      </c>
      <c r="H166" s="11" t="str">
        <f t="shared" ca="1" si="13"/>
        <v>NO</v>
      </c>
      <c r="I166" s="33"/>
      <c r="J166" s="13"/>
    </row>
    <row r="167" spans="1:10" x14ac:dyDescent="0.35">
      <c r="A167" s="13">
        <v>162</v>
      </c>
      <c r="B167" s="13">
        <v>159.81025700000001</v>
      </c>
      <c r="C167" s="13">
        <v>60</v>
      </c>
      <c r="D167" s="13">
        <f t="shared" ca="1" si="12"/>
        <v>159.81025700000001</v>
      </c>
      <c r="E167" s="13">
        <f t="shared" ca="1" si="15"/>
        <v>154.05741902</v>
      </c>
      <c r="F167" s="13">
        <f t="shared" ca="1" si="16"/>
        <v>155.37230498000002</v>
      </c>
      <c r="G167" s="11" t="str">
        <f t="shared" ca="1" si="14"/>
        <v>NO</v>
      </c>
      <c r="H167" s="11" t="str">
        <f t="shared" ca="1" si="13"/>
        <v>NO</v>
      </c>
      <c r="I167" s="33"/>
      <c r="J167" s="13"/>
    </row>
    <row r="168" spans="1:10" x14ac:dyDescent="0.35">
      <c r="A168" s="13">
        <v>163</v>
      </c>
      <c r="B168" s="13">
        <v>159.80602999999999</v>
      </c>
      <c r="C168" s="13">
        <v>60</v>
      </c>
      <c r="D168" s="13">
        <f t="shared" ca="1" si="12"/>
        <v>159.80602999999999</v>
      </c>
      <c r="E168" s="13">
        <f t="shared" ca="1" si="15"/>
        <v>154.05741902</v>
      </c>
      <c r="F168" s="13">
        <f t="shared" ca="1" si="16"/>
        <v>155.37230498000002</v>
      </c>
      <c r="G168" s="11" t="str">
        <f t="shared" ca="1" si="14"/>
        <v>NO</v>
      </c>
      <c r="H168" s="11" t="str">
        <f t="shared" ca="1" si="13"/>
        <v>NO</v>
      </c>
      <c r="I168" s="33"/>
      <c r="J168" s="13"/>
    </row>
    <row r="169" spans="1:10" x14ac:dyDescent="0.35">
      <c r="A169" s="13">
        <v>164</v>
      </c>
      <c r="B169" s="13">
        <v>159.67739900000001</v>
      </c>
      <c r="C169" s="13">
        <v>60</v>
      </c>
      <c r="D169" s="13">
        <f t="shared" ca="1" si="12"/>
        <v>159.67739900000001</v>
      </c>
      <c r="E169" s="13">
        <f t="shared" ca="1" si="15"/>
        <v>154.05741902</v>
      </c>
      <c r="F169" s="13">
        <f t="shared" ca="1" si="16"/>
        <v>155.37230498000002</v>
      </c>
      <c r="G169" s="11" t="str">
        <f t="shared" ca="1" si="14"/>
        <v>NO</v>
      </c>
      <c r="H169" s="11" t="str">
        <f t="shared" ca="1" si="13"/>
        <v>NO</v>
      </c>
      <c r="I169" s="33"/>
      <c r="J169" s="13"/>
    </row>
    <row r="170" spans="1:10" x14ac:dyDescent="0.35">
      <c r="A170" s="13">
        <v>165</v>
      </c>
      <c r="B170" s="13">
        <v>159.52920499999999</v>
      </c>
      <c r="C170" s="13">
        <v>60</v>
      </c>
      <c r="D170" s="13">
        <f t="shared" ca="1" si="12"/>
        <v>159.52920499999999</v>
      </c>
      <c r="E170" s="13">
        <f t="shared" ca="1" si="15"/>
        <v>154.05741902</v>
      </c>
      <c r="F170" s="13">
        <f t="shared" ca="1" si="16"/>
        <v>155.37230498000002</v>
      </c>
      <c r="G170" s="11" t="str">
        <f t="shared" ca="1" si="14"/>
        <v>NO</v>
      </c>
      <c r="H170" s="11" t="str">
        <f t="shared" ca="1" si="13"/>
        <v>NO</v>
      </c>
      <c r="I170" s="33"/>
      <c r="J170" s="13"/>
    </row>
    <row r="171" spans="1:10" x14ac:dyDescent="0.35">
      <c r="A171" s="13">
        <v>166</v>
      </c>
      <c r="B171" s="13">
        <v>159.461838</v>
      </c>
      <c r="C171" s="13">
        <v>60</v>
      </c>
      <c r="D171" s="13">
        <f t="shared" ca="1" si="12"/>
        <v>159.461838</v>
      </c>
      <c r="E171" s="13">
        <f t="shared" ca="1" si="15"/>
        <v>154.05741902</v>
      </c>
      <c r="F171" s="13">
        <f t="shared" ca="1" si="16"/>
        <v>155.37230498000002</v>
      </c>
      <c r="G171" s="11" t="str">
        <f t="shared" ca="1" si="14"/>
        <v>NO</v>
      </c>
      <c r="H171" s="11" t="str">
        <f t="shared" ca="1" si="13"/>
        <v>NO</v>
      </c>
      <c r="I171" s="33"/>
      <c r="J171" s="13"/>
    </row>
    <row r="172" spans="1:10" x14ac:dyDescent="0.35">
      <c r="A172" s="13">
        <v>167</v>
      </c>
      <c r="B172" s="13">
        <v>159.46771200000001</v>
      </c>
      <c r="C172" s="13">
        <v>60</v>
      </c>
      <c r="D172" s="13">
        <f t="shared" ca="1" si="12"/>
        <v>159.46771200000001</v>
      </c>
      <c r="E172" s="13">
        <f t="shared" ca="1" si="15"/>
        <v>154.05741902</v>
      </c>
      <c r="F172" s="13">
        <f t="shared" ca="1" si="16"/>
        <v>155.37230498000002</v>
      </c>
      <c r="G172" s="11" t="str">
        <f t="shared" ca="1" si="14"/>
        <v>NO</v>
      </c>
      <c r="H172" s="11" t="str">
        <f t="shared" ca="1" si="13"/>
        <v>NO</v>
      </c>
      <c r="I172" s="33"/>
      <c r="J172" s="13"/>
    </row>
    <row r="173" spans="1:10" x14ac:dyDescent="0.35">
      <c r="A173" s="13">
        <v>168</v>
      </c>
      <c r="B173" s="13">
        <v>159.31994599999999</v>
      </c>
      <c r="C173" s="13">
        <v>60</v>
      </c>
      <c r="D173" s="13">
        <f t="shared" ca="1" si="12"/>
        <v>159.31994599999999</v>
      </c>
      <c r="E173" s="13">
        <f t="shared" ca="1" si="15"/>
        <v>154.05741902</v>
      </c>
      <c r="F173" s="13">
        <f t="shared" ca="1" si="16"/>
        <v>155.37230498000002</v>
      </c>
      <c r="G173" s="11" t="str">
        <f t="shared" ca="1" si="14"/>
        <v>NO</v>
      </c>
      <c r="H173" s="11" t="str">
        <f t="shared" ca="1" si="13"/>
        <v>NO</v>
      </c>
      <c r="I173" s="33"/>
      <c r="J173" s="13"/>
    </row>
    <row r="174" spans="1:10" x14ac:dyDescent="0.35">
      <c r="A174" s="13">
        <v>169</v>
      </c>
      <c r="B174" s="13">
        <v>159.427582</v>
      </c>
      <c r="C174" s="13">
        <v>60</v>
      </c>
      <c r="D174" s="13">
        <f t="shared" ca="1" si="12"/>
        <v>159.427582</v>
      </c>
      <c r="E174" s="13">
        <f t="shared" ca="1" si="15"/>
        <v>154.05741902</v>
      </c>
      <c r="F174" s="13">
        <f t="shared" ca="1" si="16"/>
        <v>155.37230498000002</v>
      </c>
      <c r="G174" s="11" t="str">
        <f t="shared" ca="1" si="14"/>
        <v>NO</v>
      </c>
      <c r="H174" s="11" t="str">
        <f t="shared" ca="1" si="13"/>
        <v>NO</v>
      </c>
      <c r="I174" s="33"/>
      <c r="J174" s="13"/>
    </row>
    <row r="175" spans="1:10" x14ac:dyDescent="0.35">
      <c r="A175" s="13">
        <v>170</v>
      </c>
      <c r="B175" s="13">
        <v>159.35699500000001</v>
      </c>
      <c r="C175" s="13">
        <v>60</v>
      </c>
      <c r="D175" s="13">
        <f t="shared" ca="1" si="12"/>
        <v>159.35699500000001</v>
      </c>
      <c r="E175" s="13">
        <f t="shared" ca="1" si="15"/>
        <v>154.05741902</v>
      </c>
      <c r="F175" s="13">
        <f t="shared" ca="1" si="16"/>
        <v>155.37230498000002</v>
      </c>
      <c r="G175" s="11" t="str">
        <f t="shared" ca="1" si="14"/>
        <v>NO</v>
      </c>
      <c r="H175" s="11" t="str">
        <f t="shared" ca="1" si="13"/>
        <v>NO</v>
      </c>
      <c r="I175" s="33"/>
      <c r="J175" s="13"/>
    </row>
    <row r="176" spans="1:10" x14ac:dyDescent="0.35">
      <c r="A176" s="13">
        <v>171</v>
      </c>
      <c r="B176" s="13">
        <v>159.134094</v>
      </c>
      <c r="C176" s="13">
        <v>60</v>
      </c>
      <c r="D176" s="13">
        <f t="shared" ca="1" si="12"/>
        <v>159.134094</v>
      </c>
      <c r="E176" s="13">
        <f t="shared" ca="1" si="15"/>
        <v>154.05741902</v>
      </c>
      <c r="F176" s="13">
        <f t="shared" ca="1" si="16"/>
        <v>155.37230498000002</v>
      </c>
      <c r="G176" s="11" t="str">
        <f t="shared" ca="1" si="14"/>
        <v>NO</v>
      </c>
      <c r="H176" s="11" t="str">
        <f t="shared" ca="1" si="13"/>
        <v>NO</v>
      </c>
      <c r="I176" s="33"/>
      <c r="J176" s="13"/>
    </row>
    <row r="177" spans="1:10" x14ac:dyDescent="0.35">
      <c r="A177" s="13">
        <v>172</v>
      </c>
      <c r="B177" s="13">
        <v>159.08538799999999</v>
      </c>
      <c r="C177" s="13">
        <v>60</v>
      </c>
      <c r="D177" s="13">
        <f t="shared" ca="1" si="12"/>
        <v>159.08538799999999</v>
      </c>
      <c r="E177" s="13">
        <f t="shared" ca="1" si="15"/>
        <v>154.05741902</v>
      </c>
      <c r="F177" s="13">
        <f t="shared" ca="1" si="16"/>
        <v>155.37230498000002</v>
      </c>
      <c r="G177" s="11" t="str">
        <f t="shared" ca="1" si="14"/>
        <v>NO</v>
      </c>
      <c r="H177" s="11" t="str">
        <f t="shared" ca="1" si="13"/>
        <v>NO</v>
      </c>
      <c r="I177" s="33"/>
      <c r="J177" s="13"/>
    </row>
    <row r="178" spans="1:10" x14ac:dyDescent="0.35">
      <c r="A178" s="13">
        <v>173</v>
      </c>
      <c r="B178" s="13">
        <v>158.92157</v>
      </c>
      <c r="C178" s="13">
        <v>60</v>
      </c>
      <c r="D178" s="13">
        <f t="shared" ca="1" si="12"/>
        <v>158.92157</v>
      </c>
      <c r="E178" s="13">
        <f t="shared" ca="1" si="15"/>
        <v>154.05741902</v>
      </c>
      <c r="F178" s="13">
        <f t="shared" ca="1" si="16"/>
        <v>155.37230498000002</v>
      </c>
      <c r="G178" s="11" t="str">
        <f t="shared" ca="1" si="14"/>
        <v>NO</v>
      </c>
      <c r="H178" s="11" t="str">
        <f t="shared" ca="1" si="13"/>
        <v>NO</v>
      </c>
      <c r="I178" s="33"/>
      <c r="J178" s="13"/>
    </row>
    <row r="179" spans="1:10" x14ac:dyDescent="0.35">
      <c r="A179" s="13">
        <v>174</v>
      </c>
      <c r="B179" s="13">
        <v>158.86085499999999</v>
      </c>
      <c r="C179" s="13">
        <v>60</v>
      </c>
      <c r="D179" s="13">
        <f t="shared" ca="1" si="12"/>
        <v>158.86085499999999</v>
      </c>
      <c r="E179" s="13">
        <f t="shared" ca="1" si="15"/>
        <v>154.05741902</v>
      </c>
      <c r="F179" s="13">
        <f t="shared" ca="1" si="16"/>
        <v>155.37230498000002</v>
      </c>
      <c r="G179" s="11" t="str">
        <f t="shared" ca="1" si="14"/>
        <v>NO</v>
      </c>
      <c r="H179" s="11" t="str">
        <f t="shared" ca="1" si="13"/>
        <v>NO</v>
      </c>
      <c r="I179" s="33"/>
      <c r="J179" s="13"/>
    </row>
    <row r="180" spans="1:10" x14ac:dyDescent="0.35">
      <c r="A180" s="13">
        <v>175</v>
      </c>
      <c r="B180" s="13">
        <v>158.916946</v>
      </c>
      <c r="C180" s="13">
        <v>60</v>
      </c>
      <c r="D180" s="13">
        <f t="shared" ca="1" si="12"/>
        <v>158.916946</v>
      </c>
      <c r="E180" s="13">
        <f t="shared" ca="1" si="15"/>
        <v>154.05741902</v>
      </c>
      <c r="F180" s="13">
        <f t="shared" ca="1" si="16"/>
        <v>155.37230498000002</v>
      </c>
      <c r="G180" s="11" t="str">
        <f t="shared" ca="1" si="14"/>
        <v>NO</v>
      </c>
      <c r="H180" s="11" t="str">
        <f t="shared" ca="1" si="13"/>
        <v>NO</v>
      </c>
      <c r="I180" s="33"/>
      <c r="J180" s="13"/>
    </row>
    <row r="181" spans="1:10" x14ac:dyDescent="0.35">
      <c r="A181" s="13">
        <v>176</v>
      </c>
      <c r="B181" s="13">
        <v>158.84016399999999</v>
      </c>
      <c r="C181" s="13">
        <v>60</v>
      </c>
      <c r="D181" s="13">
        <f t="shared" ca="1" si="12"/>
        <v>158.84016399999999</v>
      </c>
      <c r="E181" s="13">
        <f t="shared" ca="1" si="15"/>
        <v>154.05741902</v>
      </c>
      <c r="F181" s="13">
        <f t="shared" ca="1" si="16"/>
        <v>155.37230498000002</v>
      </c>
      <c r="G181" s="11" t="str">
        <f t="shared" ca="1" si="14"/>
        <v>NO</v>
      </c>
      <c r="H181" s="11" t="str">
        <f t="shared" ca="1" si="13"/>
        <v>NO</v>
      </c>
      <c r="I181" s="33"/>
      <c r="J181" s="13"/>
    </row>
    <row r="182" spans="1:10" x14ac:dyDescent="0.35">
      <c r="A182" s="13">
        <v>177</v>
      </c>
      <c r="B182" s="13">
        <v>158.694199</v>
      </c>
      <c r="C182" s="13">
        <v>60</v>
      </c>
      <c r="D182" s="13">
        <f t="shared" ca="1" si="12"/>
        <v>158.694199</v>
      </c>
      <c r="E182" s="13">
        <f t="shared" ca="1" si="15"/>
        <v>154.05741902</v>
      </c>
      <c r="F182" s="13">
        <f t="shared" ca="1" si="16"/>
        <v>155.37230498000002</v>
      </c>
      <c r="G182" s="11" t="str">
        <f t="shared" ca="1" si="14"/>
        <v>NO</v>
      </c>
      <c r="H182" s="11" t="str">
        <f t="shared" ca="1" si="13"/>
        <v>NO</v>
      </c>
      <c r="I182" s="33"/>
      <c r="J182" s="13"/>
    </row>
    <row r="183" spans="1:10" x14ac:dyDescent="0.35">
      <c r="A183" s="13">
        <v>178</v>
      </c>
      <c r="B183" s="13">
        <v>158.66127</v>
      </c>
      <c r="C183" s="13">
        <v>60</v>
      </c>
      <c r="D183" s="13">
        <f t="shared" ca="1" si="12"/>
        <v>158.66127</v>
      </c>
      <c r="E183" s="13">
        <f t="shared" ca="1" si="15"/>
        <v>154.05741902</v>
      </c>
      <c r="F183" s="13">
        <f t="shared" ca="1" si="16"/>
        <v>155.37230498000002</v>
      </c>
      <c r="G183" s="11" t="str">
        <f t="shared" ca="1" si="14"/>
        <v>NO</v>
      </c>
      <c r="H183" s="11" t="str">
        <f t="shared" ca="1" si="13"/>
        <v>NO</v>
      </c>
      <c r="I183" s="33"/>
      <c r="J183" s="13"/>
    </row>
    <row r="184" spans="1:10" x14ac:dyDescent="0.35">
      <c r="A184" s="13">
        <v>179</v>
      </c>
      <c r="B184" s="13">
        <v>158.593582</v>
      </c>
      <c r="C184" s="13">
        <v>60</v>
      </c>
      <c r="D184" s="13">
        <f t="shared" ca="1" si="12"/>
        <v>158.593582</v>
      </c>
      <c r="E184" s="13">
        <f t="shared" ca="1" si="15"/>
        <v>154.05741902</v>
      </c>
      <c r="F184" s="13">
        <f t="shared" ca="1" si="16"/>
        <v>155.37230498000002</v>
      </c>
      <c r="G184" s="11" t="str">
        <f t="shared" ca="1" si="14"/>
        <v>NO</v>
      </c>
      <c r="H184" s="11" t="str">
        <f t="shared" ca="1" si="13"/>
        <v>NO</v>
      </c>
      <c r="I184" s="33"/>
      <c r="J184" s="13"/>
    </row>
    <row r="185" spans="1:10" x14ac:dyDescent="0.35">
      <c r="A185" s="13">
        <v>180</v>
      </c>
      <c r="B185" s="13">
        <v>158.30586199999999</v>
      </c>
      <c r="C185" s="13">
        <v>60</v>
      </c>
      <c r="D185" s="13">
        <f t="shared" ca="1" si="12"/>
        <v>158.30586199999999</v>
      </c>
      <c r="E185" s="13">
        <f t="shared" ca="1" si="15"/>
        <v>154.05741902</v>
      </c>
      <c r="F185" s="13">
        <f t="shared" ca="1" si="16"/>
        <v>155.37230498000002</v>
      </c>
      <c r="G185" s="11" t="str">
        <f t="shared" ca="1" si="14"/>
        <v>NO</v>
      </c>
      <c r="H185" s="11" t="str">
        <f t="shared" ca="1" si="13"/>
        <v>NO</v>
      </c>
      <c r="I185" s="33"/>
      <c r="J185" s="13"/>
    </row>
    <row r="186" spans="1:10" x14ac:dyDescent="0.35">
      <c r="A186" s="13">
        <v>181</v>
      </c>
      <c r="B186" s="13">
        <v>157.99487300000001</v>
      </c>
      <c r="C186" s="13">
        <v>60</v>
      </c>
      <c r="D186" s="13">
        <f t="shared" ca="1" si="12"/>
        <v>157.99487300000001</v>
      </c>
      <c r="E186" s="13">
        <f t="shared" ca="1" si="15"/>
        <v>154.05741902</v>
      </c>
      <c r="F186" s="13">
        <f t="shared" ca="1" si="16"/>
        <v>155.37230498000002</v>
      </c>
      <c r="G186" s="11" t="str">
        <f t="shared" ca="1" si="14"/>
        <v>NO</v>
      </c>
      <c r="H186" s="11" t="str">
        <f t="shared" ca="1" si="13"/>
        <v>NO</v>
      </c>
      <c r="I186" s="33"/>
      <c r="J186" s="13"/>
    </row>
    <row r="187" spans="1:10" x14ac:dyDescent="0.35">
      <c r="A187" s="13">
        <v>182</v>
      </c>
      <c r="B187" s="13">
        <v>157.72865300000001</v>
      </c>
      <c r="C187" s="13">
        <v>60</v>
      </c>
      <c r="D187" s="13">
        <f t="shared" ca="1" si="12"/>
        <v>157.72865300000001</v>
      </c>
      <c r="E187" s="13">
        <f t="shared" ca="1" si="15"/>
        <v>154.05741902</v>
      </c>
      <c r="F187" s="13">
        <f t="shared" ca="1" si="16"/>
        <v>155.37230498000002</v>
      </c>
      <c r="G187" s="11" t="str">
        <f t="shared" ca="1" si="14"/>
        <v>NO</v>
      </c>
      <c r="H187" s="11" t="str">
        <f t="shared" ca="1" si="13"/>
        <v>NO</v>
      </c>
      <c r="I187" s="33"/>
      <c r="J187" s="13"/>
    </row>
    <row r="188" spans="1:10" x14ac:dyDescent="0.35">
      <c r="A188" s="13">
        <v>183</v>
      </c>
      <c r="B188" s="13">
        <v>157.666718</v>
      </c>
      <c r="C188" s="13">
        <v>60</v>
      </c>
      <c r="D188" s="13">
        <f t="shared" ca="1" si="12"/>
        <v>157.666718</v>
      </c>
      <c r="E188" s="13">
        <f t="shared" ca="1" si="15"/>
        <v>154.05741902</v>
      </c>
      <c r="F188" s="13">
        <f t="shared" ca="1" si="16"/>
        <v>155.37230498000002</v>
      </c>
      <c r="G188" s="11" t="str">
        <f t="shared" ca="1" si="14"/>
        <v>NO</v>
      </c>
      <c r="H188" s="11" t="str">
        <f t="shared" ca="1" si="13"/>
        <v>NO</v>
      </c>
      <c r="I188" s="33"/>
      <c r="J188" s="13"/>
    </row>
    <row r="189" spans="1:10" x14ac:dyDescent="0.35">
      <c r="A189" s="13">
        <v>184</v>
      </c>
      <c r="B189" s="13">
        <v>157.88798499999999</v>
      </c>
      <c r="C189" s="13">
        <v>60</v>
      </c>
      <c r="D189" s="13">
        <f t="shared" ref="D189:D252" ca="1" si="17">IFERROR(IF(ROW()&gt;$B$2+3,AVERAGE(OFFSET(B189,0,0,-$B$2,1)),#N/A),#N/A)</f>
        <v>157.88798499999999</v>
      </c>
      <c r="E189" s="13">
        <f t="shared" ca="1" si="15"/>
        <v>154.05741902</v>
      </c>
      <c r="F189" s="13">
        <f t="shared" ca="1" si="16"/>
        <v>155.37230498000002</v>
      </c>
      <c r="G189" s="11" t="str">
        <f t="shared" ca="1" si="14"/>
        <v>NO</v>
      </c>
      <c r="H189" s="11" t="str">
        <f t="shared" ref="H189:H252" ca="1" si="18">IFERROR(IF(ABS(MEDIAN(OFFSET(C189,0,0,10,1))-MEDIAN(OFFSET(C188,0,0,-10,1)))&gt;0.15,"SI","NO"),"NO")</f>
        <v>NO</v>
      </c>
      <c r="I189" s="33"/>
      <c r="J189" s="13"/>
    </row>
    <row r="190" spans="1:10" x14ac:dyDescent="0.35">
      <c r="A190" s="13">
        <v>185</v>
      </c>
      <c r="B190" s="13">
        <v>157.96696499999999</v>
      </c>
      <c r="C190" s="13">
        <v>60</v>
      </c>
      <c r="D190" s="13">
        <f t="shared" ca="1" si="17"/>
        <v>157.96696499999999</v>
      </c>
      <c r="E190" s="13">
        <f t="shared" ca="1" si="15"/>
        <v>154.05741902</v>
      </c>
      <c r="F190" s="13">
        <f t="shared" ca="1" si="16"/>
        <v>155.37230498000002</v>
      </c>
      <c r="G190" s="11" t="str">
        <f t="shared" ca="1" si="14"/>
        <v>NO</v>
      </c>
      <c r="H190" s="11" t="str">
        <f t="shared" ca="1" si="18"/>
        <v>NO</v>
      </c>
      <c r="I190" s="33"/>
      <c r="J190" s="13"/>
    </row>
    <row r="191" spans="1:10" x14ac:dyDescent="0.35">
      <c r="A191" s="13">
        <v>186</v>
      </c>
      <c r="B191" s="13">
        <v>158.13703899999999</v>
      </c>
      <c r="C191" s="13">
        <v>60</v>
      </c>
      <c r="D191" s="13">
        <f t="shared" ca="1" si="17"/>
        <v>158.13703899999999</v>
      </c>
      <c r="E191" s="13">
        <f t="shared" ca="1" si="15"/>
        <v>154.05741902</v>
      </c>
      <c r="F191" s="13">
        <f t="shared" ca="1" si="16"/>
        <v>155.37230498000002</v>
      </c>
      <c r="G191" s="11" t="str">
        <f t="shared" ca="1" si="14"/>
        <v>NO</v>
      </c>
      <c r="H191" s="11" t="str">
        <f t="shared" ca="1" si="18"/>
        <v>NO</v>
      </c>
      <c r="I191" s="33"/>
      <c r="J191" s="13"/>
    </row>
    <row r="192" spans="1:10" x14ac:dyDescent="0.35">
      <c r="A192" s="13">
        <v>187</v>
      </c>
      <c r="B192" s="13">
        <v>158.279144</v>
      </c>
      <c r="C192" s="13">
        <v>60</v>
      </c>
      <c r="D192" s="13">
        <f t="shared" ca="1" si="17"/>
        <v>158.279144</v>
      </c>
      <c r="E192" s="13">
        <f t="shared" ca="1" si="15"/>
        <v>154.05741902</v>
      </c>
      <c r="F192" s="13">
        <f t="shared" ca="1" si="16"/>
        <v>155.37230498000002</v>
      </c>
      <c r="G192" s="11" t="str">
        <f t="shared" ca="1" si="14"/>
        <v>NO</v>
      </c>
      <c r="H192" s="11" t="str">
        <f t="shared" ca="1" si="18"/>
        <v>NO</v>
      </c>
      <c r="I192" s="33"/>
      <c r="J192" s="13"/>
    </row>
    <row r="193" spans="1:10" x14ac:dyDescent="0.35">
      <c r="A193" s="13">
        <v>188</v>
      </c>
      <c r="B193" s="13">
        <v>158.17749000000001</v>
      </c>
      <c r="C193" s="13">
        <v>60</v>
      </c>
      <c r="D193" s="13">
        <f t="shared" ca="1" si="17"/>
        <v>158.17749000000001</v>
      </c>
      <c r="E193" s="13">
        <f t="shared" ca="1" si="15"/>
        <v>154.05741902</v>
      </c>
      <c r="F193" s="13">
        <f t="shared" ca="1" si="16"/>
        <v>155.37230498000002</v>
      </c>
      <c r="G193" s="11" t="str">
        <f t="shared" ca="1" si="14"/>
        <v>NO</v>
      </c>
      <c r="H193" s="11" t="str">
        <f t="shared" ca="1" si="18"/>
        <v>NO</v>
      </c>
      <c r="I193" s="33"/>
      <c r="J193" s="13"/>
    </row>
    <row r="194" spans="1:10" x14ac:dyDescent="0.35">
      <c r="A194" s="13">
        <v>189</v>
      </c>
      <c r="B194" s="13">
        <v>158.13116500000001</v>
      </c>
      <c r="C194" s="13">
        <v>60</v>
      </c>
      <c r="D194" s="13">
        <f t="shared" ca="1" si="17"/>
        <v>158.13116500000001</v>
      </c>
      <c r="E194" s="13">
        <f t="shared" ca="1" si="15"/>
        <v>154.05741902</v>
      </c>
      <c r="F194" s="13">
        <f t="shared" ca="1" si="16"/>
        <v>155.37230498000002</v>
      </c>
      <c r="G194" s="11" t="str">
        <f t="shared" ca="1" si="14"/>
        <v>NO</v>
      </c>
      <c r="H194" s="11" t="str">
        <f t="shared" ca="1" si="18"/>
        <v>NO</v>
      </c>
      <c r="I194" s="33"/>
      <c r="J194" s="13"/>
    </row>
    <row r="195" spans="1:10" x14ac:dyDescent="0.35">
      <c r="A195" s="13">
        <v>190</v>
      </c>
      <c r="B195" s="13">
        <v>157.950684</v>
      </c>
      <c r="C195" s="13">
        <v>60</v>
      </c>
      <c r="D195" s="13">
        <f t="shared" ca="1" si="17"/>
        <v>157.950684</v>
      </c>
      <c r="E195" s="13">
        <f t="shared" ca="1" si="15"/>
        <v>154.05741902</v>
      </c>
      <c r="F195" s="13">
        <f t="shared" ca="1" si="16"/>
        <v>155.37230498000002</v>
      </c>
      <c r="G195" s="11" t="str">
        <f t="shared" ca="1" si="14"/>
        <v>NO</v>
      </c>
      <c r="H195" s="11" t="str">
        <f t="shared" ca="1" si="18"/>
        <v>NO</v>
      </c>
      <c r="I195" s="33"/>
      <c r="J195" s="13"/>
    </row>
    <row r="196" spans="1:10" x14ac:dyDescent="0.35">
      <c r="A196" s="13">
        <v>191</v>
      </c>
      <c r="B196" s="13">
        <v>157.581772</v>
      </c>
      <c r="C196" s="13">
        <v>60</v>
      </c>
      <c r="D196" s="13">
        <f t="shared" ca="1" si="17"/>
        <v>157.581772</v>
      </c>
      <c r="E196" s="13">
        <f t="shared" ca="1" si="15"/>
        <v>154.05741902</v>
      </c>
      <c r="F196" s="13">
        <f t="shared" ca="1" si="16"/>
        <v>155.37230498000002</v>
      </c>
      <c r="G196" s="11" t="str">
        <f t="shared" ca="1" si="14"/>
        <v>NO</v>
      </c>
      <c r="H196" s="11" t="str">
        <f t="shared" ca="1" si="18"/>
        <v>NO</v>
      </c>
      <c r="I196" s="33"/>
      <c r="J196" s="13"/>
    </row>
    <row r="197" spans="1:10" x14ac:dyDescent="0.35">
      <c r="A197" s="13">
        <v>192</v>
      </c>
      <c r="B197" s="13">
        <v>157.300949</v>
      </c>
      <c r="C197" s="13">
        <v>60</v>
      </c>
      <c r="D197" s="13">
        <f t="shared" ca="1" si="17"/>
        <v>157.300949</v>
      </c>
      <c r="E197" s="13">
        <f t="shared" ca="1" si="15"/>
        <v>154.05741902</v>
      </c>
      <c r="F197" s="13">
        <f t="shared" ca="1" si="16"/>
        <v>155.37230498000002</v>
      </c>
      <c r="G197" s="11" t="str">
        <f t="shared" ref="G197:G260" ca="1" si="19">IF((COUNTIF(OFFSET($D197,0,0,COUNTA($B:$B)-ROW()+2,1),"&gt;"&amp;E197)+COUNTIF(OFFSET($D197,0,0,COUNTA($B:$B)-ROW()+2,1),"&lt;"&amp;F197))&lt;25,"SI","NO")</f>
        <v>NO</v>
      </c>
      <c r="H197" s="11" t="str">
        <f t="shared" ca="1" si="18"/>
        <v>NO</v>
      </c>
      <c r="I197" s="33"/>
      <c r="J197" s="13"/>
    </row>
    <row r="198" spans="1:10" x14ac:dyDescent="0.35">
      <c r="A198" s="13">
        <v>193</v>
      </c>
      <c r="B198" s="13">
        <v>157.10775799999999</v>
      </c>
      <c r="C198" s="13">
        <v>60</v>
      </c>
      <c r="D198" s="13">
        <f t="shared" ca="1" si="17"/>
        <v>157.10775799999999</v>
      </c>
      <c r="E198" s="13">
        <f t="shared" ref="E198:E261" ca="1" si="20">(-$F$2+$F$1)*0.03+$F$1</f>
        <v>154.05741902</v>
      </c>
      <c r="F198" s="13">
        <f t="shared" ref="F198:F261" ca="1" si="21">($F$2-$F$1)*0.03+$F$1</f>
        <v>155.37230498000002</v>
      </c>
      <c r="G198" s="11" t="str">
        <f t="shared" ca="1" si="19"/>
        <v>NO</v>
      </c>
      <c r="H198" s="11" t="str">
        <f t="shared" ca="1" si="18"/>
        <v>NO</v>
      </c>
      <c r="I198" s="33"/>
      <c r="J198" s="13"/>
    </row>
    <row r="199" spans="1:10" x14ac:dyDescent="0.35">
      <c r="A199" s="13">
        <v>194</v>
      </c>
      <c r="B199" s="13">
        <v>157.12207000000001</v>
      </c>
      <c r="C199" s="13">
        <v>60</v>
      </c>
      <c r="D199" s="13">
        <f t="shared" ca="1" si="17"/>
        <v>157.12207000000001</v>
      </c>
      <c r="E199" s="13">
        <f t="shared" ca="1" si="20"/>
        <v>154.05741902</v>
      </c>
      <c r="F199" s="13">
        <f t="shared" ca="1" si="21"/>
        <v>155.37230498000002</v>
      </c>
      <c r="G199" s="11" t="str">
        <f t="shared" ca="1" si="19"/>
        <v>NO</v>
      </c>
      <c r="H199" s="11" t="str">
        <f t="shared" ca="1" si="18"/>
        <v>NO</v>
      </c>
      <c r="I199" s="33"/>
      <c r="J199" s="13"/>
    </row>
    <row r="200" spans="1:10" x14ac:dyDescent="0.35">
      <c r="A200" s="13">
        <v>195</v>
      </c>
      <c r="B200" s="13">
        <v>157.037384</v>
      </c>
      <c r="C200" s="13">
        <v>60</v>
      </c>
      <c r="D200" s="13">
        <f t="shared" ca="1" si="17"/>
        <v>157.037384</v>
      </c>
      <c r="E200" s="13">
        <f t="shared" ca="1" si="20"/>
        <v>154.05741902</v>
      </c>
      <c r="F200" s="13">
        <f t="shared" ca="1" si="21"/>
        <v>155.37230498000002</v>
      </c>
      <c r="G200" s="11" t="str">
        <f t="shared" ca="1" si="19"/>
        <v>NO</v>
      </c>
      <c r="H200" s="11" t="str">
        <f t="shared" ca="1" si="18"/>
        <v>NO</v>
      </c>
      <c r="I200" s="33"/>
      <c r="J200" s="13"/>
    </row>
    <row r="201" spans="1:10" x14ac:dyDescent="0.35">
      <c r="A201" s="13">
        <v>196</v>
      </c>
      <c r="B201" s="13">
        <v>157.12788399999999</v>
      </c>
      <c r="C201" s="13">
        <v>60</v>
      </c>
      <c r="D201" s="13">
        <f t="shared" ca="1" si="17"/>
        <v>157.12788399999999</v>
      </c>
      <c r="E201" s="13">
        <f t="shared" ca="1" si="20"/>
        <v>154.05741902</v>
      </c>
      <c r="F201" s="13">
        <f t="shared" ca="1" si="21"/>
        <v>155.37230498000002</v>
      </c>
      <c r="G201" s="11" t="str">
        <f t="shared" ca="1" si="19"/>
        <v>NO</v>
      </c>
      <c r="H201" s="11" t="str">
        <f t="shared" ca="1" si="18"/>
        <v>NO</v>
      </c>
      <c r="I201" s="33"/>
      <c r="J201" s="13"/>
    </row>
    <row r="202" spans="1:10" x14ac:dyDescent="0.35">
      <c r="A202" s="13">
        <v>197</v>
      </c>
      <c r="B202" s="13">
        <v>157.19413800000001</v>
      </c>
      <c r="C202" s="13">
        <v>60</v>
      </c>
      <c r="D202" s="13">
        <f t="shared" ca="1" si="17"/>
        <v>157.19413800000001</v>
      </c>
      <c r="E202" s="13">
        <f t="shared" ca="1" si="20"/>
        <v>154.05741902</v>
      </c>
      <c r="F202" s="13">
        <f t="shared" ca="1" si="21"/>
        <v>155.37230498000002</v>
      </c>
      <c r="G202" s="11" t="str">
        <f t="shared" ca="1" si="19"/>
        <v>NO</v>
      </c>
      <c r="H202" s="11" t="str">
        <f t="shared" ca="1" si="18"/>
        <v>NO</v>
      </c>
      <c r="I202" s="33"/>
      <c r="J202" s="13"/>
    </row>
    <row r="203" spans="1:10" x14ac:dyDescent="0.35">
      <c r="A203" s="13">
        <v>198</v>
      </c>
      <c r="B203" s="13">
        <v>157.18083200000001</v>
      </c>
      <c r="C203" s="13">
        <v>60</v>
      </c>
      <c r="D203" s="13">
        <f t="shared" ca="1" si="17"/>
        <v>157.18083200000001</v>
      </c>
      <c r="E203" s="13">
        <f t="shared" ca="1" si="20"/>
        <v>154.05741902</v>
      </c>
      <c r="F203" s="13">
        <f t="shared" ca="1" si="21"/>
        <v>155.37230498000002</v>
      </c>
      <c r="G203" s="11" t="str">
        <f t="shared" ca="1" si="19"/>
        <v>NO</v>
      </c>
      <c r="H203" s="11" t="str">
        <f t="shared" ca="1" si="18"/>
        <v>NO</v>
      </c>
      <c r="I203" s="33"/>
      <c r="J203" s="13"/>
    </row>
    <row r="204" spans="1:10" x14ac:dyDescent="0.35">
      <c r="A204" s="13">
        <v>199</v>
      </c>
      <c r="B204" s="13">
        <v>157.29295300000001</v>
      </c>
      <c r="C204" s="13">
        <v>60</v>
      </c>
      <c r="D204" s="13">
        <f t="shared" ca="1" si="17"/>
        <v>157.29295300000001</v>
      </c>
      <c r="E204" s="13">
        <f t="shared" ca="1" si="20"/>
        <v>154.05741902</v>
      </c>
      <c r="F204" s="13">
        <f t="shared" ca="1" si="21"/>
        <v>155.37230498000002</v>
      </c>
      <c r="G204" s="11" t="str">
        <f t="shared" ca="1" si="19"/>
        <v>NO</v>
      </c>
      <c r="H204" s="11" t="str">
        <f t="shared" ca="1" si="18"/>
        <v>NO</v>
      </c>
      <c r="I204" s="33"/>
      <c r="J204" s="13"/>
    </row>
    <row r="205" spans="1:10" x14ac:dyDescent="0.35">
      <c r="A205" s="13">
        <v>200</v>
      </c>
      <c r="B205" s="13">
        <v>157.22053500000001</v>
      </c>
      <c r="C205" s="13">
        <v>60</v>
      </c>
      <c r="D205" s="13">
        <f t="shared" ca="1" si="17"/>
        <v>157.22053500000001</v>
      </c>
      <c r="E205" s="13">
        <f t="shared" ca="1" si="20"/>
        <v>154.05741902</v>
      </c>
      <c r="F205" s="13">
        <f t="shared" ca="1" si="21"/>
        <v>155.37230498000002</v>
      </c>
      <c r="G205" s="11" t="str">
        <f t="shared" ca="1" si="19"/>
        <v>NO</v>
      </c>
      <c r="H205" s="11" t="str">
        <f t="shared" ca="1" si="18"/>
        <v>NO</v>
      </c>
      <c r="I205" s="33"/>
      <c r="J205" s="13"/>
    </row>
    <row r="206" spans="1:10" x14ac:dyDescent="0.35">
      <c r="A206" s="13">
        <v>201</v>
      </c>
      <c r="B206" s="13">
        <v>157.143753</v>
      </c>
      <c r="C206" s="13">
        <v>60</v>
      </c>
      <c r="D206" s="13">
        <f t="shared" ca="1" si="17"/>
        <v>157.143753</v>
      </c>
      <c r="E206" s="13">
        <f t="shared" ca="1" si="20"/>
        <v>154.05741902</v>
      </c>
      <c r="F206" s="13">
        <f t="shared" ca="1" si="21"/>
        <v>155.37230498000002</v>
      </c>
      <c r="G206" s="11" t="str">
        <f t="shared" ca="1" si="19"/>
        <v>NO</v>
      </c>
      <c r="H206" s="11" t="str">
        <f t="shared" ca="1" si="18"/>
        <v>NO</v>
      </c>
      <c r="I206" s="33"/>
      <c r="J206" s="13"/>
    </row>
    <row r="207" spans="1:10" x14ac:dyDescent="0.35">
      <c r="A207" s="13">
        <v>202</v>
      </c>
      <c r="B207" s="13">
        <v>157.187119</v>
      </c>
      <c r="C207" s="13">
        <v>60</v>
      </c>
      <c r="D207" s="13">
        <f t="shared" ca="1" si="17"/>
        <v>157.187119</v>
      </c>
      <c r="E207" s="13">
        <f t="shared" ca="1" si="20"/>
        <v>154.05741902</v>
      </c>
      <c r="F207" s="13">
        <f t="shared" ca="1" si="21"/>
        <v>155.37230498000002</v>
      </c>
      <c r="G207" s="11" t="str">
        <f t="shared" ca="1" si="19"/>
        <v>NO</v>
      </c>
      <c r="H207" s="11" t="str">
        <f t="shared" ca="1" si="18"/>
        <v>NO</v>
      </c>
      <c r="I207" s="33"/>
      <c r="J207" s="13"/>
    </row>
    <row r="208" spans="1:10" x14ac:dyDescent="0.35">
      <c r="A208" s="13">
        <v>203</v>
      </c>
      <c r="B208" s="13">
        <v>157.256821</v>
      </c>
      <c r="C208" s="13">
        <v>60</v>
      </c>
      <c r="D208" s="13">
        <f t="shared" ca="1" si="17"/>
        <v>157.256821</v>
      </c>
      <c r="E208" s="13">
        <f t="shared" ca="1" si="20"/>
        <v>154.05741902</v>
      </c>
      <c r="F208" s="13">
        <f t="shared" ca="1" si="21"/>
        <v>155.37230498000002</v>
      </c>
      <c r="G208" s="11" t="str">
        <f t="shared" ca="1" si="19"/>
        <v>NO</v>
      </c>
      <c r="H208" s="11" t="str">
        <f t="shared" ca="1" si="18"/>
        <v>NO</v>
      </c>
      <c r="I208" s="33"/>
      <c r="J208" s="13"/>
    </row>
    <row r="209" spans="1:10" x14ac:dyDescent="0.35">
      <c r="A209" s="13">
        <v>204</v>
      </c>
      <c r="B209" s="13">
        <v>157.13179</v>
      </c>
      <c r="C209" s="13">
        <v>60</v>
      </c>
      <c r="D209" s="13">
        <f t="shared" ca="1" si="17"/>
        <v>157.13179</v>
      </c>
      <c r="E209" s="13">
        <f t="shared" ca="1" si="20"/>
        <v>154.05741902</v>
      </c>
      <c r="F209" s="13">
        <f t="shared" ca="1" si="21"/>
        <v>155.37230498000002</v>
      </c>
      <c r="G209" s="11" t="str">
        <f t="shared" ca="1" si="19"/>
        <v>NO</v>
      </c>
      <c r="H209" s="11" t="str">
        <f t="shared" ca="1" si="18"/>
        <v>NO</v>
      </c>
      <c r="I209" s="33"/>
      <c r="J209" s="13"/>
    </row>
    <row r="210" spans="1:10" x14ac:dyDescent="0.35">
      <c r="A210" s="13">
        <v>205</v>
      </c>
      <c r="B210" s="13">
        <v>157.31304900000001</v>
      </c>
      <c r="C210" s="13">
        <v>60</v>
      </c>
      <c r="D210" s="13">
        <f t="shared" ca="1" si="17"/>
        <v>157.31304900000001</v>
      </c>
      <c r="E210" s="13">
        <f t="shared" ca="1" si="20"/>
        <v>154.05741902</v>
      </c>
      <c r="F210" s="13">
        <f t="shared" ca="1" si="21"/>
        <v>155.37230498000002</v>
      </c>
      <c r="G210" s="11" t="str">
        <f t="shared" ca="1" si="19"/>
        <v>NO</v>
      </c>
      <c r="H210" s="11" t="str">
        <f t="shared" ca="1" si="18"/>
        <v>NO</v>
      </c>
      <c r="I210" s="33"/>
      <c r="J210" s="13"/>
    </row>
    <row r="211" spans="1:10" x14ac:dyDescent="0.35">
      <c r="A211" s="13">
        <v>206</v>
      </c>
      <c r="B211" s="13">
        <v>157.380188</v>
      </c>
      <c r="C211" s="13">
        <v>60</v>
      </c>
      <c r="D211" s="13">
        <f t="shared" ca="1" si="17"/>
        <v>157.380188</v>
      </c>
      <c r="E211" s="13">
        <f t="shared" ca="1" si="20"/>
        <v>154.05741902</v>
      </c>
      <c r="F211" s="13">
        <f t="shared" ca="1" si="21"/>
        <v>155.37230498000002</v>
      </c>
      <c r="G211" s="11" t="str">
        <f t="shared" ca="1" si="19"/>
        <v>NO</v>
      </c>
      <c r="H211" s="11" t="str">
        <f t="shared" ca="1" si="18"/>
        <v>NO</v>
      </c>
      <c r="I211" s="33"/>
      <c r="J211" s="13"/>
    </row>
    <row r="212" spans="1:10" x14ac:dyDescent="0.35">
      <c r="A212" s="13">
        <v>207</v>
      </c>
      <c r="B212" s="13">
        <v>157.27018699999999</v>
      </c>
      <c r="C212" s="13">
        <v>60</v>
      </c>
      <c r="D212" s="13">
        <f t="shared" ca="1" si="17"/>
        <v>157.27018699999999</v>
      </c>
      <c r="E212" s="13">
        <f t="shared" ca="1" si="20"/>
        <v>154.05741902</v>
      </c>
      <c r="F212" s="13">
        <f t="shared" ca="1" si="21"/>
        <v>155.37230498000002</v>
      </c>
      <c r="G212" s="11" t="str">
        <f t="shared" ca="1" si="19"/>
        <v>NO</v>
      </c>
      <c r="H212" s="11" t="str">
        <f t="shared" ca="1" si="18"/>
        <v>NO</v>
      </c>
      <c r="I212" s="33"/>
      <c r="J212" s="13"/>
    </row>
    <row r="213" spans="1:10" x14ac:dyDescent="0.35">
      <c r="A213" s="13">
        <v>208</v>
      </c>
      <c r="B213" s="13">
        <v>157.29911799999999</v>
      </c>
      <c r="C213" s="13">
        <v>60</v>
      </c>
      <c r="D213" s="13">
        <f t="shared" ca="1" si="17"/>
        <v>157.29911799999999</v>
      </c>
      <c r="E213" s="13">
        <f t="shared" ca="1" si="20"/>
        <v>154.05741902</v>
      </c>
      <c r="F213" s="13">
        <f t="shared" ca="1" si="21"/>
        <v>155.37230498000002</v>
      </c>
      <c r="G213" s="11" t="str">
        <f t="shared" ca="1" si="19"/>
        <v>NO</v>
      </c>
      <c r="H213" s="11" t="str">
        <f t="shared" ca="1" si="18"/>
        <v>NO</v>
      </c>
      <c r="I213" s="33"/>
      <c r="J213" s="13"/>
    </row>
    <row r="214" spans="1:10" x14ac:dyDescent="0.35">
      <c r="A214" s="13">
        <v>209</v>
      </c>
      <c r="B214" s="13">
        <v>157.20979299999999</v>
      </c>
      <c r="C214" s="13">
        <v>60</v>
      </c>
      <c r="D214" s="13">
        <f t="shared" ca="1" si="17"/>
        <v>157.20979299999999</v>
      </c>
      <c r="E214" s="13">
        <f t="shared" ca="1" si="20"/>
        <v>154.05741902</v>
      </c>
      <c r="F214" s="13">
        <f t="shared" ca="1" si="21"/>
        <v>155.37230498000002</v>
      </c>
      <c r="G214" s="11" t="str">
        <f t="shared" ca="1" si="19"/>
        <v>NO</v>
      </c>
      <c r="H214" s="11" t="str">
        <f t="shared" ca="1" si="18"/>
        <v>NO</v>
      </c>
      <c r="I214" s="33"/>
      <c r="J214" s="13"/>
    </row>
    <row r="215" spans="1:10" x14ac:dyDescent="0.35">
      <c r="A215" s="13">
        <v>210</v>
      </c>
      <c r="B215" s="13">
        <v>156.88806199999999</v>
      </c>
      <c r="C215" s="13">
        <v>60</v>
      </c>
      <c r="D215" s="13">
        <f t="shared" ca="1" si="17"/>
        <v>156.88806199999999</v>
      </c>
      <c r="E215" s="13">
        <f t="shared" ca="1" si="20"/>
        <v>154.05741902</v>
      </c>
      <c r="F215" s="13">
        <f t="shared" ca="1" si="21"/>
        <v>155.37230498000002</v>
      </c>
      <c r="G215" s="11" t="str">
        <f t="shared" ca="1" si="19"/>
        <v>NO</v>
      </c>
      <c r="H215" s="11" t="str">
        <f t="shared" ca="1" si="18"/>
        <v>NO</v>
      </c>
      <c r="I215" s="33"/>
      <c r="J215" s="13"/>
    </row>
    <row r="216" spans="1:10" x14ac:dyDescent="0.35">
      <c r="A216" s="13">
        <v>211</v>
      </c>
      <c r="B216" s="13">
        <v>156.77181999999999</v>
      </c>
      <c r="C216" s="13">
        <v>60</v>
      </c>
      <c r="D216" s="13">
        <f t="shared" ca="1" si="17"/>
        <v>156.77181999999999</v>
      </c>
      <c r="E216" s="13">
        <f t="shared" ca="1" si="20"/>
        <v>154.05741902</v>
      </c>
      <c r="F216" s="13">
        <f t="shared" ca="1" si="21"/>
        <v>155.37230498000002</v>
      </c>
      <c r="G216" s="11" t="str">
        <f t="shared" ca="1" si="19"/>
        <v>NO</v>
      </c>
      <c r="H216" s="11" t="str">
        <f t="shared" ca="1" si="18"/>
        <v>NO</v>
      </c>
      <c r="I216" s="33"/>
      <c r="J216" s="13"/>
    </row>
    <row r="217" spans="1:10" x14ac:dyDescent="0.35">
      <c r="A217" s="13">
        <v>212</v>
      </c>
      <c r="B217" s="13">
        <v>156.4785</v>
      </c>
      <c r="C217" s="13">
        <v>60</v>
      </c>
      <c r="D217" s="13">
        <f t="shared" ca="1" si="17"/>
        <v>156.4785</v>
      </c>
      <c r="E217" s="13">
        <f t="shared" ca="1" si="20"/>
        <v>154.05741902</v>
      </c>
      <c r="F217" s="13">
        <f t="shared" ca="1" si="21"/>
        <v>155.37230498000002</v>
      </c>
      <c r="G217" s="11" t="str">
        <f t="shared" ca="1" si="19"/>
        <v>NO</v>
      </c>
      <c r="H217" s="11" t="str">
        <f t="shared" ca="1" si="18"/>
        <v>NO</v>
      </c>
      <c r="I217" s="33"/>
      <c r="J217" s="13"/>
    </row>
    <row r="218" spans="1:10" x14ac:dyDescent="0.35">
      <c r="A218" s="13">
        <v>213</v>
      </c>
      <c r="B218" s="13">
        <v>156.277344</v>
      </c>
      <c r="C218" s="13">
        <v>60</v>
      </c>
      <c r="D218" s="13">
        <f t="shared" ca="1" si="17"/>
        <v>156.277344</v>
      </c>
      <c r="E218" s="13">
        <f t="shared" ca="1" si="20"/>
        <v>154.05741902</v>
      </c>
      <c r="F218" s="13">
        <f t="shared" ca="1" si="21"/>
        <v>155.37230498000002</v>
      </c>
      <c r="G218" s="11" t="str">
        <f t="shared" ca="1" si="19"/>
        <v>NO</v>
      </c>
      <c r="H218" s="11" t="str">
        <f t="shared" ca="1" si="18"/>
        <v>NO</v>
      </c>
      <c r="I218" s="33"/>
      <c r="J218" s="13"/>
    </row>
    <row r="219" spans="1:10" x14ac:dyDescent="0.35">
      <c r="A219" s="13">
        <v>214</v>
      </c>
      <c r="B219" s="13">
        <v>156.091812</v>
      </c>
      <c r="C219" s="13">
        <v>60</v>
      </c>
      <c r="D219" s="13">
        <f t="shared" ca="1" si="17"/>
        <v>156.091812</v>
      </c>
      <c r="E219" s="13">
        <f t="shared" ca="1" si="20"/>
        <v>154.05741902</v>
      </c>
      <c r="F219" s="13">
        <f t="shared" ca="1" si="21"/>
        <v>155.37230498000002</v>
      </c>
      <c r="G219" s="11" t="str">
        <f t="shared" ca="1" si="19"/>
        <v>NO</v>
      </c>
      <c r="H219" s="11" t="str">
        <f t="shared" ca="1" si="18"/>
        <v>NO</v>
      </c>
      <c r="I219" s="33"/>
      <c r="J219" s="13"/>
    </row>
    <row r="220" spans="1:10" x14ac:dyDescent="0.35">
      <c r="A220" s="13">
        <v>215</v>
      </c>
      <c r="B220" s="13">
        <v>156.06689499999999</v>
      </c>
      <c r="C220" s="13">
        <v>60</v>
      </c>
      <c r="D220" s="13">
        <f t="shared" ca="1" si="17"/>
        <v>156.06689499999999</v>
      </c>
      <c r="E220" s="13">
        <f t="shared" ca="1" si="20"/>
        <v>154.05741902</v>
      </c>
      <c r="F220" s="13">
        <f t="shared" ca="1" si="21"/>
        <v>155.37230498000002</v>
      </c>
      <c r="G220" s="11" t="str">
        <f t="shared" ca="1" si="19"/>
        <v>NO</v>
      </c>
      <c r="H220" s="11" t="str">
        <f t="shared" ca="1" si="18"/>
        <v>NO</v>
      </c>
      <c r="I220" s="33"/>
      <c r="J220" s="13"/>
    </row>
    <row r="221" spans="1:10" x14ac:dyDescent="0.35">
      <c r="A221" s="13">
        <v>216</v>
      </c>
      <c r="B221" s="13">
        <v>155.93428</v>
      </c>
      <c r="C221" s="13">
        <v>60</v>
      </c>
      <c r="D221" s="13">
        <f t="shared" ca="1" si="17"/>
        <v>155.93428</v>
      </c>
      <c r="E221" s="13">
        <f t="shared" ca="1" si="20"/>
        <v>154.05741902</v>
      </c>
      <c r="F221" s="13">
        <f t="shared" ca="1" si="21"/>
        <v>155.37230498000002</v>
      </c>
      <c r="G221" s="11" t="str">
        <f t="shared" ca="1" si="19"/>
        <v>NO</v>
      </c>
      <c r="H221" s="11" t="str">
        <f t="shared" ca="1" si="18"/>
        <v>NO</v>
      </c>
      <c r="I221" s="33"/>
      <c r="J221" s="13"/>
    </row>
    <row r="222" spans="1:10" x14ac:dyDescent="0.35">
      <c r="A222" s="13">
        <v>217</v>
      </c>
      <c r="B222" s="13">
        <v>155.98407</v>
      </c>
      <c r="C222" s="13">
        <v>60</v>
      </c>
      <c r="D222" s="13">
        <f t="shared" ca="1" si="17"/>
        <v>155.98407</v>
      </c>
      <c r="E222" s="13">
        <f t="shared" ca="1" si="20"/>
        <v>154.05741902</v>
      </c>
      <c r="F222" s="13">
        <f t="shared" ca="1" si="21"/>
        <v>155.37230498000002</v>
      </c>
      <c r="G222" s="11" t="str">
        <f t="shared" ca="1" si="19"/>
        <v>NO</v>
      </c>
      <c r="H222" s="11" t="str">
        <f t="shared" ca="1" si="18"/>
        <v>NO</v>
      </c>
      <c r="I222" s="33"/>
      <c r="J222" s="13"/>
    </row>
    <row r="223" spans="1:10" x14ac:dyDescent="0.35">
      <c r="A223" s="13">
        <v>218</v>
      </c>
      <c r="B223" s="13">
        <v>155.96778900000001</v>
      </c>
      <c r="C223" s="13">
        <v>60</v>
      </c>
      <c r="D223" s="13">
        <f t="shared" ca="1" si="17"/>
        <v>155.96778900000001</v>
      </c>
      <c r="E223" s="13">
        <f t="shared" ca="1" si="20"/>
        <v>154.05741902</v>
      </c>
      <c r="F223" s="13">
        <f t="shared" ca="1" si="21"/>
        <v>155.37230498000002</v>
      </c>
      <c r="G223" s="11" t="str">
        <f t="shared" ca="1" si="19"/>
        <v>NO</v>
      </c>
      <c r="H223" s="11" t="str">
        <f t="shared" ca="1" si="18"/>
        <v>NO</v>
      </c>
      <c r="I223" s="33"/>
      <c r="J223" s="13"/>
    </row>
    <row r="224" spans="1:10" x14ac:dyDescent="0.35">
      <c r="A224" s="13">
        <v>219</v>
      </c>
      <c r="B224" s="13">
        <v>155.69679300000001</v>
      </c>
      <c r="C224" s="13">
        <v>60</v>
      </c>
      <c r="D224" s="13">
        <f t="shared" ca="1" si="17"/>
        <v>155.69679300000001</v>
      </c>
      <c r="E224" s="13">
        <f t="shared" ca="1" si="20"/>
        <v>154.05741902</v>
      </c>
      <c r="F224" s="13">
        <f t="shared" ca="1" si="21"/>
        <v>155.37230498000002</v>
      </c>
      <c r="G224" s="11" t="str">
        <f t="shared" ca="1" si="19"/>
        <v>NO</v>
      </c>
      <c r="H224" s="11" t="str">
        <f t="shared" ca="1" si="18"/>
        <v>NO</v>
      </c>
      <c r="I224" s="33"/>
      <c r="J224" s="13"/>
    </row>
    <row r="225" spans="1:10" x14ac:dyDescent="0.35">
      <c r="A225" s="13">
        <v>220</v>
      </c>
      <c r="B225" s="13">
        <v>155.85517899999999</v>
      </c>
      <c r="C225" s="13">
        <v>60</v>
      </c>
      <c r="D225" s="13">
        <f t="shared" ca="1" si="17"/>
        <v>155.85517899999999</v>
      </c>
      <c r="E225" s="13">
        <f t="shared" ca="1" si="20"/>
        <v>154.05741902</v>
      </c>
      <c r="F225" s="13">
        <f t="shared" ca="1" si="21"/>
        <v>155.37230498000002</v>
      </c>
      <c r="G225" s="11" t="str">
        <f t="shared" ca="1" si="19"/>
        <v>NO</v>
      </c>
      <c r="H225" s="11" t="str">
        <f t="shared" ca="1" si="18"/>
        <v>NO</v>
      </c>
      <c r="I225" s="33"/>
      <c r="J225" s="13"/>
    </row>
    <row r="226" spans="1:10" x14ac:dyDescent="0.35">
      <c r="A226" s="13">
        <v>221</v>
      </c>
      <c r="B226" s="13">
        <v>155.700256</v>
      </c>
      <c r="C226" s="13">
        <v>60</v>
      </c>
      <c r="D226" s="13">
        <f t="shared" ca="1" si="17"/>
        <v>155.700256</v>
      </c>
      <c r="E226" s="13">
        <f t="shared" ca="1" si="20"/>
        <v>154.05741902</v>
      </c>
      <c r="F226" s="13">
        <f t="shared" ca="1" si="21"/>
        <v>155.37230498000002</v>
      </c>
      <c r="G226" s="11" t="str">
        <f t="shared" ca="1" si="19"/>
        <v>NO</v>
      </c>
      <c r="H226" s="11" t="str">
        <f t="shared" ca="1" si="18"/>
        <v>NO</v>
      </c>
      <c r="I226" s="33"/>
      <c r="J226" s="13"/>
    </row>
    <row r="227" spans="1:10" x14ac:dyDescent="0.35">
      <c r="A227" s="13">
        <v>222</v>
      </c>
      <c r="B227" s="13">
        <v>155.771332</v>
      </c>
      <c r="C227" s="13">
        <v>60</v>
      </c>
      <c r="D227" s="13">
        <f t="shared" ca="1" si="17"/>
        <v>155.771332</v>
      </c>
      <c r="E227" s="13">
        <f t="shared" ca="1" si="20"/>
        <v>154.05741902</v>
      </c>
      <c r="F227" s="13">
        <f t="shared" ca="1" si="21"/>
        <v>155.37230498000002</v>
      </c>
      <c r="G227" s="11" t="str">
        <f t="shared" ca="1" si="19"/>
        <v>NO</v>
      </c>
      <c r="H227" s="11" t="str">
        <f t="shared" ca="1" si="18"/>
        <v>NO</v>
      </c>
      <c r="I227" s="33"/>
      <c r="J227" s="13"/>
    </row>
    <row r="228" spans="1:10" x14ac:dyDescent="0.35">
      <c r="A228" s="13">
        <v>223</v>
      </c>
      <c r="B228" s="13">
        <v>155.75196800000001</v>
      </c>
      <c r="C228" s="13">
        <v>60</v>
      </c>
      <c r="D228" s="13">
        <f t="shared" ca="1" si="17"/>
        <v>155.75196800000001</v>
      </c>
      <c r="E228" s="13">
        <f t="shared" ca="1" si="20"/>
        <v>154.05741902</v>
      </c>
      <c r="F228" s="13">
        <f t="shared" ca="1" si="21"/>
        <v>155.37230498000002</v>
      </c>
      <c r="G228" s="11" t="str">
        <f t="shared" ca="1" si="19"/>
        <v>NO</v>
      </c>
      <c r="H228" s="11" t="str">
        <f t="shared" ca="1" si="18"/>
        <v>NO</v>
      </c>
      <c r="I228" s="33"/>
      <c r="J228" s="13"/>
    </row>
    <row r="229" spans="1:10" x14ac:dyDescent="0.35">
      <c r="A229" s="13">
        <v>224</v>
      </c>
      <c r="B229" s="13">
        <v>155.621613</v>
      </c>
      <c r="C229" s="13">
        <v>60</v>
      </c>
      <c r="D229" s="13">
        <f t="shared" ca="1" si="17"/>
        <v>155.621613</v>
      </c>
      <c r="E229" s="13">
        <f t="shared" ca="1" si="20"/>
        <v>154.05741902</v>
      </c>
      <c r="F229" s="13">
        <f t="shared" ca="1" si="21"/>
        <v>155.37230498000002</v>
      </c>
      <c r="G229" s="11" t="str">
        <f t="shared" ca="1" si="19"/>
        <v>NO</v>
      </c>
      <c r="H229" s="11" t="str">
        <f t="shared" ca="1" si="18"/>
        <v>NO</v>
      </c>
      <c r="I229" s="33"/>
      <c r="J229" s="13"/>
    </row>
    <row r="230" spans="1:10" x14ac:dyDescent="0.35">
      <c r="A230" s="13">
        <v>225</v>
      </c>
      <c r="B230" s="13">
        <v>155.71159399999999</v>
      </c>
      <c r="C230" s="13">
        <v>60</v>
      </c>
      <c r="D230" s="13">
        <f t="shared" ca="1" si="17"/>
        <v>155.71159399999999</v>
      </c>
      <c r="E230" s="13">
        <f t="shared" ca="1" si="20"/>
        <v>154.05741902</v>
      </c>
      <c r="F230" s="13">
        <f t="shared" ca="1" si="21"/>
        <v>155.37230498000002</v>
      </c>
      <c r="G230" s="11" t="str">
        <f t="shared" ca="1" si="19"/>
        <v>NO</v>
      </c>
      <c r="H230" s="11" t="str">
        <f t="shared" ca="1" si="18"/>
        <v>NO</v>
      </c>
      <c r="I230" s="33"/>
      <c r="J230" s="13"/>
    </row>
    <row r="231" spans="1:10" x14ac:dyDescent="0.35">
      <c r="A231" s="13">
        <v>226</v>
      </c>
      <c r="B231" s="13">
        <v>155.52822900000001</v>
      </c>
      <c r="C231" s="13">
        <v>60</v>
      </c>
      <c r="D231" s="13">
        <f t="shared" ca="1" si="17"/>
        <v>155.52822900000001</v>
      </c>
      <c r="E231" s="13">
        <f t="shared" ca="1" si="20"/>
        <v>154.05741902</v>
      </c>
      <c r="F231" s="13">
        <f t="shared" ca="1" si="21"/>
        <v>155.37230498000002</v>
      </c>
      <c r="G231" s="11" t="str">
        <f t="shared" ca="1" si="19"/>
        <v>NO</v>
      </c>
      <c r="H231" s="11" t="str">
        <f t="shared" ca="1" si="18"/>
        <v>NO</v>
      </c>
      <c r="I231" s="33"/>
      <c r="J231" s="13"/>
    </row>
    <row r="232" spans="1:10" x14ac:dyDescent="0.35">
      <c r="A232" s="13">
        <v>227</v>
      </c>
      <c r="B232" s="13">
        <v>155.52195699999999</v>
      </c>
      <c r="C232" s="13">
        <v>60</v>
      </c>
      <c r="D232" s="13">
        <f t="shared" ca="1" si="17"/>
        <v>155.52195699999999</v>
      </c>
      <c r="E232" s="13">
        <f t="shared" ca="1" si="20"/>
        <v>154.05741902</v>
      </c>
      <c r="F232" s="13">
        <f t="shared" ca="1" si="21"/>
        <v>155.37230498000002</v>
      </c>
      <c r="G232" s="11" t="str">
        <f t="shared" ca="1" si="19"/>
        <v>NO</v>
      </c>
      <c r="H232" s="11" t="str">
        <f t="shared" ca="1" si="18"/>
        <v>NO</v>
      </c>
      <c r="I232" s="33"/>
      <c r="J232" s="13"/>
    </row>
    <row r="233" spans="1:10" x14ac:dyDescent="0.35">
      <c r="A233" s="13">
        <v>228</v>
      </c>
      <c r="B233" s="13">
        <v>155.37799100000001</v>
      </c>
      <c r="C233" s="13">
        <v>60</v>
      </c>
      <c r="D233" s="13">
        <f t="shared" ca="1" si="17"/>
        <v>155.37799100000001</v>
      </c>
      <c r="E233" s="13">
        <f t="shared" ca="1" si="20"/>
        <v>154.05741902</v>
      </c>
      <c r="F233" s="13">
        <f t="shared" ca="1" si="21"/>
        <v>155.37230498000002</v>
      </c>
      <c r="G233" s="11" t="str">
        <f t="shared" ca="1" si="19"/>
        <v>NO</v>
      </c>
      <c r="H233" s="11" t="str">
        <f t="shared" ca="1" si="18"/>
        <v>NO</v>
      </c>
      <c r="I233" s="33"/>
      <c r="J233" s="13"/>
    </row>
    <row r="234" spans="1:10" x14ac:dyDescent="0.35">
      <c r="A234" s="13">
        <v>229</v>
      </c>
      <c r="B234" s="13">
        <v>155.41439800000001</v>
      </c>
      <c r="C234" s="13">
        <v>60</v>
      </c>
      <c r="D234" s="13">
        <f t="shared" ca="1" si="17"/>
        <v>155.41439800000001</v>
      </c>
      <c r="E234" s="13">
        <f t="shared" ca="1" si="20"/>
        <v>154.05741902</v>
      </c>
      <c r="F234" s="13">
        <f t="shared" ca="1" si="21"/>
        <v>155.37230498000002</v>
      </c>
      <c r="G234" s="11" t="str">
        <f t="shared" ca="1" si="19"/>
        <v>NO</v>
      </c>
      <c r="H234" s="11" t="str">
        <f t="shared" ca="1" si="18"/>
        <v>NO</v>
      </c>
      <c r="I234" s="33"/>
      <c r="J234" s="13"/>
    </row>
    <row r="235" spans="1:10" x14ac:dyDescent="0.35">
      <c r="A235" s="13">
        <v>230</v>
      </c>
      <c r="B235" s="13">
        <v>155.47164900000001</v>
      </c>
      <c r="C235" s="13">
        <v>60</v>
      </c>
      <c r="D235" s="13">
        <f t="shared" ca="1" si="17"/>
        <v>155.47164900000001</v>
      </c>
      <c r="E235" s="13">
        <f t="shared" ca="1" si="20"/>
        <v>154.05741902</v>
      </c>
      <c r="F235" s="13">
        <f t="shared" ca="1" si="21"/>
        <v>155.37230498000002</v>
      </c>
      <c r="G235" s="11" t="str">
        <f t="shared" ca="1" si="19"/>
        <v>NO</v>
      </c>
      <c r="H235" s="11" t="str">
        <f t="shared" ca="1" si="18"/>
        <v>NO</v>
      </c>
      <c r="I235" s="33"/>
      <c r="J235" s="13"/>
    </row>
    <row r="236" spans="1:10" x14ac:dyDescent="0.35">
      <c r="A236" s="13">
        <v>231</v>
      </c>
      <c r="B236" s="13">
        <v>155.352982</v>
      </c>
      <c r="C236" s="13">
        <v>60</v>
      </c>
      <c r="D236" s="13">
        <f t="shared" ca="1" si="17"/>
        <v>155.352982</v>
      </c>
      <c r="E236" s="13">
        <f t="shared" ca="1" si="20"/>
        <v>154.05741902</v>
      </c>
      <c r="F236" s="13">
        <f t="shared" ca="1" si="21"/>
        <v>155.37230498000002</v>
      </c>
      <c r="G236" s="11" t="str">
        <f t="shared" ca="1" si="19"/>
        <v>NO</v>
      </c>
      <c r="H236" s="11" t="str">
        <f t="shared" ca="1" si="18"/>
        <v>NO</v>
      </c>
      <c r="I236" s="33"/>
      <c r="J236" s="13"/>
    </row>
    <row r="237" spans="1:10" x14ac:dyDescent="0.35">
      <c r="A237" s="13">
        <v>232</v>
      </c>
      <c r="B237" s="13">
        <v>155.619629</v>
      </c>
      <c r="C237" s="13">
        <v>60</v>
      </c>
      <c r="D237" s="13">
        <f t="shared" ca="1" si="17"/>
        <v>155.619629</v>
      </c>
      <c r="E237" s="13">
        <f t="shared" ca="1" si="20"/>
        <v>154.05741902</v>
      </c>
      <c r="F237" s="13">
        <f t="shared" ca="1" si="21"/>
        <v>155.37230498000002</v>
      </c>
      <c r="G237" s="11" t="str">
        <f t="shared" ca="1" si="19"/>
        <v>NO</v>
      </c>
      <c r="H237" s="11" t="str">
        <f t="shared" ca="1" si="18"/>
        <v>NO</v>
      </c>
      <c r="I237" s="33"/>
      <c r="J237" s="13"/>
    </row>
    <row r="238" spans="1:10" x14ac:dyDescent="0.35">
      <c r="A238" s="13">
        <v>233</v>
      </c>
      <c r="B238" s="13">
        <v>155.50825499999999</v>
      </c>
      <c r="C238" s="13">
        <v>60</v>
      </c>
      <c r="D238" s="13">
        <f t="shared" ca="1" si="17"/>
        <v>155.50825499999999</v>
      </c>
      <c r="E238" s="13">
        <f t="shared" ca="1" si="20"/>
        <v>154.05741902</v>
      </c>
      <c r="F238" s="13">
        <f t="shared" ca="1" si="21"/>
        <v>155.37230498000002</v>
      </c>
      <c r="G238" s="11" t="str">
        <f t="shared" ca="1" si="19"/>
        <v>NO</v>
      </c>
      <c r="H238" s="11" t="str">
        <f t="shared" ca="1" si="18"/>
        <v>NO</v>
      </c>
      <c r="I238" s="33"/>
      <c r="J238" s="13"/>
    </row>
    <row r="239" spans="1:10" x14ac:dyDescent="0.35">
      <c r="A239" s="13">
        <v>234</v>
      </c>
      <c r="B239" s="13">
        <v>155.49762000000001</v>
      </c>
      <c r="C239" s="13">
        <v>60</v>
      </c>
      <c r="D239" s="13">
        <f t="shared" ca="1" si="17"/>
        <v>155.49762000000001</v>
      </c>
      <c r="E239" s="13">
        <f t="shared" ca="1" si="20"/>
        <v>154.05741902</v>
      </c>
      <c r="F239" s="13">
        <f t="shared" ca="1" si="21"/>
        <v>155.37230498000002</v>
      </c>
      <c r="G239" s="11" t="str">
        <f t="shared" ca="1" si="19"/>
        <v>NO</v>
      </c>
      <c r="H239" s="11" t="str">
        <f t="shared" ca="1" si="18"/>
        <v>NO</v>
      </c>
      <c r="I239" s="33"/>
      <c r="J239" s="13"/>
    </row>
    <row r="240" spans="1:10" x14ac:dyDescent="0.35">
      <c r="A240" s="13">
        <v>235</v>
      </c>
      <c r="B240" s="13">
        <v>155.41435200000001</v>
      </c>
      <c r="C240" s="13">
        <v>60</v>
      </c>
      <c r="D240" s="13">
        <f t="shared" ca="1" si="17"/>
        <v>155.41435200000001</v>
      </c>
      <c r="E240" s="13">
        <f t="shared" ca="1" si="20"/>
        <v>154.05741902</v>
      </c>
      <c r="F240" s="13">
        <f t="shared" ca="1" si="21"/>
        <v>155.37230498000002</v>
      </c>
      <c r="G240" s="11" t="str">
        <f t="shared" ca="1" si="19"/>
        <v>NO</v>
      </c>
      <c r="H240" s="11" t="str">
        <f t="shared" ca="1" si="18"/>
        <v>NO</v>
      </c>
      <c r="I240" s="33"/>
      <c r="J240" s="13"/>
    </row>
    <row r="241" spans="1:10" x14ac:dyDescent="0.35">
      <c r="A241" s="13">
        <v>236</v>
      </c>
      <c r="B241" s="13">
        <v>155.421921</v>
      </c>
      <c r="C241" s="13">
        <v>60</v>
      </c>
      <c r="D241" s="13">
        <f t="shared" ca="1" si="17"/>
        <v>155.421921</v>
      </c>
      <c r="E241" s="13">
        <f t="shared" ca="1" si="20"/>
        <v>154.05741902</v>
      </c>
      <c r="F241" s="13">
        <f t="shared" ca="1" si="21"/>
        <v>155.37230498000002</v>
      </c>
      <c r="G241" s="11" t="str">
        <f t="shared" ca="1" si="19"/>
        <v>NO</v>
      </c>
      <c r="H241" s="11" t="str">
        <f t="shared" ca="1" si="18"/>
        <v>NO</v>
      </c>
      <c r="I241" s="33"/>
      <c r="J241" s="13"/>
    </row>
    <row r="242" spans="1:10" x14ac:dyDescent="0.35">
      <c r="A242" s="13">
        <v>237</v>
      </c>
      <c r="B242" s="13">
        <v>155.400284</v>
      </c>
      <c r="C242" s="13">
        <v>60</v>
      </c>
      <c r="D242" s="13">
        <f t="shared" ca="1" si="17"/>
        <v>155.400284</v>
      </c>
      <c r="E242" s="13">
        <f t="shared" ca="1" si="20"/>
        <v>154.05741902</v>
      </c>
      <c r="F242" s="13">
        <f t="shared" ca="1" si="21"/>
        <v>155.37230498000002</v>
      </c>
      <c r="G242" s="11" t="str">
        <f t="shared" ca="1" si="19"/>
        <v>NO</v>
      </c>
      <c r="H242" s="11" t="str">
        <f t="shared" ca="1" si="18"/>
        <v>NO</v>
      </c>
      <c r="I242" s="33"/>
      <c r="J242" s="13"/>
    </row>
    <row r="243" spans="1:10" x14ac:dyDescent="0.35">
      <c r="A243" s="13">
        <v>238</v>
      </c>
      <c r="B243" s="13">
        <v>155.37806699999999</v>
      </c>
      <c r="C243" s="13">
        <v>60</v>
      </c>
      <c r="D243" s="13">
        <f t="shared" ca="1" si="17"/>
        <v>155.37806699999999</v>
      </c>
      <c r="E243" s="13">
        <f t="shared" ca="1" si="20"/>
        <v>154.05741902</v>
      </c>
      <c r="F243" s="13">
        <f t="shared" ca="1" si="21"/>
        <v>155.37230498000002</v>
      </c>
      <c r="G243" s="11" t="str">
        <f t="shared" ca="1" si="19"/>
        <v>NO</v>
      </c>
      <c r="H243" s="11" t="str">
        <f t="shared" ca="1" si="18"/>
        <v>NO</v>
      </c>
      <c r="I243" s="33"/>
      <c r="J243" s="13"/>
    </row>
    <row r="244" spans="1:10" x14ac:dyDescent="0.35">
      <c r="A244" s="13">
        <v>239</v>
      </c>
      <c r="B244" s="13">
        <v>155.347061</v>
      </c>
      <c r="C244" s="13">
        <v>60</v>
      </c>
      <c r="D244" s="13">
        <f t="shared" ca="1" si="17"/>
        <v>155.347061</v>
      </c>
      <c r="E244" s="13">
        <f t="shared" ca="1" si="20"/>
        <v>154.05741902</v>
      </c>
      <c r="F244" s="13">
        <f t="shared" ca="1" si="21"/>
        <v>155.37230498000002</v>
      </c>
      <c r="G244" s="11" t="str">
        <f t="shared" ca="1" si="19"/>
        <v>NO</v>
      </c>
      <c r="H244" s="11" t="str">
        <f t="shared" ca="1" si="18"/>
        <v>NO</v>
      </c>
      <c r="I244" s="33"/>
      <c r="J244" s="13"/>
    </row>
    <row r="245" spans="1:10" x14ac:dyDescent="0.35">
      <c r="A245" s="13">
        <v>240</v>
      </c>
      <c r="B245" s="13">
        <v>155.361008</v>
      </c>
      <c r="C245" s="13">
        <v>60</v>
      </c>
      <c r="D245" s="13">
        <f t="shared" ca="1" si="17"/>
        <v>155.361008</v>
      </c>
      <c r="E245" s="13">
        <f t="shared" ca="1" si="20"/>
        <v>154.05741902</v>
      </c>
      <c r="F245" s="13">
        <f t="shared" ca="1" si="21"/>
        <v>155.37230498000002</v>
      </c>
      <c r="G245" s="11" t="str">
        <f t="shared" ca="1" si="19"/>
        <v>NO</v>
      </c>
      <c r="H245" s="11" t="str">
        <f t="shared" ca="1" si="18"/>
        <v>NO</v>
      </c>
      <c r="I245" s="33"/>
      <c r="J245" s="13"/>
    </row>
    <row r="246" spans="1:10" x14ac:dyDescent="0.35">
      <c r="A246" s="13">
        <v>241</v>
      </c>
      <c r="B246" s="13">
        <v>155.41394</v>
      </c>
      <c r="C246" s="13">
        <v>60</v>
      </c>
      <c r="D246" s="13">
        <f t="shared" ca="1" si="17"/>
        <v>155.41394</v>
      </c>
      <c r="E246" s="13">
        <f t="shared" ca="1" si="20"/>
        <v>154.05741902</v>
      </c>
      <c r="F246" s="13">
        <f t="shared" ca="1" si="21"/>
        <v>155.37230498000002</v>
      </c>
      <c r="G246" s="11" t="str">
        <f t="shared" ca="1" si="19"/>
        <v>NO</v>
      </c>
      <c r="H246" s="11" t="str">
        <f t="shared" ca="1" si="18"/>
        <v>NO</v>
      </c>
      <c r="I246" s="33"/>
      <c r="J246" s="13"/>
    </row>
    <row r="247" spans="1:10" x14ac:dyDescent="0.35">
      <c r="A247" s="13">
        <v>242</v>
      </c>
      <c r="B247" s="13">
        <v>155.380493</v>
      </c>
      <c r="C247" s="13">
        <v>60</v>
      </c>
      <c r="D247" s="13">
        <f t="shared" ca="1" si="17"/>
        <v>155.380493</v>
      </c>
      <c r="E247" s="13">
        <f t="shared" ca="1" si="20"/>
        <v>154.05741902</v>
      </c>
      <c r="F247" s="13">
        <f t="shared" ca="1" si="21"/>
        <v>155.37230498000002</v>
      </c>
      <c r="G247" s="11" t="str">
        <f t="shared" ca="1" si="19"/>
        <v>NO</v>
      </c>
      <c r="H247" s="11" t="str">
        <f t="shared" ca="1" si="18"/>
        <v>NO</v>
      </c>
      <c r="I247" s="33"/>
      <c r="J247" s="13"/>
    </row>
    <row r="248" spans="1:10" x14ac:dyDescent="0.35">
      <c r="A248" s="13">
        <v>243</v>
      </c>
      <c r="B248" s="13">
        <v>155.286652</v>
      </c>
      <c r="C248" s="13">
        <v>60</v>
      </c>
      <c r="D248" s="13">
        <f t="shared" ca="1" si="17"/>
        <v>155.286652</v>
      </c>
      <c r="E248" s="13">
        <f t="shared" ca="1" si="20"/>
        <v>154.05741902</v>
      </c>
      <c r="F248" s="13">
        <f t="shared" ca="1" si="21"/>
        <v>155.37230498000002</v>
      </c>
      <c r="G248" s="11" t="str">
        <f t="shared" ca="1" si="19"/>
        <v>NO</v>
      </c>
      <c r="H248" s="11" t="str">
        <f t="shared" ca="1" si="18"/>
        <v>NO</v>
      </c>
      <c r="I248" s="33"/>
      <c r="J248" s="13"/>
    </row>
    <row r="249" spans="1:10" x14ac:dyDescent="0.35">
      <c r="A249" s="13">
        <v>244</v>
      </c>
      <c r="B249" s="13">
        <v>155.25869800000001</v>
      </c>
      <c r="C249" s="13">
        <v>60</v>
      </c>
      <c r="D249" s="13">
        <f t="shared" ca="1" si="17"/>
        <v>155.25869800000001</v>
      </c>
      <c r="E249" s="13">
        <f t="shared" ca="1" si="20"/>
        <v>154.05741902</v>
      </c>
      <c r="F249" s="13">
        <f t="shared" ca="1" si="21"/>
        <v>155.37230498000002</v>
      </c>
      <c r="G249" s="11" t="str">
        <f t="shared" ca="1" si="19"/>
        <v>NO</v>
      </c>
      <c r="H249" s="11" t="str">
        <f t="shared" ca="1" si="18"/>
        <v>NO</v>
      </c>
      <c r="I249" s="33"/>
      <c r="J249" s="13"/>
    </row>
    <row r="250" spans="1:10" x14ac:dyDescent="0.35">
      <c r="A250" s="13">
        <v>245</v>
      </c>
      <c r="B250" s="13">
        <v>155.27508499999999</v>
      </c>
      <c r="C250" s="13">
        <v>60</v>
      </c>
      <c r="D250" s="13">
        <f t="shared" ca="1" si="17"/>
        <v>155.27508499999999</v>
      </c>
      <c r="E250" s="13">
        <f t="shared" ca="1" si="20"/>
        <v>154.05741902</v>
      </c>
      <c r="F250" s="13">
        <f t="shared" ca="1" si="21"/>
        <v>155.37230498000002</v>
      </c>
      <c r="G250" s="11" t="str">
        <f t="shared" ca="1" si="19"/>
        <v>NO</v>
      </c>
      <c r="H250" s="11" t="str">
        <f t="shared" ca="1" si="18"/>
        <v>NO</v>
      </c>
      <c r="I250" s="33"/>
      <c r="J250" s="13"/>
    </row>
    <row r="251" spans="1:10" x14ac:dyDescent="0.35">
      <c r="A251" s="13">
        <v>246</v>
      </c>
      <c r="B251" s="13">
        <v>155.17901599999999</v>
      </c>
      <c r="C251" s="13">
        <v>60</v>
      </c>
      <c r="D251" s="13">
        <f t="shared" ca="1" si="17"/>
        <v>155.17901599999999</v>
      </c>
      <c r="E251" s="13">
        <f t="shared" ca="1" si="20"/>
        <v>154.05741902</v>
      </c>
      <c r="F251" s="13">
        <f t="shared" ca="1" si="21"/>
        <v>155.37230498000002</v>
      </c>
      <c r="G251" s="11" t="str">
        <f t="shared" ca="1" si="19"/>
        <v>NO</v>
      </c>
      <c r="H251" s="11" t="str">
        <f t="shared" ca="1" si="18"/>
        <v>NO</v>
      </c>
      <c r="I251" s="33"/>
      <c r="J251" s="13"/>
    </row>
    <row r="252" spans="1:10" x14ac:dyDescent="0.35">
      <c r="A252" s="13">
        <v>247</v>
      </c>
      <c r="B252" s="13">
        <v>155.27963299999999</v>
      </c>
      <c r="C252" s="13">
        <v>60</v>
      </c>
      <c r="D252" s="13">
        <f t="shared" ca="1" si="17"/>
        <v>155.27963299999999</v>
      </c>
      <c r="E252" s="13">
        <f t="shared" ca="1" si="20"/>
        <v>154.05741902</v>
      </c>
      <c r="F252" s="13">
        <f t="shared" ca="1" si="21"/>
        <v>155.37230498000002</v>
      </c>
      <c r="G252" s="11" t="str">
        <f t="shared" ca="1" si="19"/>
        <v>NO</v>
      </c>
      <c r="H252" s="11" t="str">
        <f t="shared" ca="1" si="18"/>
        <v>NO</v>
      </c>
      <c r="I252" s="33"/>
      <c r="J252" s="13"/>
    </row>
    <row r="253" spans="1:10" x14ac:dyDescent="0.35">
      <c r="A253" s="13">
        <v>248</v>
      </c>
      <c r="B253" s="13">
        <v>155.35243199999999</v>
      </c>
      <c r="C253" s="13">
        <v>60</v>
      </c>
      <c r="D253" s="13">
        <f t="shared" ref="D253:D316" ca="1" si="22">IFERROR(IF(ROW()&gt;$B$2+3,AVERAGE(OFFSET(B253,0,0,-$B$2,1)),#N/A),#N/A)</f>
        <v>155.35243199999999</v>
      </c>
      <c r="E253" s="13">
        <f t="shared" ca="1" si="20"/>
        <v>154.05741902</v>
      </c>
      <c r="F253" s="13">
        <f t="shared" ca="1" si="21"/>
        <v>155.37230498000002</v>
      </c>
      <c r="G253" s="11" t="str">
        <f t="shared" ca="1" si="19"/>
        <v>NO</v>
      </c>
      <c r="H253" s="11" t="str">
        <f t="shared" ref="H253:H316" ca="1" si="23">IFERROR(IF(ABS(MEDIAN(OFFSET(C253,0,0,10,1))-MEDIAN(OFFSET(C252,0,0,-10,1)))&gt;0.15,"SI","NO"),"NO")</f>
        <v>NO</v>
      </c>
      <c r="I253" s="33"/>
      <c r="J253" s="13"/>
    </row>
    <row r="254" spans="1:10" x14ac:dyDescent="0.35">
      <c r="A254" s="13">
        <v>249</v>
      </c>
      <c r="B254" s="13">
        <v>155.23848000000001</v>
      </c>
      <c r="C254" s="13">
        <v>60</v>
      </c>
      <c r="D254" s="13">
        <f t="shared" ca="1" si="22"/>
        <v>155.23848000000001</v>
      </c>
      <c r="E254" s="13">
        <f t="shared" ca="1" si="20"/>
        <v>154.05741902</v>
      </c>
      <c r="F254" s="13">
        <f t="shared" ca="1" si="21"/>
        <v>155.37230498000002</v>
      </c>
      <c r="G254" s="11" t="str">
        <f t="shared" ca="1" si="19"/>
        <v>NO</v>
      </c>
      <c r="H254" s="11" t="str">
        <f t="shared" ca="1" si="23"/>
        <v>NO</v>
      </c>
      <c r="I254" s="33"/>
      <c r="J254" s="13"/>
    </row>
    <row r="255" spans="1:10" x14ac:dyDescent="0.35">
      <c r="A255" s="13">
        <v>250</v>
      </c>
      <c r="B255" s="13">
        <v>155.27912900000001</v>
      </c>
      <c r="C255" s="13">
        <v>60</v>
      </c>
      <c r="D255" s="13">
        <f t="shared" ca="1" si="22"/>
        <v>155.27912900000001</v>
      </c>
      <c r="E255" s="13">
        <f t="shared" ca="1" si="20"/>
        <v>154.05741902</v>
      </c>
      <c r="F255" s="13">
        <f t="shared" ca="1" si="21"/>
        <v>155.37230498000002</v>
      </c>
      <c r="G255" s="11" t="str">
        <f t="shared" ca="1" si="19"/>
        <v>NO</v>
      </c>
      <c r="H255" s="11" t="str">
        <f t="shared" ca="1" si="23"/>
        <v>NO</v>
      </c>
      <c r="I255" s="33"/>
      <c r="J255" s="13"/>
    </row>
    <row r="256" spans="1:10" x14ac:dyDescent="0.35">
      <c r="A256" s="13">
        <v>251</v>
      </c>
      <c r="B256" s="13">
        <v>155.24821499999999</v>
      </c>
      <c r="C256" s="13">
        <v>60</v>
      </c>
      <c r="D256" s="13">
        <f t="shared" ca="1" si="22"/>
        <v>155.24821499999999</v>
      </c>
      <c r="E256" s="13">
        <f t="shared" ca="1" si="20"/>
        <v>154.05741902</v>
      </c>
      <c r="F256" s="13">
        <f t="shared" ca="1" si="21"/>
        <v>155.37230498000002</v>
      </c>
      <c r="G256" s="11" t="str">
        <f t="shared" ca="1" si="19"/>
        <v>NO</v>
      </c>
      <c r="H256" s="11" t="str">
        <f t="shared" ca="1" si="23"/>
        <v>NO</v>
      </c>
      <c r="I256" s="33"/>
      <c r="J256" s="13"/>
    </row>
    <row r="257" spans="1:10" x14ac:dyDescent="0.35">
      <c r="A257" s="13">
        <v>252</v>
      </c>
      <c r="B257" s="13">
        <v>155.07673600000001</v>
      </c>
      <c r="C257" s="13">
        <v>60</v>
      </c>
      <c r="D257" s="13">
        <f t="shared" ca="1" si="22"/>
        <v>155.07673600000001</v>
      </c>
      <c r="E257" s="13">
        <f t="shared" ca="1" si="20"/>
        <v>154.05741902</v>
      </c>
      <c r="F257" s="13">
        <f t="shared" ca="1" si="21"/>
        <v>155.37230498000002</v>
      </c>
      <c r="G257" s="11" t="str">
        <f t="shared" ca="1" si="19"/>
        <v>NO</v>
      </c>
      <c r="H257" s="11" t="str">
        <f t="shared" ca="1" si="23"/>
        <v>NO</v>
      </c>
      <c r="I257" s="33"/>
      <c r="J257" s="13"/>
    </row>
    <row r="258" spans="1:10" x14ac:dyDescent="0.35">
      <c r="A258" s="13">
        <v>253</v>
      </c>
      <c r="B258" s="13">
        <v>155.19718900000001</v>
      </c>
      <c r="C258" s="13">
        <v>60</v>
      </c>
      <c r="D258" s="13">
        <f t="shared" ca="1" si="22"/>
        <v>155.19718900000001</v>
      </c>
      <c r="E258" s="13">
        <f t="shared" ca="1" si="20"/>
        <v>154.05741902</v>
      </c>
      <c r="F258" s="13">
        <f t="shared" ca="1" si="21"/>
        <v>155.37230498000002</v>
      </c>
      <c r="G258" s="11" t="str">
        <f t="shared" ca="1" si="19"/>
        <v>NO</v>
      </c>
      <c r="H258" s="11" t="str">
        <f t="shared" ca="1" si="23"/>
        <v>NO</v>
      </c>
      <c r="I258" s="33"/>
      <c r="J258" s="13"/>
    </row>
    <row r="259" spans="1:10" x14ac:dyDescent="0.35">
      <c r="A259" s="13">
        <v>254</v>
      </c>
      <c r="B259" s="13">
        <v>155.16838100000001</v>
      </c>
      <c r="C259" s="13">
        <v>60</v>
      </c>
      <c r="D259" s="13">
        <f t="shared" ca="1" si="22"/>
        <v>155.16838100000001</v>
      </c>
      <c r="E259" s="13">
        <f t="shared" ca="1" si="20"/>
        <v>154.05741902</v>
      </c>
      <c r="F259" s="13">
        <f t="shared" ca="1" si="21"/>
        <v>155.37230498000002</v>
      </c>
      <c r="G259" s="11" t="str">
        <f t="shared" ca="1" si="19"/>
        <v>NO</v>
      </c>
      <c r="H259" s="11" t="str">
        <f t="shared" ca="1" si="23"/>
        <v>NO</v>
      </c>
      <c r="I259" s="33"/>
      <c r="J259" s="13"/>
    </row>
    <row r="260" spans="1:10" x14ac:dyDescent="0.35">
      <c r="A260" s="13">
        <v>255</v>
      </c>
      <c r="B260" s="13">
        <v>155.14231899999999</v>
      </c>
      <c r="C260" s="13">
        <v>60</v>
      </c>
      <c r="D260" s="13">
        <f t="shared" ca="1" si="22"/>
        <v>155.14231899999999</v>
      </c>
      <c r="E260" s="13">
        <f t="shared" ca="1" si="20"/>
        <v>154.05741902</v>
      </c>
      <c r="F260" s="13">
        <f t="shared" ca="1" si="21"/>
        <v>155.37230498000002</v>
      </c>
      <c r="G260" s="11" t="str">
        <f t="shared" ca="1" si="19"/>
        <v>NO</v>
      </c>
      <c r="H260" s="11" t="str">
        <f t="shared" ca="1" si="23"/>
        <v>NO</v>
      </c>
      <c r="I260" s="33"/>
      <c r="J260" s="13"/>
    </row>
    <row r="261" spans="1:10" x14ac:dyDescent="0.35">
      <c r="A261" s="13">
        <v>256</v>
      </c>
      <c r="B261" s="13">
        <v>155.078033</v>
      </c>
      <c r="C261" s="13">
        <v>60</v>
      </c>
      <c r="D261" s="13">
        <f t="shared" ca="1" si="22"/>
        <v>155.078033</v>
      </c>
      <c r="E261" s="13">
        <f t="shared" ca="1" si="20"/>
        <v>154.05741902</v>
      </c>
      <c r="F261" s="13">
        <f t="shared" ca="1" si="21"/>
        <v>155.37230498000002</v>
      </c>
      <c r="G261" s="11" t="str">
        <f t="shared" ref="G261:G323" ca="1" si="24">IF((COUNTIF(OFFSET($D261,0,0,COUNTA($B:$B)-ROW()+2,1),"&gt;"&amp;E261)+COUNTIF(OFFSET($D261,0,0,COUNTA($B:$B)-ROW()+2,1),"&lt;"&amp;F261))&lt;25,"SI","NO")</f>
        <v>NO</v>
      </c>
      <c r="H261" s="11" t="str">
        <f t="shared" ca="1" si="23"/>
        <v>NO</v>
      </c>
      <c r="I261" s="33"/>
      <c r="J261" s="13"/>
    </row>
    <row r="262" spans="1:10" x14ac:dyDescent="0.35">
      <c r="A262" s="13">
        <v>257</v>
      </c>
      <c r="B262" s="13">
        <v>155.04399100000001</v>
      </c>
      <c r="C262" s="13">
        <v>60</v>
      </c>
      <c r="D262" s="13">
        <f t="shared" ca="1" si="22"/>
        <v>155.04399100000001</v>
      </c>
      <c r="E262" s="13">
        <f t="shared" ref="E262:E323" ca="1" si="25">(-$F$2+$F$1)*0.03+$F$1</f>
        <v>154.05741902</v>
      </c>
      <c r="F262" s="13">
        <f t="shared" ref="F262:F323" ca="1" si="26">($F$2-$F$1)*0.03+$F$1</f>
        <v>155.37230498000002</v>
      </c>
      <c r="G262" s="11" t="str">
        <f t="shared" ca="1" si="24"/>
        <v>NO</v>
      </c>
      <c r="H262" s="11" t="str">
        <f t="shared" ca="1" si="23"/>
        <v>NO</v>
      </c>
      <c r="I262" s="33"/>
      <c r="J262" s="13"/>
    </row>
    <row r="263" spans="1:10" x14ac:dyDescent="0.35">
      <c r="A263" s="13">
        <v>258</v>
      </c>
      <c r="B263" s="13">
        <v>154.97051999999999</v>
      </c>
      <c r="C263" s="13">
        <v>60</v>
      </c>
      <c r="D263" s="13">
        <f t="shared" ca="1" si="22"/>
        <v>154.97051999999999</v>
      </c>
      <c r="E263" s="13">
        <f t="shared" ca="1" si="25"/>
        <v>154.05741902</v>
      </c>
      <c r="F263" s="13">
        <f t="shared" ca="1" si="26"/>
        <v>155.37230498000002</v>
      </c>
      <c r="G263" s="11" t="str">
        <f t="shared" ca="1" si="24"/>
        <v>NO</v>
      </c>
      <c r="H263" s="11" t="str">
        <f t="shared" ca="1" si="23"/>
        <v>NO</v>
      </c>
      <c r="I263" s="33"/>
      <c r="J263" s="13"/>
    </row>
    <row r="264" spans="1:10" x14ac:dyDescent="0.35">
      <c r="A264" s="13">
        <v>259</v>
      </c>
      <c r="B264" s="13">
        <v>154.88412500000001</v>
      </c>
      <c r="C264" s="13">
        <v>60</v>
      </c>
      <c r="D264" s="13">
        <f t="shared" ca="1" si="22"/>
        <v>154.88412500000001</v>
      </c>
      <c r="E264" s="13">
        <f t="shared" ca="1" si="25"/>
        <v>154.05741902</v>
      </c>
      <c r="F264" s="13">
        <f t="shared" ca="1" si="26"/>
        <v>155.37230498000002</v>
      </c>
      <c r="G264" s="11" t="str">
        <f t="shared" ca="1" si="24"/>
        <v>NO</v>
      </c>
      <c r="H264" s="11" t="str">
        <f t="shared" ca="1" si="23"/>
        <v>NO</v>
      </c>
      <c r="I264" s="33"/>
      <c r="J264" s="13"/>
    </row>
    <row r="265" spans="1:10" x14ac:dyDescent="0.35">
      <c r="A265" s="13">
        <v>260</v>
      </c>
      <c r="B265" s="13">
        <v>154.69899000000001</v>
      </c>
      <c r="C265" s="13">
        <v>60</v>
      </c>
      <c r="D265" s="13">
        <f t="shared" ca="1" si="22"/>
        <v>154.69899000000001</v>
      </c>
      <c r="E265" s="13">
        <f t="shared" ca="1" si="25"/>
        <v>154.05741902</v>
      </c>
      <c r="F265" s="13">
        <f t="shared" ca="1" si="26"/>
        <v>155.37230498000002</v>
      </c>
      <c r="G265" s="11" t="str">
        <f t="shared" ca="1" si="24"/>
        <v>NO</v>
      </c>
      <c r="H265" s="11" t="str">
        <f t="shared" ca="1" si="23"/>
        <v>NO</v>
      </c>
      <c r="I265" s="33"/>
      <c r="J265" s="13"/>
    </row>
    <row r="266" spans="1:10" x14ac:dyDescent="0.35">
      <c r="A266" s="13">
        <v>261</v>
      </c>
      <c r="B266" s="13">
        <v>154.833878</v>
      </c>
      <c r="C266" s="13">
        <v>60</v>
      </c>
      <c r="D266" s="13">
        <f t="shared" ca="1" si="22"/>
        <v>154.833878</v>
      </c>
      <c r="E266" s="13">
        <f t="shared" ca="1" si="25"/>
        <v>154.05741902</v>
      </c>
      <c r="F266" s="13">
        <f t="shared" ca="1" si="26"/>
        <v>155.37230498000002</v>
      </c>
      <c r="G266" s="11" t="str">
        <f t="shared" ca="1" si="24"/>
        <v>NO</v>
      </c>
      <c r="H266" s="11" t="str">
        <f t="shared" ca="1" si="23"/>
        <v>NO</v>
      </c>
      <c r="I266" s="33"/>
      <c r="J266" s="13"/>
    </row>
    <row r="267" spans="1:10" x14ac:dyDescent="0.35">
      <c r="A267" s="13">
        <v>262</v>
      </c>
      <c r="B267" s="13">
        <v>154.68519599999999</v>
      </c>
      <c r="C267" s="13">
        <v>60</v>
      </c>
      <c r="D267" s="13">
        <f t="shared" ca="1" si="22"/>
        <v>154.68519599999999</v>
      </c>
      <c r="E267" s="13">
        <f t="shared" ca="1" si="25"/>
        <v>154.05741902</v>
      </c>
      <c r="F267" s="13">
        <f t="shared" ca="1" si="26"/>
        <v>155.37230498000002</v>
      </c>
      <c r="G267" s="11" t="str">
        <f t="shared" ca="1" si="24"/>
        <v>NO</v>
      </c>
      <c r="H267" s="11" t="str">
        <f t="shared" ca="1" si="23"/>
        <v>NO</v>
      </c>
      <c r="I267" s="33"/>
      <c r="J267" s="13"/>
    </row>
    <row r="268" spans="1:10" x14ac:dyDescent="0.35">
      <c r="A268" s="13">
        <v>263</v>
      </c>
      <c r="B268" s="13">
        <v>154.70700099999999</v>
      </c>
      <c r="C268" s="13">
        <v>60</v>
      </c>
      <c r="D268" s="13">
        <f t="shared" ca="1" si="22"/>
        <v>154.70700099999999</v>
      </c>
      <c r="E268" s="13">
        <f t="shared" ca="1" si="25"/>
        <v>154.05741902</v>
      </c>
      <c r="F268" s="13">
        <f t="shared" ca="1" si="26"/>
        <v>155.37230498000002</v>
      </c>
      <c r="G268" s="11" t="str">
        <f t="shared" ca="1" si="24"/>
        <v>NO</v>
      </c>
      <c r="H268" s="11" t="str">
        <f t="shared" ca="1" si="23"/>
        <v>NO</v>
      </c>
      <c r="I268" s="33"/>
      <c r="J268" s="13"/>
    </row>
    <row r="269" spans="1:10" x14ac:dyDescent="0.35">
      <c r="A269" s="13">
        <v>264</v>
      </c>
      <c r="B269" s="13">
        <v>154.718231</v>
      </c>
      <c r="C269" s="13">
        <v>60</v>
      </c>
      <c r="D269" s="13">
        <f t="shared" ca="1" si="22"/>
        <v>154.718231</v>
      </c>
      <c r="E269" s="13">
        <f t="shared" ca="1" si="25"/>
        <v>154.05741902</v>
      </c>
      <c r="F269" s="13">
        <f t="shared" ca="1" si="26"/>
        <v>155.37230498000002</v>
      </c>
      <c r="G269" s="11" t="str">
        <f t="shared" ca="1" si="24"/>
        <v>NO</v>
      </c>
      <c r="H269" s="11" t="str">
        <f t="shared" ca="1" si="23"/>
        <v>NO</v>
      </c>
      <c r="I269" s="33"/>
      <c r="J269" s="13"/>
    </row>
    <row r="270" spans="1:10" x14ac:dyDescent="0.35">
      <c r="A270" s="13">
        <v>265</v>
      </c>
      <c r="B270" s="13">
        <v>154.78089900000001</v>
      </c>
      <c r="C270" s="13">
        <v>60</v>
      </c>
      <c r="D270" s="13">
        <f t="shared" ca="1" si="22"/>
        <v>154.78089900000001</v>
      </c>
      <c r="E270" s="13">
        <f t="shared" ca="1" si="25"/>
        <v>154.05741902</v>
      </c>
      <c r="F270" s="13">
        <f t="shared" ca="1" si="26"/>
        <v>155.37230498000002</v>
      </c>
      <c r="G270" s="11" t="str">
        <f t="shared" ca="1" si="24"/>
        <v>NO</v>
      </c>
      <c r="H270" s="11" t="str">
        <f t="shared" ca="1" si="23"/>
        <v>NO</v>
      </c>
      <c r="I270" s="33"/>
      <c r="J270" s="13"/>
    </row>
    <row r="271" spans="1:10" x14ac:dyDescent="0.35">
      <c r="A271" s="13">
        <v>266</v>
      </c>
      <c r="B271" s="13">
        <v>154.78286700000001</v>
      </c>
      <c r="C271" s="13">
        <v>60</v>
      </c>
      <c r="D271" s="13">
        <f t="shared" ca="1" si="22"/>
        <v>154.78286700000001</v>
      </c>
      <c r="E271" s="13">
        <f t="shared" ca="1" si="25"/>
        <v>154.05741902</v>
      </c>
      <c r="F271" s="13">
        <f t="shared" ca="1" si="26"/>
        <v>155.37230498000002</v>
      </c>
      <c r="G271" s="11" t="str">
        <f t="shared" ca="1" si="24"/>
        <v>NO</v>
      </c>
      <c r="H271" s="11" t="str">
        <f t="shared" ca="1" si="23"/>
        <v>NO</v>
      </c>
      <c r="I271" s="33"/>
      <c r="J271" s="13"/>
    </row>
    <row r="272" spans="1:10" x14ac:dyDescent="0.35">
      <c r="A272" s="13">
        <v>267</v>
      </c>
      <c r="B272" s="13">
        <v>154.77967799999999</v>
      </c>
      <c r="C272" s="13">
        <v>60</v>
      </c>
      <c r="D272" s="13">
        <f t="shared" ca="1" si="22"/>
        <v>154.77967799999999</v>
      </c>
      <c r="E272" s="13">
        <f t="shared" ca="1" si="25"/>
        <v>154.05741902</v>
      </c>
      <c r="F272" s="13">
        <f t="shared" ca="1" si="26"/>
        <v>155.37230498000002</v>
      </c>
      <c r="G272" s="11" t="str">
        <f t="shared" ca="1" si="24"/>
        <v>NO</v>
      </c>
      <c r="H272" s="11" t="str">
        <f t="shared" ca="1" si="23"/>
        <v>NO</v>
      </c>
      <c r="I272" s="33"/>
      <c r="J272" s="13"/>
    </row>
    <row r="273" spans="1:10" x14ac:dyDescent="0.35">
      <c r="A273" s="13">
        <v>268</v>
      </c>
      <c r="B273" s="13">
        <v>154.72431900000001</v>
      </c>
      <c r="C273" s="13">
        <v>60</v>
      </c>
      <c r="D273" s="13">
        <f t="shared" ca="1" si="22"/>
        <v>154.72431900000001</v>
      </c>
      <c r="E273" s="13">
        <f t="shared" ca="1" si="25"/>
        <v>154.05741902</v>
      </c>
      <c r="F273" s="13">
        <f t="shared" ca="1" si="26"/>
        <v>155.37230498000002</v>
      </c>
      <c r="G273" s="11" t="str">
        <f t="shared" ca="1" si="24"/>
        <v>NO</v>
      </c>
      <c r="H273" s="11" t="str">
        <f t="shared" ca="1" si="23"/>
        <v>NO</v>
      </c>
      <c r="I273" s="33"/>
      <c r="J273" s="13"/>
    </row>
    <row r="274" spans="1:10" x14ac:dyDescent="0.35">
      <c r="A274" s="13">
        <v>269</v>
      </c>
      <c r="B274" s="13">
        <v>154.771164</v>
      </c>
      <c r="C274" s="13">
        <v>60</v>
      </c>
      <c r="D274" s="13">
        <f t="shared" ca="1" si="22"/>
        <v>154.771164</v>
      </c>
      <c r="E274" s="13">
        <f t="shared" ca="1" si="25"/>
        <v>154.05741902</v>
      </c>
      <c r="F274" s="13">
        <f t="shared" ca="1" si="26"/>
        <v>155.37230498000002</v>
      </c>
      <c r="G274" s="11" t="str">
        <f t="shared" ca="1" si="24"/>
        <v>NO</v>
      </c>
      <c r="H274" s="11" t="str">
        <f t="shared" ca="1" si="23"/>
        <v>NO</v>
      </c>
      <c r="I274" s="33"/>
      <c r="J274" s="13"/>
    </row>
    <row r="275" spans="1:10" x14ac:dyDescent="0.35">
      <c r="A275" s="13">
        <v>270</v>
      </c>
      <c r="B275" s="13">
        <v>154.79541</v>
      </c>
      <c r="C275" s="13">
        <v>60</v>
      </c>
      <c r="D275" s="13">
        <f t="shared" ca="1" si="22"/>
        <v>154.79541</v>
      </c>
      <c r="E275" s="13">
        <f t="shared" ca="1" si="25"/>
        <v>154.05741902</v>
      </c>
      <c r="F275" s="13">
        <f t="shared" ca="1" si="26"/>
        <v>155.37230498000002</v>
      </c>
      <c r="G275" s="11" t="str">
        <f t="shared" ca="1" si="24"/>
        <v>NO</v>
      </c>
      <c r="H275" s="11" t="str">
        <f t="shared" ca="1" si="23"/>
        <v>NO</v>
      </c>
      <c r="I275" s="33"/>
      <c r="J275" s="13"/>
    </row>
    <row r="276" spans="1:10" x14ac:dyDescent="0.35">
      <c r="A276" s="13">
        <v>271</v>
      </c>
      <c r="B276" s="13">
        <v>154.79231300000001</v>
      </c>
      <c r="C276" s="13">
        <v>60</v>
      </c>
      <c r="D276" s="13">
        <f t="shared" ca="1" si="22"/>
        <v>154.79231300000001</v>
      </c>
      <c r="E276" s="13">
        <f t="shared" ca="1" si="25"/>
        <v>154.05741902</v>
      </c>
      <c r="F276" s="13">
        <f t="shared" ca="1" si="26"/>
        <v>155.37230498000002</v>
      </c>
      <c r="G276" s="11" t="str">
        <f t="shared" ca="1" si="24"/>
        <v>NO</v>
      </c>
      <c r="H276" s="11" t="str">
        <f t="shared" ca="1" si="23"/>
        <v>NO</v>
      </c>
      <c r="I276" s="33"/>
      <c r="J276" s="13"/>
    </row>
    <row r="277" spans="1:10" x14ac:dyDescent="0.35">
      <c r="A277" s="13">
        <v>272</v>
      </c>
      <c r="B277" s="13">
        <v>154.78016700000001</v>
      </c>
      <c r="C277" s="13">
        <v>60</v>
      </c>
      <c r="D277" s="13">
        <f t="shared" ca="1" si="22"/>
        <v>154.78016700000001</v>
      </c>
      <c r="E277" s="13">
        <f t="shared" ca="1" si="25"/>
        <v>154.05741902</v>
      </c>
      <c r="F277" s="13">
        <f t="shared" ca="1" si="26"/>
        <v>155.37230498000002</v>
      </c>
      <c r="G277" s="11" t="str">
        <f t="shared" ca="1" si="24"/>
        <v>NO</v>
      </c>
      <c r="H277" s="11" t="str">
        <f t="shared" ca="1" si="23"/>
        <v>NO</v>
      </c>
      <c r="I277" s="33"/>
      <c r="J277" s="13"/>
    </row>
    <row r="278" spans="1:10" x14ac:dyDescent="0.35">
      <c r="A278" s="13">
        <v>273</v>
      </c>
      <c r="B278" s="13">
        <v>154.761673</v>
      </c>
      <c r="C278" s="13">
        <v>60</v>
      </c>
      <c r="D278" s="13">
        <f t="shared" ca="1" si="22"/>
        <v>154.761673</v>
      </c>
      <c r="E278" s="13">
        <f t="shared" ca="1" si="25"/>
        <v>154.05741902</v>
      </c>
      <c r="F278" s="13">
        <f t="shared" ca="1" si="26"/>
        <v>155.37230498000002</v>
      </c>
      <c r="G278" s="11" t="str">
        <f t="shared" ca="1" si="24"/>
        <v>NO</v>
      </c>
      <c r="H278" s="11" t="str">
        <f t="shared" ca="1" si="23"/>
        <v>NO</v>
      </c>
      <c r="I278" s="33"/>
      <c r="J278" s="13"/>
    </row>
    <row r="279" spans="1:10" x14ac:dyDescent="0.35">
      <c r="A279" s="13">
        <v>274</v>
      </c>
      <c r="B279" s="13">
        <v>154.608948</v>
      </c>
      <c r="C279" s="13">
        <v>60</v>
      </c>
      <c r="D279" s="13">
        <f t="shared" ca="1" si="22"/>
        <v>154.608948</v>
      </c>
      <c r="E279" s="13">
        <f t="shared" ca="1" si="25"/>
        <v>154.05741902</v>
      </c>
      <c r="F279" s="13">
        <f t="shared" ca="1" si="26"/>
        <v>155.37230498000002</v>
      </c>
      <c r="G279" s="11" t="str">
        <f t="shared" ca="1" si="24"/>
        <v>NO</v>
      </c>
      <c r="H279" s="11" t="str">
        <f t="shared" ca="1" si="23"/>
        <v>NO</v>
      </c>
      <c r="I279" s="33"/>
      <c r="J279" s="13"/>
    </row>
    <row r="280" spans="1:10" x14ac:dyDescent="0.35">
      <c r="A280" s="13">
        <v>275</v>
      </c>
      <c r="B280" s="13">
        <v>154.73379499999999</v>
      </c>
      <c r="C280" s="13">
        <v>60</v>
      </c>
      <c r="D280" s="13">
        <f t="shared" ca="1" si="22"/>
        <v>154.73379499999999</v>
      </c>
      <c r="E280" s="13">
        <f t="shared" ca="1" si="25"/>
        <v>154.05741902</v>
      </c>
      <c r="F280" s="13">
        <f t="shared" ca="1" si="26"/>
        <v>155.37230498000002</v>
      </c>
      <c r="G280" s="11" t="str">
        <f t="shared" ca="1" si="24"/>
        <v>NO</v>
      </c>
      <c r="H280" s="11" t="str">
        <f t="shared" ca="1" si="23"/>
        <v>NO</v>
      </c>
      <c r="I280" s="33"/>
      <c r="J280" s="13"/>
    </row>
    <row r="281" spans="1:10" x14ac:dyDescent="0.35">
      <c r="A281" s="13">
        <v>276</v>
      </c>
      <c r="B281" s="13">
        <v>154.690079</v>
      </c>
      <c r="C281" s="13">
        <v>60</v>
      </c>
      <c r="D281" s="13">
        <f t="shared" ca="1" si="22"/>
        <v>154.690079</v>
      </c>
      <c r="E281" s="13">
        <f t="shared" ca="1" si="25"/>
        <v>154.05741902</v>
      </c>
      <c r="F281" s="13">
        <f t="shared" ca="1" si="26"/>
        <v>155.37230498000002</v>
      </c>
      <c r="G281" s="11" t="str">
        <f t="shared" ca="1" si="24"/>
        <v>NO</v>
      </c>
      <c r="H281" s="11" t="str">
        <f t="shared" ca="1" si="23"/>
        <v>NO</v>
      </c>
      <c r="I281" s="33"/>
      <c r="J281" s="13"/>
    </row>
    <row r="282" spans="1:10" x14ac:dyDescent="0.35">
      <c r="A282" s="13">
        <v>277</v>
      </c>
      <c r="B282" s="13">
        <v>154.62503100000001</v>
      </c>
      <c r="C282" s="13">
        <v>60</v>
      </c>
      <c r="D282" s="13">
        <f t="shared" ca="1" si="22"/>
        <v>154.62503100000001</v>
      </c>
      <c r="E282" s="13">
        <f t="shared" ca="1" si="25"/>
        <v>154.05741902</v>
      </c>
      <c r="F282" s="13">
        <f t="shared" ca="1" si="26"/>
        <v>155.37230498000002</v>
      </c>
      <c r="G282" s="11" t="str">
        <f t="shared" ca="1" si="24"/>
        <v>NO</v>
      </c>
      <c r="H282" s="11" t="str">
        <f t="shared" ca="1" si="23"/>
        <v>NO</v>
      </c>
      <c r="I282" s="33"/>
      <c r="J282" s="13"/>
    </row>
    <row r="283" spans="1:10" x14ac:dyDescent="0.35">
      <c r="A283" s="13">
        <v>278</v>
      </c>
      <c r="B283" s="13">
        <v>154.703171</v>
      </c>
      <c r="C283" s="13">
        <v>60</v>
      </c>
      <c r="D283" s="13">
        <f t="shared" ca="1" si="22"/>
        <v>154.703171</v>
      </c>
      <c r="E283" s="13">
        <f t="shared" ca="1" si="25"/>
        <v>154.05741902</v>
      </c>
      <c r="F283" s="13">
        <f t="shared" ca="1" si="26"/>
        <v>155.37230498000002</v>
      </c>
      <c r="G283" s="11" t="str">
        <f t="shared" ca="1" si="24"/>
        <v>NO</v>
      </c>
      <c r="H283" s="11" t="str">
        <f t="shared" ca="1" si="23"/>
        <v>NO</v>
      </c>
      <c r="I283" s="33"/>
      <c r="J283" s="13"/>
    </row>
    <row r="284" spans="1:10" x14ac:dyDescent="0.35">
      <c r="A284" s="13">
        <v>279</v>
      </c>
      <c r="B284" s="13">
        <v>154.60749799999999</v>
      </c>
      <c r="C284" s="13">
        <v>60</v>
      </c>
      <c r="D284" s="13">
        <f t="shared" ca="1" si="22"/>
        <v>154.60749799999999</v>
      </c>
      <c r="E284" s="13">
        <f t="shared" ca="1" si="25"/>
        <v>154.05741902</v>
      </c>
      <c r="F284" s="13">
        <f t="shared" ca="1" si="26"/>
        <v>155.37230498000002</v>
      </c>
      <c r="G284" s="11" t="str">
        <f t="shared" ca="1" si="24"/>
        <v>NO</v>
      </c>
      <c r="H284" s="11" t="str">
        <f t="shared" ca="1" si="23"/>
        <v>NO</v>
      </c>
      <c r="I284" s="33"/>
      <c r="J284" s="13"/>
    </row>
    <row r="285" spans="1:10" x14ac:dyDescent="0.35">
      <c r="A285" s="13">
        <v>280</v>
      </c>
      <c r="B285" s="13">
        <v>154.60484299999999</v>
      </c>
      <c r="C285" s="13">
        <v>60</v>
      </c>
      <c r="D285" s="13">
        <f t="shared" ca="1" si="22"/>
        <v>154.60484299999999</v>
      </c>
      <c r="E285" s="13">
        <f t="shared" ca="1" si="25"/>
        <v>154.05741902</v>
      </c>
      <c r="F285" s="13">
        <f t="shared" ca="1" si="26"/>
        <v>155.37230498000002</v>
      </c>
      <c r="G285" s="11" t="str">
        <f t="shared" ca="1" si="24"/>
        <v>NO</v>
      </c>
      <c r="H285" s="11" t="str">
        <f t="shared" ca="1" si="23"/>
        <v>NO</v>
      </c>
      <c r="I285" s="33"/>
      <c r="J285" s="13"/>
    </row>
    <row r="286" spans="1:10" x14ac:dyDescent="0.35">
      <c r="A286" s="13">
        <v>281</v>
      </c>
      <c r="B286" s="13">
        <v>154.61312899999999</v>
      </c>
      <c r="C286" s="13">
        <v>60</v>
      </c>
      <c r="D286" s="13">
        <f t="shared" ca="1" si="22"/>
        <v>154.61312899999999</v>
      </c>
      <c r="E286" s="13">
        <f t="shared" ca="1" si="25"/>
        <v>154.05741902</v>
      </c>
      <c r="F286" s="13">
        <f t="shared" ca="1" si="26"/>
        <v>155.37230498000002</v>
      </c>
      <c r="G286" s="11" t="str">
        <f t="shared" ca="1" si="24"/>
        <v>NO</v>
      </c>
      <c r="H286" s="11" t="str">
        <f t="shared" ca="1" si="23"/>
        <v>NO</v>
      </c>
      <c r="I286" s="33"/>
      <c r="J286" s="13"/>
    </row>
    <row r="287" spans="1:10" x14ac:dyDescent="0.35">
      <c r="A287" s="13">
        <v>282</v>
      </c>
      <c r="B287" s="13">
        <v>154.528717</v>
      </c>
      <c r="C287" s="13">
        <v>60</v>
      </c>
      <c r="D287" s="13">
        <f t="shared" ca="1" si="22"/>
        <v>154.528717</v>
      </c>
      <c r="E287" s="13">
        <f t="shared" ca="1" si="25"/>
        <v>154.05741902</v>
      </c>
      <c r="F287" s="13">
        <f t="shared" ca="1" si="26"/>
        <v>155.37230498000002</v>
      </c>
      <c r="G287" s="11" t="str">
        <f t="shared" ca="1" si="24"/>
        <v>NO</v>
      </c>
      <c r="H287" s="11" t="str">
        <f t="shared" ca="1" si="23"/>
        <v>NO</v>
      </c>
      <c r="I287" s="33"/>
      <c r="J287" s="13"/>
    </row>
    <row r="288" spans="1:10" x14ac:dyDescent="0.35">
      <c r="A288" s="13">
        <v>283</v>
      </c>
      <c r="B288" s="13">
        <v>154.41043099999999</v>
      </c>
      <c r="C288" s="13">
        <v>60</v>
      </c>
      <c r="D288" s="13">
        <f t="shared" ca="1" si="22"/>
        <v>154.41043099999999</v>
      </c>
      <c r="E288" s="13">
        <f t="shared" ca="1" si="25"/>
        <v>154.05741902</v>
      </c>
      <c r="F288" s="13">
        <f t="shared" ca="1" si="26"/>
        <v>155.37230498000002</v>
      </c>
      <c r="G288" s="11" t="str">
        <f t="shared" ca="1" si="24"/>
        <v>NO</v>
      </c>
      <c r="H288" s="11" t="str">
        <f t="shared" ca="1" si="23"/>
        <v>NO</v>
      </c>
      <c r="I288" s="33"/>
      <c r="J288" s="13"/>
    </row>
    <row r="289" spans="1:10" x14ac:dyDescent="0.35">
      <c r="A289" s="13">
        <v>284</v>
      </c>
      <c r="B289" s="13">
        <v>154.31073000000001</v>
      </c>
      <c r="C289" s="13">
        <v>60</v>
      </c>
      <c r="D289" s="13">
        <f t="shared" ca="1" si="22"/>
        <v>154.31073000000001</v>
      </c>
      <c r="E289" s="13">
        <f t="shared" ca="1" si="25"/>
        <v>154.05741902</v>
      </c>
      <c r="F289" s="13">
        <f t="shared" ca="1" si="26"/>
        <v>155.37230498000002</v>
      </c>
      <c r="G289" s="11" t="str">
        <f t="shared" ca="1" si="24"/>
        <v>NO</v>
      </c>
      <c r="H289" s="11" t="str">
        <f t="shared" ca="1" si="23"/>
        <v>NO</v>
      </c>
      <c r="I289" s="33"/>
      <c r="J289" s="13"/>
    </row>
    <row r="290" spans="1:10" x14ac:dyDescent="0.35">
      <c r="A290" s="13">
        <v>285</v>
      </c>
      <c r="B290" s="13">
        <v>154.56575000000001</v>
      </c>
      <c r="C290" s="13">
        <v>60</v>
      </c>
      <c r="D290" s="13">
        <f t="shared" ca="1" si="22"/>
        <v>154.56575000000001</v>
      </c>
      <c r="E290" s="13">
        <f t="shared" ca="1" si="25"/>
        <v>154.05741902</v>
      </c>
      <c r="F290" s="13">
        <f t="shared" ca="1" si="26"/>
        <v>155.37230498000002</v>
      </c>
      <c r="G290" s="11" t="str">
        <f t="shared" ca="1" si="24"/>
        <v>NO</v>
      </c>
      <c r="H290" s="11" t="str">
        <f t="shared" ca="1" si="23"/>
        <v>NO</v>
      </c>
      <c r="I290" s="33"/>
      <c r="J290" s="13"/>
    </row>
    <row r="291" spans="1:10" x14ac:dyDescent="0.35">
      <c r="A291" s="13">
        <v>286</v>
      </c>
      <c r="B291" s="13">
        <v>154.38502500000001</v>
      </c>
      <c r="C291" s="13">
        <v>60</v>
      </c>
      <c r="D291" s="13">
        <f t="shared" ca="1" si="22"/>
        <v>154.38502500000001</v>
      </c>
      <c r="E291" s="13">
        <f t="shared" ca="1" si="25"/>
        <v>154.05741902</v>
      </c>
      <c r="F291" s="13">
        <f t="shared" ca="1" si="26"/>
        <v>155.37230498000002</v>
      </c>
      <c r="G291" s="11" t="str">
        <f t="shared" ca="1" si="24"/>
        <v>NO</v>
      </c>
      <c r="H291" s="11" t="str">
        <f t="shared" ca="1" si="23"/>
        <v>NO</v>
      </c>
      <c r="I291" s="33"/>
      <c r="J291" s="13"/>
    </row>
    <row r="292" spans="1:10" x14ac:dyDescent="0.35">
      <c r="A292" s="13">
        <v>287</v>
      </c>
      <c r="B292" s="13">
        <v>154.49371300000001</v>
      </c>
      <c r="C292" s="13">
        <v>60</v>
      </c>
      <c r="D292" s="13">
        <f t="shared" ca="1" si="22"/>
        <v>154.49371300000001</v>
      </c>
      <c r="E292" s="13">
        <f t="shared" ca="1" si="25"/>
        <v>154.05741902</v>
      </c>
      <c r="F292" s="13">
        <f t="shared" ca="1" si="26"/>
        <v>155.37230498000002</v>
      </c>
      <c r="G292" s="11" t="str">
        <f t="shared" ca="1" si="24"/>
        <v>NO</v>
      </c>
      <c r="H292" s="11" t="str">
        <f t="shared" ca="1" si="23"/>
        <v>NO</v>
      </c>
      <c r="I292" s="33"/>
      <c r="J292" s="13"/>
    </row>
    <row r="293" spans="1:10" x14ac:dyDescent="0.35">
      <c r="A293" s="13">
        <v>288</v>
      </c>
      <c r="B293" s="13">
        <v>154.28338600000001</v>
      </c>
      <c r="C293" s="13">
        <v>60</v>
      </c>
      <c r="D293" s="13">
        <f t="shared" ca="1" si="22"/>
        <v>154.28338600000001</v>
      </c>
      <c r="E293" s="13">
        <f t="shared" ca="1" si="25"/>
        <v>154.05741902</v>
      </c>
      <c r="F293" s="13">
        <f t="shared" ca="1" si="26"/>
        <v>155.37230498000002</v>
      </c>
      <c r="G293" s="11" t="str">
        <f t="shared" ca="1" si="24"/>
        <v>NO</v>
      </c>
      <c r="H293" s="11" t="str">
        <f t="shared" ca="1" si="23"/>
        <v>NO</v>
      </c>
      <c r="I293" s="33"/>
      <c r="J293" s="13"/>
    </row>
    <row r="294" spans="1:10" x14ac:dyDescent="0.35">
      <c r="A294" s="13">
        <v>289</v>
      </c>
      <c r="B294" s="13">
        <v>154.029449</v>
      </c>
      <c r="C294" s="13">
        <v>60</v>
      </c>
      <c r="D294" s="13">
        <f t="shared" ca="1" si="22"/>
        <v>154.029449</v>
      </c>
      <c r="E294" s="13">
        <f t="shared" ca="1" si="25"/>
        <v>154.05741902</v>
      </c>
      <c r="F294" s="13">
        <f t="shared" ca="1" si="26"/>
        <v>155.37230498000002</v>
      </c>
      <c r="G294" s="11" t="str">
        <f t="shared" ca="1" si="24"/>
        <v>NO</v>
      </c>
      <c r="H294" s="11" t="str">
        <f t="shared" ca="1" si="23"/>
        <v>NO</v>
      </c>
      <c r="I294" s="33"/>
      <c r="J294" s="13"/>
    </row>
    <row r="295" spans="1:10" x14ac:dyDescent="0.35">
      <c r="A295" s="13">
        <v>290</v>
      </c>
      <c r="B295" s="13">
        <v>154.43785099999999</v>
      </c>
      <c r="C295" s="13">
        <v>60</v>
      </c>
      <c r="D295" s="13">
        <f t="shared" ca="1" si="22"/>
        <v>154.43785099999999</v>
      </c>
      <c r="E295" s="13">
        <f t="shared" ca="1" si="25"/>
        <v>154.05741902</v>
      </c>
      <c r="F295" s="13">
        <f t="shared" ca="1" si="26"/>
        <v>155.37230498000002</v>
      </c>
      <c r="G295" s="11" t="str">
        <f t="shared" ca="1" si="24"/>
        <v>NO</v>
      </c>
      <c r="H295" s="11" t="str">
        <f t="shared" ca="1" si="23"/>
        <v>NO</v>
      </c>
      <c r="I295" s="33"/>
      <c r="J295" s="13"/>
    </row>
    <row r="296" spans="1:10" x14ac:dyDescent="0.35">
      <c r="A296" s="13">
        <v>291</v>
      </c>
      <c r="B296" s="13">
        <v>154.46937600000001</v>
      </c>
      <c r="C296" s="13">
        <v>60</v>
      </c>
      <c r="D296" s="13">
        <f t="shared" ca="1" si="22"/>
        <v>154.46937600000001</v>
      </c>
      <c r="E296" s="13">
        <f t="shared" ca="1" si="25"/>
        <v>154.05741902</v>
      </c>
      <c r="F296" s="13">
        <f t="shared" ca="1" si="26"/>
        <v>155.37230498000002</v>
      </c>
      <c r="G296" s="11" t="str">
        <f t="shared" ca="1" si="24"/>
        <v>NO</v>
      </c>
      <c r="H296" s="11" t="str">
        <f t="shared" ca="1" si="23"/>
        <v>NO</v>
      </c>
      <c r="I296" s="33"/>
      <c r="J296" s="13"/>
    </row>
    <row r="297" spans="1:10" x14ac:dyDescent="0.35">
      <c r="A297" s="13">
        <v>292</v>
      </c>
      <c r="B297" s="13">
        <v>154.66476399999999</v>
      </c>
      <c r="C297" s="13">
        <v>60</v>
      </c>
      <c r="D297" s="13">
        <f t="shared" ca="1" si="22"/>
        <v>154.66476399999999</v>
      </c>
      <c r="E297" s="13">
        <f t="shared" ca="1" si="25"/>
        <v>154.05741902</v>
      </c>
      <c r="F297" s="13">
        <f t="shared" ca="1" si="26"/>
        <v>155.37230498000002</v>
      </c>
      <c r="G297" s="11" t="str">
        <f t="shared" ca="1" si="24"/>
        <v>NO</v>
      </c>
      <c r="H297" s="11" t="str">
        <f t="shared" ca="1" si="23"/>
        <v>NO</v>
      </c>
      <c r="I297" s="33"/>
      <c r="J297" s="13"/>
    </row>
    <row r="298" spans="1:10" x14ac:dyDescent="0.35">
      <c r="A298" s="13">
        <v>293</v>
      </c>
      <c r="B298" s="13">
        <v>154.744339</v>
      </c>
      <c r="C298" s="13">
        <v>60</v>
      </c>
      <c r="D298" s="13">
        <f t="shared" ca="1" si="22"/>
        <v>154.744339</v>
      </c>
      <c r="E298" s="13">
        <f t="shared" ca="1" si="25"/>
        <v>154.05741902</v>
      </c>
      <c r="F298" s="13">
        <f t="shared" ca="1" si="26"/>
        <v>155.37230498000002</v>
      </c>
      <c r="G298" s="11" t="str">
        <f t="shared" ca="1" si="24"/>
        <v>NO</v>
      </c>
      <c r="H298" s="11" t="str">
        <f t="shared" ca="1" si="23"/>
        <v>NO</v>
      </c>
      <c r="I298" s="33"/>
      <c r="J298" s="13"/>
    </row>
    <row r="299" spans="1:10" x14ac:dyDescent="0.35">
      <c r="A299" s="13">
        <v>294</v>
      </c>
      <c r="B299" s="13">
        <v>154.767212</v>
      </c>
      <c r="C299" s="13">
        <v>60</v>
      </c>
      <c r="D299" s="13">
        <f t="shared" ca="1" si="22"/>
        <v>154.767212</v>
      </c>
      <c r="E299" s="13">
        <f t="shared" ca="1" si="25"/>
        <v>154.05741902</v>
      </c>
      <c r="F299" s="13">
        <f t="shared" ca="1" si="26"/>
        <v>155.37230498000002</v>
      </c>
      <c r="G299" s="11" t="str">
        <f t="shared" ca="1" si="24"/>
        <v>NO</v>
      </c>
      <c r="H299" s="11" t="str">
        <f t="shared" ca="1" si="23"/>
        <v>NO</v>
      </c>
      <c r="I299" s="33"/>
      <c r="J299" s="13"/>
    </row>
    <row r="300" spans="1:10" x14ac:dyDescent="0.35">
      <c r="A300" s="13">
        <v>295</v>
      </c>
      <c r="B300" s="13">
        <v>154.90983600000001</v>
      </c>
      <c r="C300" s="13">
        <v>60</v>
      </c>
      <c r="D300" s="13">
        <f t="shared" ca="1" si="22"/>
        <v>154.90983600000001</v>
      </c>
      <c r="E300" s="13">
        <f t="shared" ca="1" si="25"/>
        <v>154.05741902</v>
      </c>
      <c r="F300" s="13">
        <f t="shared" ca="1" si="26"/>
        <v>155.37230498000002</v>
      </c>
      <c r="G300" s="11" t="str">
        <f t="shared" ca="1" si="24"/>
        <v>NO</v>
      </c>
      <c r="H300" s="11" t="str">
        <f t="shared" ca="1" si="23"/>
        <v>NO</v>
      </c>
      <c r="I300" s="33"/>
      <c r="J300" s="13"/>
    </row>
    <row r="301" spans="1:10" x14ac:dyDescent="0.35">
      <c r="A301" s="13">
        <v>296</v>
      </c>
      <c r="B301" s="13">
        <v>154.72032200000001</v>
      </c>
      <c r="C301" s="13">
        <v>60</v>
      </c>
      <c r="D301" s="13">
        <f t="shared" ca="1" si="22"/>
        <v>154.72032200000001</v>
      </c>
      <c r="E301" s="13">
        <f t="shared" ca="1" si="25"/>
        <v>154.05741902</v>
      </c>
      <c r="F301" s="13">
        <f t="shared" ca="1" si="26"/>
        <v>155.37230498000002</v>
      </c>
      <c r="G301" s="11" t="str">
        <f t="shared" ca="1" si="24"/>
        <v>NO</v>
      </c>
      <c r="H301" s="11" t="str">
        <f t="shared" ca="1" si="23"/>
        <v>NO</v>
      </c>
      <c r="I301" s="33"/>
      <c r="J301" s="13"/>
    </row>
    <row r="302" spans="1:10" x14ac:dyDescent="0.35">
      <c r="A302" s="13">
        <v>297</v>
      </c>
      <c r="B302" s="13">
        <v>154.82276899999999</v>
      </c>
      <c r="C302" s="13">
        <v>60</v>
      </c>
      <c r="D302" s="13">
        <f t="shared" ca="1" si="22"/>
        <v>154.82276899999999</v>
      </c>
      <c r="E302" s="13">
        <f t="shared" ca="1" si="25"/>
        <v>154.05741902</v>
      </c>
      <c r="F302" s="13">
        <f t="shared" ca="1" si="26"/>
        <v>155.37230498000002</v>
      </c>
      <c r="G302" s="11" t="str">
        <f t="shared" ca="1" si="24"/>
        <v>NO</v>
      </c>
      <c r="H302" s="11" t="str">
        <f t="shared" ca="1" si="23"/>
        <v>NO</v>
      </c>
      <c r="I302" s="33"/>
      <c r="J302" s="13"/>
    </row>
    <row r="303" spans="1:10" x14ac:dyDescent="0.35">
      <c r="A303" s="13">
        <v>298</v>
      </c>
      <c r="B303" s="13">
        <v>154.78805500000001</v>
      </c>
      <c r="C303" s="13">
        <v>60</v>
      </c>
      <c r="D303" s="13">
        <f t="shared" ca="1" si="22"/>
        <v>154.78805500000001</v>
      </c>
      <c r="E303" s="13">
        <f t="shared" ca="1" si="25"/>
        <v>154.05741902</v>
      </c>
      <c r="F303" s="13">
        <f t="shared" ca="1" si="26"/>
        <v>155.37230498000002</v>
      </c>
      <c r="G303" s="11" t="str">
        <f t="shared" ca="1" si="24"/>
        <v>NO</v>
      </c>
      <c r="H303" s="11" t="str">
        <f t="shared" ca="1" si="23"/>
        <v>NO</v>
      </c>
      <c r="I303" s="33"/>
      <c r="J303" s="13"/>
    </row>
    <row r="304" spans="1:10" x14ac:dyDescent="0.35">
      <c r="A304" s="13">
        <v>299</v>
      </c>
      <c r="B304" s="13">
        <v>154.79290800000001</v>
      </c>
      <c r="C304" s="13">
        <v>60</v>
      </c>
      <c r="D304" s="13">
        <f t="shared" ca="1" si="22"/>
        <v>154.79290800000001</v>
      </c>
      <c r="E304" s="13">
        <f t="shared" ca="1" si="25"/>
        <v>154.05741902</v>
      </c>
      <c r="F304" s="13">
        <f t="shared" ca="1" si="26"/>
        <v>155.37230498000002</v>
      </c>
      <c r="G304" s="11" t="str">
        <f t="shared" ca="1" si="24"/>
        <v>NO</v>
      </c>
      <c r="H304" s="11" t="str">
        <f t="shared" ca="1" si="23"/>
        <v>NO</v>
      </c>
      <c r="I304" s="33"/>
      <c r="J304" s="13"/>
    </row>
    <row r="305" spans="1:10" x14ac:dyDescent="0.35">
      <c r="A305" s="13">
        <v>300</v>
      </c>
      <c r="B305" s="13">
        <v>155.003693</v>
      </c>
      <c r="C305" s="13">
        <v>60</v>
      </c>
      <c r="D305" s="13">
        <f t="shared" ca="1" si="22"/>
        <v>155.003693</v>
      </c>
      <c r="E305" s="13">
        <f t="shared" ca="1" si="25"/>
        <v>154.05741902</v>
      </c>
      <c r="F305" s="13">
        <f t="shared" ca="1" si="26"/>
        <v>155.37230498000002</v>
      </c>
      <c r="G305" s="11" t="str">
        <f t="shared" ca="1" si="24"/>
        <v>NO</v>
      </c>
      <c r="H305" s="11" t="str">
        <f t="shared" ca="1" si="23"/>
        <v>NO</v>
      </c>
      <c r="I305" s="33"/>
      <c r="J305" s="13"/>
    </row>
    <row r="306" spans="1:10" x14ac:dyDescent="0.35">
      <c r="A306" s="13">
        <v>301</v>
      </c>
      <c r="B306" s="13">
        <v>154.857483</v>
      </c>
      <c r="C306" s="13">
        <v>60</v>
      </c>
      <c r="D306" s="13">
        <f t="shared" ca="1" si="22"/>
        <v>154.857483</v>
      </c>
      <c r="E306" s="13">
        <f t="shared" ca="1" si="25"/>
        <v>154.05741902</v>
      </c>
      <c r="F306" s="13">
        <f t="shared" ca="1" si="26"/>
        <v>155.37230498000002</v>
      </c>
      <c r="G306" s="11" t="str">
        <f t="shared" ca="1" si="24"/>
        <v>NO</v>
      </c>
      <c r="H306" s="11" t="str">
        <f t="shared" ca="1" si="23"/>
        <v>NO</v>
      </c>
      <c r="I306" s="33"/>
      <c r="J306" s="13"/>
    </row>
    <row r="307" spans="1:10" x14ac:dyDescent="0.35">
      <c r="A307" s="13">
        <v>302</v>
      </c>
      <c r="B307" s="13">
        <v>154.86908</v>
      </c>
      <c r="C307" s="13">
        <v>60</v>
      </c>
      <c r="D307" s="13">
        <f t="shared" ca="1" si="22"/>
        <v>154.86908</v>
      </c>
      <c r="E307" s="13">
        <f t="shared" ca="1" si="25"/>
        <v>154.05741902</v>
      </c>
      <c r="F307" s="13">
        <f t="shared" ca="1" si="26"/>
        <v>155.37230498000002</v>
      </c>
      <c r="G307" s="11" t="str">
        <f t="shared" ca="1" si="24"/>
        <v>NO</v>
      </c>
      <c r="H307" s="11" t="str">
        <f t="shared" ca="1" si="23"/>
        <v>NO</v>
      </c>
      <c r="I307" s="33"/>
      <c r="J307" s="13"/>
    </row>
    <row r="308" spans="1:10" x14ac:dyDescent="0.35">
      <c r="A308" s="13">
        <v>303</v>
      </c>
      <c r="B308" s="13">
        <v>154.82545500000001</v>
      </c>
      <c r="C308" s="13">
        <v>60</v>
      </c>
      <c r="D308" s="13">
        <f t="shared" ca="1" si="22"/>
        <v>154.82545500000001</v>
      </c>
      <c r="E308" s="13">
        <f t="shared" ca="1" si="25"/>
        <v>154.05741902</v>
      </c>
      <c r="F308" s="13">
        <f t="shared" ca="1" si="26"/>
        <v>155.37230498000002</v>
      </c>
      <c r="G308" s="11" t="str">
        <f t="shared" ca="1" si="24"/>
        <v>NO</v>
      </c>
      <c r="H308" s="11" t="str">
        <f t="shared" ca="1" si="23"/>
        <v>NO</v>
      </c>
      <c r="I308" s="33"/>
      <c r="J308" s="13"/>
    </row>
    <row r="309" spans="1:10" x14ac:dyDescent="0.35">
      <c r="A309" s="13">
        <v>304</v>
      </c>
      <c r="B309" s="13">
        <v>154.76419100000001</v>
      </c>
      <c r="C309" s="13">
        <v>60</v>
      </c>
      <c r="D309" s="13">
        <f t="shared" ca="1" si="22"/>
        <v>154.76419100000001</v>
      </c>
      <c r="E309" s="13">
        <f t="shared" ca="1" si="25"/>
        <v>154.05741902</v>
      </c>
      <c r="F309" s="13">
        <f t="shared" ca="1" si="26"/>
        <v>155.37230498000002</v>
      </c>
      <c r="G309" s="11" t="str">
        <f t="shared" ca="1" si="24"/>
        <v>NO</v>
      </c>
      <c r="H309" s="11" t="str">
        <f t="shared" ca="1" si="23"/>
        <v>NO</v>
      </c>
      <c r="I309" s="33"/>
      <c r="J309" s="13"/>
    </row>
    <row r="310" spans="1:10" x14ac:dyDescent="0.35">
      <c r="A310" s="13">
        <v>305</v>
      </c>
      <c r="B310" s="13">
        <v>154.82376099999999</v>
      </c>
      <c r="C310" s="13">
        <v>60</v>
      </c>
      <c r="D310" s="13">
        <f t="shared" ca="1" si="22"/>
        <v>154.82376099999999</v>
      </c>
      <c r="E310" s="13">
        <f t="shared" ca="1" si="25"/>
        <v>154.05741902</v>
      </c>
      <c r="F310" s="13">
        <f t="shared" ca="1" si="26"/>
        <v>155.37230498000002</v>
      </c>
      <c r="G310" s="11" t="str">
        <f t="shared" ca="1" si="24"/>
        <v>NO</v>
      </c>
      <c r="H310" s="11" t="str">
        <f t="shared" ca="1" si="23"/>
        <v>NO</v>
      </c>
      <c r="I310" s="33"/>
      <c r="J310" s="13"/>
    </row>
    <row r="311" spans="1:10" x14ac:dyDescent="0.35">
      <c r="A311" s="13">
        <v>306</v>
      </c>
      <c r="B311" s="13">
        <v>154.678192</v>
      </c>
      <c r="C311" s="13">
        <v>60</v>
      </c>
      <c r="D311" s="13">
        <f t="shared" ca="1" si="22"/>
        <v>154.678192</v>
      </c>
      <c r="E311" s="13">
        <f t="shared" ca="1" si="25"/>
        <v>154.05741902</v>
      </c>
      <c r="F311" s="13">
        <f t="shared" ca="1" si="26"/>
        <v>155.37230498000002</v>
      </c>
      <c r="G311" s="11" t="str">
        <f t="shared" ca="1" si="24"/>
        <v>NO</v>
      </c>
      <c r="H311" s="11" t="str">
        <f t="shared" ca="1" si="23"/>
        <v>NO</v>
      </c>
      <c r="I311" s="33"/>
      <c r="J311" s="13"/>
    </row>
    <row r="312" spans="1:10" x14ac:dyDescent="0.35">
      <c r="A312" s="13">
        <v>307</v>
      </c>
      <c r="B312" s="13">
        <v>154.72084000000001</v>
      </c>
      <c r="C312" s="13">
        <v>60</v>
      </c>
      <c r="D312" s="13">
        <f t="shared" ca="1" si="22"/>
        <v>154.72084000000001</v>
      </c>
      <c r="E312" s="13">
        <f t="shared" ca="1" si="25"/>
        <v>154.05741902</v>
      </c>
      <c r="F312" s="13">
        <f t="shared" ca="1" si="26"/>
        <v>155.37230498000002</v>
      </c>
      <c r="G312" s="11" t="str">
        <f t="shared" ca="1" si="24"/>
        <v>SI</v>
      </c>
      <c r="H312" s="11" t="str">
        <f t="shared" ca="1" si="23"/>
        <v>NO</v>
      </c>
      <c r="I312" s="33"/>
      <c r="J312" s="13"/>
    </row>
    <row r="313" spans="1:10" x14ac:dyDescent="0.35">
      <c r="A313" s="13">
        <v>308</v>
      </c>
      <c r="B313" s="13">
        <v>154.48365799999999</v>
      </c>
      <c r="C313" s="13">
        <v>60</v>
      </c>
      <c r="D313" s="13">
        <f t="shared" ca="1" si="22"/>
        <v>154.48365799999999</v>
      </c>
      <c r="E313" s="13">
        <f t="shared" ca="1" si="25"/>
        <v>154.05741902</v>
      </c>
      <c r="F313" s="13">
        <f t="shared" ca="1" si="26"/>
        <v>155.37230498000002</v>
      </c>
      <c r="G313" s="11" t="str">
        <f t="shared" ca="1" si="24"/>
        <v>SI</v>
      </c>
      <c r="H313" s="11" t="str">
        <f t="shared" ca="1" si="23"/>
        <v>NO</v>
      </c>
      <c r="I313" s="33"/>
      <c r="J313" s="13"/>
    </row>
    <row r="314" spans="1:10" x14ac:dyDescent="0.35">
      <c r="A314" s="13">
        <v>309</v>
      </c>
      <c r="B314" s="13">
        <v>154.348724</v>
      </c>
      <c r="C314" s="13">
        <v>60</v>
      </c>
      <c r="D314" s="13">
        <f t="shared" ca="1" si="22"/>
        <v>154.348724</v>
      </c>
      <c r="E314" s="13">
        <f t="shared" ca="1" si="25"/>
        <v>154.05741902</v>
      </c>
      <c r="F314" s="13">
        <f t="shared" ca="1" si="26"/>
        <v>155.37230498000002</v>
      </c>
      <c r="G314" s="11" t="str">
        <f t="shared" ca="1" si="24"/>
        <v>SI</v>
      </c>
      <c r="H314" s="11" t="str">
        <f t="shared" ca="1" si="23"/>
        <v>NO</v>
      </c>
      <c r="I314" s="33"/>
      <c r="J314" s="13"/>
    </row>
    <row r="315" spans="1:10" x14ac:dyDescent="0.35">
      <c r="A315" s="13">
        <v>310</v>
      </c>
      <c r="B315" s="13">
        <v>154.39334099999999</v>
      </c>
      <c r="C315" s="13">
        <v>60</v>
      </c>
      <c r="D315" s="13">
        <f t="shared" ca="1" si="22"/>
        <v>154.39334099999999</v>
      </c>
      <c r="E315" s="13">
        <f t="shared" ca="1" si="25"/>
        <v>154.05741902</v>
      </c>
      <c r="F315" s="13">
        <f t="shared" ca="1" si="26"/>
        <v>155.37230498000002</v>
      </c>
      <c r="G315" s="11" t="str">
        <f t="shared" ca="1" si="24"/>
        <v>SI</v>
      </c>
      <c r="H315" s="11" t="str">
        <f t="shared" ca="1" si="23"/>
        <v>NO</v>
      </c>
      <c r="I315" s="33"/>
      <c r="J315" s="13"/>
    </row>
    <row r="316" spans="1:10" x14ac:dyDescent="0.35">
      <c r="A316" s="13">
        <v>311</v>
      </c>
      <c r="B316" s="13">
        <v>154.253342</v>
      </c>
      <c r="C316" s="13">
        <v>60</v>
      </c>
      <c r="D316" s="13">
        <f t="shared" ca="1" si="22"/>
        <v>154.253342</v>
      </c>
      <c r="E316" s="13">
        <f t="shared" ca="1" si="25"/>
        <v>154.05741902</v>
      </c>
      <c r="F316" s="13">
        <f t="shared" ca="1" si="26"/>
        <v>155.37230498000002</v>
      </c>
      <c r="G316" s="11" t="str">
        <f t="shared" ca="1" si="24"/>
        <v>SI</v>
      </c>
      <c r="H316" s="11" t="str">
        <f t="shared" ca="1" si="23"/>
        <v>NO</v>
      </c>
      <c r="I316" s="33"/>
      <c r="J316" s="13"/>
    </row>
    <row r="317" spans="1:10" x14ac:dyDescent="0.35">
      <c r="A317" s="13">
        <v>312</v>
      </c>
      <c r="B317" s="13">
        <v>154.37915000000001</v>
      </c>
      <c r="C317" s="13">
        <v>60</v>
      </c>
      <c r="D317" s="13">
        <f t="shared" ref="D317:D323" ca="1" si="27">IFERROR(IF(ROW()&gt;$B$2+3,AVERAGE(OFFSET(B317,0,0,-$B$2,1)),#N/A),#N/A)</f>
        <v>154.37915000000001</v>
      </c>
      <c r="E317" s="13">
        <f t="shared" ca="1" si="25"/>
        <v>154.05741902</v>
      </c>
      <c r="F317" s="13">
        <f t="shared" ca="1" si="26"/>
        <v>155.37230498000002</v>
      </c>
      <c r="G317" s="11" t="str">
        <f t="shared" ca="1" si="24"/>
        <v>SI</v>
      </c>
      <c r="H317" s="11" t="str">
        <f t="shared" ref="H317:H323" ca="1" si="28">IFERROR(IF(ABS(MEDIAN(OFFSET(C317,0,0,10,1))-MEDIAN(OFFSET(C316,0,0,-10,1)))&gt;0.15,"SI","NO"),"NO")</f>
        <v>NO</v>
      </c>
      <c r="I317" s="33"/>
      <c r="J317" s="13"/>
    </row>
    <row r="318" spans="1:10" x14ac:dyDescent="0.35">
      <c r="A318" s="13">
        <v>313</v>
      </c>
      <c r="B318" s="13">
        <v>154.36099200000001</v>
      </c>
      <c r="C318" s="13">
        <v>60</v>
      </c>
      <c r="D318" s="13">
        <f t="shared" ca="1" si="27"/>
        <v>154.36099200000001</v>
      </c>
      <c r="E318" s="13">
        <f t="shared" ca="1" si="25"/>
        <v>154.05741902</v>
      </c>
      <c r="F318" s="13">
        <f t="shared" ca="1" si="26"/>
        <v>155.37230498000002</v>
      </c>
      <c r="G318" s="11" t="str">
        <f t="shared" ca="1" si="24"/>
        <v>SI</v>
      </c>
      <c r="H318" s="11" t="str">
        <f t="shared" ca="1" si="28"/>
        <v>NO</v>
      </c>
      <c r="I318" s="33"/>
      <c r="J318" s="13"/>
    </row>
    <row r="319" spans="1:10" x14ac:dyDescent="0.35">
      <c r="A319" s="13">
        <v>314</v>
      </c>
      <c r="B319" s="13">
        <v>154.260132</v>
      </c>
      <c r="C319" s="13">
        <v>60</v>
      </c>
      <c r="D319" s="13">
        <f t="shared" ca="1" si="27"/>
        <v>154.260132</v>
      </c>
      <c r="E319" s="13">
        <f t="shared" ca="1" si="25"/>
        <v>154.05741902</v>
      </c>
      <c r="F319" s="13">
        <f t="shared" ca="1" si="26"/>
        <v>155.37230498000002</v>
      </c>
      <c r="G319" s="11" t="str">
        <f t="shared" ca="1" si="24"/>
        <v>SI</v>
      </c>
      <c r="H319" s="11" t="str">
        <f t="shared" ca="1" si="28"/>
        <v>NO</v>
      </c>
      <c r="I319" s="33"/>
      <c r="J319" s="13"/>
    </row>
    <row r="320" spans="1:10" x14ac:dyDescent="0.35">
      <c r="A320" s="13">
        <v>315</v>
      </c>
      <c r="B320" s="13">
        <v>154.37307699999999</v>
      </c>
      <c r="C320" s="13">
        <v>60</v>
      </c>
      <c r="D320" s="13">
        <f t="shared" ca="1" si="27"/>
        <v>154.37307699999999</v>
      </c>
      <c r="E320" s="13">
        <f t="shared" ca="1" si="25"/>
        <v>154.05741902</v>
      </c>
      <c r="F320" s="13">
        <f t="shared" ca="1" si="26"/>
        <v>155.37230498000002</v>
      </c>
      <c r="G320" s="11" t="str">
        <f t="shared" ca="1" si="24"/>
        <v>SI</v>
      </c>
      <c r="H320" s="11" t="str">
        <f t="shared" ca="1" si="28"/>
        <v>NO</v>
      </c>
      <c r="I320" s="33"/>
      <c r="J320" s="13"/>
    </row>
    <row r="321" spans="1:10" x14ac:dyDescent="0.35">
      <c r="A321" s="13">
        <v>316</v>
      </c>
      <c r="B321" s="13">
        <v>154.33132900000001</v>
      </c>
      <c r="C321" s="13">
        <v>60</v>
      </c>
      <c r="D321" s="13">
        <f t="shared" ca="1" si="27"/>
        <v>154.33132900000001</v>
      </c>
      <c r="E321" s="13">
        <f t="shared" ca="1" si="25"/>
        <v>154.05741902</v>
      </c>
      <c r="F321" s="13">
        <f t="shared" ca="1" si="26"/>
        <v>155.37230498000002</v>
      </c>
      <c r="G321" s="11" t="str">
        <f t="shared" ca="1" si="24"/>
        <v>SI</v>
      </c>
      <c r="H321" s="11" t="str">
        <f t="shared" ca="1" si="28"/>
        <v>NO</v>
      </c>
      <c r="I321" s="33"/>
      <c r="J321" s="13"/>
    </row>
    <row r="322" spans="1:10" x14ac:dyDescent="0.35">
      <c r="A322" s="13">
        <v>317</v>
      </c>
      <c r="B322" s="13">
        <v>154.205017</v>
      </c>
      <c r="C322" s="13">
        <v>60</v>
      </c>
      <c r="D322" s="13">
        <f t="shared" ca="1" si="27"/>
        <v>154.205017</v>
      </c>
      <c r="E322" s="13">
        <f t="shared" ca="1" si="25"/>
        <v>154.05741902</v>
      </c>
      <c r="F322" s="13">
        <f t="shared" ca="1" si="26"/>
        <v>155.37230498000002</v>
      </c>
      <c r="G322" s="11" t="str">
        <f t="shared" ca="1" si="24"/>
        <v>SI</v>
      </c>
      <c r="H322" s="11" t="str">
        <f t="shared" ca="1" si="28"/>
        <v>NO</v>
      </c>
      <c r="I322" s="33"/>
      <c r="J322" s="13"/>
    </row>
    <row r="323" spans="1:10" x14ac:dyDescent="0.35">
      <c r="A323" s="13">
        <v>318</v>
      </c>
      <c r="B323" s="13">
        <v>154.17337000000001</v>
      </c>
      <c r="C323" s="13">
        <v>60</v>
      </c>
      <c r="D323" s="13">
        <f t="shared" ca="1" si="27"/>
        <v>154.17337000000001</v>
      </c>
      <c r="E323" s="13">
        <f t="shared" ca="1" si="25"/>
        <v>154.05741902</v>
      </c>
      <c r="F323" s="13">
        <f t="shared" ca="1" si="26"/>
        <v>155.37230498000002</v>
      </c>
      <c r="G323" s="11" t="str">
        <f t="shared" ca="1" si="24"/>
        <v>SI</v>
      </c>
      <c r="H323" s="11" t="str">
        <f t="shared" ca="1" si="28"/>
        <v>NO</v>
      </c>
      <c r="I323" s="33"/>
      <c r="J323" s="13"/>
    </row>
    <row r="324" spans="1:10" x14ac:dyDescent="0.35">
      <c r="I324" s="33"/>
      <c r="J324" s="13"/>
    </row>
    <row r="325" spans="1:10" x14ac:dyDescent="0.35">
      <c r="I325" s="33"/>
      <c r="J325" s="13"/>
    </row>
    <row r="326" spans="1:10" x14ac:dyDescent="0.35">
      <c r="I326" s="33"/>
      <c r="J326" s="13"/>
    </row>
    <row r="327" spans="1:10" x14ac:dyDescent="0.35">
      <c r="I327" s="33"/>
      <c r="J327" s="13"/>
    </row>
    <row r="328" spans="1:10" x14ac:dyDescent="0.35">
      <c r="I328" s="33"/>
      <c r="J328" s="13"/>
    </row>
    <row r="329" spans="1:10" x14ac:dyDescent="0.35">
      <c r="I329" s="33"/>
      <c r="J329" s="13"/>
    </row>
    <row r="330" spans="1:10" x14ac:dyDescent="0.35">
      <c r="I330" s="33"/>
      <c r="J330" s="13"/>
    </row>
    <row r="331" spans="1:10" x14ac:dyDescent="0.35">
      <c r="I331" s="33"/>
      <c r="J331" s="13"/>
    </row>
    <row r="332" spans="1:10" x14ac:dyDescent="0.35">
      <c r="I332" s="33"/>
      <c r="J332" s="13"/>
    </row>
    <row r="333" spans="1:10" x14ac:dyDescent="0.35">
      <c r="I333" s="33"/>
      <c r="J333" s="13"/>
    </row>
    <row r="334" spans="1:10" x14ac:dyDescent="0.35">
      <c r="I334" s="33"/>
      <c r="J334" s="13"/>
    </row>
    <row r="335" spans="1:10" x14ac:dyDescent="0.35">
      <c r="J335" s="13"/>
    </row>
  </sheetData>
  <conditionalFormatting sqref="D5:D323">
    <cfRule type="containsErrors" dxfId="0" priority="4">
      <formula>ISERROR(D5)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1960-A4D6-448D-A045-C2C2A9B25C36}">
  <dimension ref="A1:K21"/>
  <sheetViews>
    <sheetView topLeftCell="A9" workbookViewId="0">
      <selection activeCell="M21" sqref="M21"/>
    </sheetView>
  </sheetViews>
  <sheetFormatPr baseColWidth="10" defaultRowHeight="14.5" x14ac:dyDescent="0.35"/>
  <cols>
    <col min="3" max="3" width="23.26953125" bestFit="1" customWidth="1"/>
  </cols>
  <sheetData>
    <row r="1" spans="1:11" ht="66" customHeight="1" x14ac:dyDescent="0.35"/>
    <row r="2" spans="1:11" x14ac:dyDescent="0.35">
      <c r="A2" s="5" t="s">
        <v>50</v>
      </c>
    </row>
    <row r="4" spans="1:11" x14ac:dyDescent="0.35">
      <c r="A4" t="s">
        <v>51</v>
      </c>
      <c r="C4">
        <v>290</v>
      </c>
    </row>
    <row r="8" spans="1:11" ht="72.5" x14ac:dyDescent="0.35">
      <c r="B8" s="7" t="s">
        <v>0</v>
      </c>
      <c r="C8" s="7" t="s">
        <v>5</v>
      </c>
      <c r="D8" s="7" t="s">
        <v>11</v>
      </c>
      <c r="E8" s="7" t="s">
        <v>12</v>
      </c>
      <c r="F8" s="7" t="s">
        <v>6</v>
      </c>
      <c r="G8" s="7" t="s">
        <v>7</v>
      </c>
      <c r="H8" s="7" t="s">
        <v>1</v>
      </c>
      <c r="I8" s="7" t="s">
        <v>14</v>
      </c>
      <c r="J8" s="7" t="s">
        <v>15</v>
      </c>
      <c r="K8" s="7" t="s">
        <v>8</v>
      </c>
    </row>
    <row r="9" spans="1:11" ht="29" x14ac:dyDescent="0.35">
      <c r="A9" s="8" t="s">
        <v>9</v>
      </c>
      <c r="B9" s="10">
        <v>1</v>
      </c>
      <c r="C9" s="10" t="s">
        <v>53</v>
      </c>
      <c r="D9" s="10">
        <v>60</v>
      </c>
      <c r="E9" s="10">
        <v>59.8</v>
      </c>
      <c r="F9" s="10">
        <v>153.36603550000001</v>
      </c>
      <c r="G9" s="10">
        <v>176.833572</v>
      </c>
      <c r="H9" s="10">
        <v>153</v>
      </c>
      <c r="I9" s="10">
        <v>60</v>
      </c>
      <c r="J9" s="10">
        <v>59.8</v>
      </c>
      <c r="K9" s="10">
        <v>4.1191654976937215</v>
      </c>
    </row>
    <row r="10" spans="1:11" ht="29" x14ac:dyDescent="0.35">
      <c r="A10" s="8" t="s">
        <v>9</v>
      </c>
      <c r="B10" s="10">
        <v>2</v>
      </c>
      <c r="C10" s="10" t="s">
        <v>54</v>
      </c>
      <c r="D10" s="10">
        <v>59.8</v>
      </c>
      <c r="E10" s="10">
        <v>59.6</v>
      </c>
      <c r="F10" s="10">
        <v>176.833572</v>
      </c>
      <c r="G10" s="10">
        <v>200.30743424999997</v>
      </c>
      <c r="H10" s="10">
        <v>153</v>
      </c>
      <c r="I10" s="10">
        <v>59.8</v>
      </c>
      <c r="J10" s="10">
        <v>59.6</v>
      </c>
      <c r="K10" s="10">
        <v>4.1180554625885968</v>
      </c>
    </row>
    <row r="11" spans="1:11" ht="29" x14ac:dyDescent="0.35">
      <c r="A11" s="8" t="s">
        <v>9</v>
      </c>
      <c r="B11" s="10">
        <v>3</v>
      </c>
      <c r="C11" s="10" t="s">
        <v>55</v>
      </c>
      <c r="D11" s="10">
        <v>59.6</v>
      </c>
      <c r="E11" s="10">
        <v>59.4</v>
      </c>
      <c r="F11" s="10">
        <v>200.31164174999998</v>
      </c>
      <c r="G11" s="10">
        <v>223.65110774999999</v>
      </c>
      <c r="H11" s="10">
        <v>153</v>
      </c>
      <c r="I11" s="10">
        <v>59.6</v>
      </c>
      <c r="J11" s="10">
        <v>59.4</v>
      </c>
      <c r="K11" s="10">
        <v>4.1417685677413525</v>
      </c>
    </row>
    <row r="12" spans="1:11" ht="29" x14ac:dyDescent="0.35">
      <c r="A12" s="8" t="s">
        <v>9</v>
      </c>
      <c r="B12" s="10">
        <v>4</v>
      </c>
      <c r="C12" s="10" t="s">
        <v>56</v>
      </c>
      <c r="D12" s="10">
        <v>59.4</v>
      </c>
      <c r="E12" s="10">
        <v>59.2</v>
      </c>
      <c r="F12" s="10">
        <v>223.628376</v>
      </c>
      <c r="G12" s="10">
        <v>246.94938674999997</v>
      </c>
      <c r="H12" s="10">
        <v>153</v>
      </c>
      <c r="I12" s="10">
        <v>59.4</v>
      </c>
      <c r="J12" s="10">
        <v>59.2</v>
      </c>
      <c r="K12" s="10">
        <v>4.1450461861591803</v>
      </c>
    </row>
    <row r="13" spans="1:11" ht="29" x14ac:dyDescent="0.35">
      <c r="A13" s="8" t="s">
        <v>9</v>
      </c>
      <c r="B13" s="10">
        <v>5</v>
      </c>
      <c r="C13" s="10" t="s">
        <v>57</v>
      </c>
      <c r="D13" s="10">
        <v>59.2</v>
      </c>
      <c r="E13" s="10">
        <v>59</v>
      </c>
      <c r="F13" s="10">
        <v>246.94938674999997</v>
      </c>
      <c r="G13" s="10">
        <v>270.28887149999997</v>
      </c>
      <c r="H13" s="10">
        <v>153</v>
      </c>
      <c r="I13" s="10">
        <v>59.2</v>
      </c>
      <c r="J13" s="10">
        <v>59</v>
      </c>
      <c r="K13" s="10">
        <v>4.1417652404116616</v>
      </c>
    </row>
    <row r="14" spans="1:11" ht="29" x14ac:dyDescent="0.35">
      <c r="A14" s="8" t="s">
        <v>10</v>
      </c>
      <c r="B14" s="10">
        <v>6</v>
      </c>
      <c r="C14" s="10" t="s">
        <v>58</v>
      </c>
      <c r="D14" s="10">
        <v>59</v>
      </c>
      <c r="E14" s="10">
        <v>59.2</v>
      </c>
      <c r="F14" s="10">
        <v>270.25198349999999</v>
      </c>
      <c r="G14" s="10">
        <v>246.554226</v>
      </c>
      <c r="H14" s="10">
        <v>153</v>
      </c>
      <c r="I14" s="10">
        <v>59</v>
      </c>
      <c r="J14" s="10">
        <v>59.2</v>
      </c>
      <c r="K14" s="10">
        <v>4.0791482766530995</v>
      </c>
    </row>
    <row r="15" spans="1:11" ht="29" x14ac:dyDescent="0.35">
      <c r="A15" s="8" t="s">
        <v>10</v>
      </c>
      <c r="B15" s="10">
        <v>7</v>
      </c>
      <c r="C15" s="10" t="s">
        <v>59</v>
      </c>
      <c r="D15" s="10">
        <v>59.2</v>
      </c>
      <c r="E15" s="10">
        <v>59.4</v>
      </c>
      <c r="F15" s="10">
        <v>246.53385574999999</v>
      </c>
      <c r="G15" s="10">
        <v>223.51277149999999</v>
      </c>
      <c r="H15" s="10">
        <v>153</v>
      </c>
      <c r="I15" s="10">
        <v>59.2</v>
      </c>
      <c r="J15" s="10">
        <v>59.4</v>
      </c>
      <c r="K15" s="10">
        <v>4.1990492548874894</v>
      </c>
    </row>
    <row r="16" spans="1:11" ht="29" x14ac:dyDescent="0.35">
      <c r="A16" s="8" t="s">
        <v>10</v>
      </c>
      <c r="B16" s="10">
        <v>8</v>
      </c>
      <c r="C16" s="10" t="s">
        <v>60</v>
      </c>
      <c r="D16" s="10">
        <v>59.4</v>
      </c>
      <c r="E16" s="10">
        <v>59.6</v>
      </c>
      <c r="F16" s="10">
        <v>223.51277149999999</v>
      </c>
      <c r="G16" s="10">
        <v>200.32899499999999</v>
      </c>
      <c r="H16" s="10">
        <v>153</v>
      </c>
      <c r="I16" s="10">
        <v>59.4</v>
      </c>
      <c r="J16" s="10">
        <v>59.6</v>
      </c>
      <c r="K16" s="10">
        <v>4.1695824089172042</v>
      </c>
    </row>
    <row r="17" spans="1:11" ht="29" x14ac:dyDescent="0.35">
      <c r="A17" s="8" t="s">
        <v>10</v>
      </c>
      <c r="B17" s="10">
        <v>9</v>
      </c>
      <c r="C17" s="10" t="s">
        <v>61</v>
      </c>
      <c r="D17" s="10">
        <v>59.6</v>
      </c>
      <c r="E17" s="10">
        <v>59.8</v>
      </c>
      <c r="F17" s="10">
        <v>200.32899499999999</v>
      </c>
      <c r="G17" s="10">
        <v>176.53753649999999</v>
      </c>
      <c r="H17" s="10">
        <v>153</v>
      </c>
      <c r="I17" s="10">
        <v>59.6</v>
      </c>
      <c r="J17" s="10">
        <v>59.8</v>
      </c>
      <c r="K17" s="10">
        <v>4.0630828356598903</v>
      </c>
    </row>
    <row r="18" spans="1:11" ht="29.5" thickBot="1" x14ac:dyDescent="0.4">
      <c r="A18" s="8" t="s">
        <v>10</v>
      </c>
      <c r="B18" s="10">
        <v>10</v>
      </c>
      <c r="C18" s="10" t="s">
        <v>62</v>
      </c>
      <c r="D18" s="10">
        <v>59.8</v>
      </c>
      <c r="E18" s="10">
        <v>60</v>
      </c>
      <c r="F18" s="10">
        <v>176.53753649999999</v>
      </c>
      <c r="G18" s="10">
        <v>153.26333649999998</v>
      </c>
      <c r="H18" s="10">
        <v>153</v>
      </c>
      <c r="I18" s="10">
        <v>59.8</v>
      </c>
      <c r="J18" s="10">
        <v>60</v>
      </c>
      <c r="K18" s="39">
        <v>4.1533830020652918</v>
      </c>
    </row>
    <row r="19" spans="1:11" ht="15" thickBot="1" x14ac:dyDescent="0.4">
      <c r="A19" s="6"/>
      <c r="K19" s="38">
        <f>AVERAGE(K9:K18)</f>
        <v>4.1330046732777488</v>
      </c>
    </row>
    <row r="21" spans="1:11" x14ac:dyDescent="0.35">
      <c r="A21" t="s">
        <v>13</v>
      </c>
    </row>
  </sheetData>
  <phoneticPr fontId="4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="80" zoomScaleNormal="80" workbookViewId="0">
      <selection activeCell="K33" sqref="K33"/>
    </sheetView>
  </sheetViews>
  <sheetFormatPr baseColWidth="10" defaultRowHeight="14.5" x14ac:dyDescent="0.35"/>
  <sheetData/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C360-A1DF-4568-BF0B-CEBA4FA0B066}">
  <dimension ref="A1:I3053"/>
  <sheetViews>
    <sheetView zoomScaleNormal="100" workbookViewId="0">
      <pane xSplit="1" ySplit="4" topLeftCell="B3038" activePane="bottomRight" state="frozen"/>
      <selection pane="topRight" activeCell="B1" sqref="B1"/>
      <selection pane="bottomLeft" activeCell="A2" sqref="A2"/>
      <selection pane="bottomRight" activeCell="J3043" sqref="J3043"/>
    </sheetView>
  </sheetViews>
  <sheetFormatPr baseColWidth="10" defaultRowHeight="14.5" x14ac:dyDescent="0.35"/>
  <cols>
    <col min="1" max="1" width="9.7265625" bestFit="1" customWidth="1"/>
    <col min="2" max="2" width="8.7265625" bestFit="1" customWidth="1"/>
    <col min="3" max="5" width="10.54296875" bestFit="1" customWidth="1"/>
    <col min="6" max="6" width="11" bestFit="1" customWidth="1"/>
    <col min="7" max="7" width="7.54296875" bestFit="1" customWidth="1"/>
    <col min="8" max="8" width="6.7265625" bestFit="1" customWidth="1"/>
  </cols>
  <sheetData>
    <row r="1" spans="1:9" ht="29" x14ac:dyDescent="0.35">
      <c r="A1" s="12" t="s">
        <v>23</v>
      </c>
      <c r="B1" s="11">
        <v>50</v>
      </c>
      <c r="D1" s="12" t="s">
        <v>39</v>
      </c>
      <c r="E1" s="11">
        <v>25</v>
      </c>
    </row>
    <row r="2" spans="1:9" x14ac:dyDescent="0.35">
      <c r="A2" s="12"/>
      <c r="B2" s="11"/>
    </row>
    <row r="3" spans="1:9" x14ac:dyDescent="0.35">
      <c r="A3" s="12"/>
      <c r="B3" s="11"/>
    </row>
    <row r="4" spans="1:9" ht="43.5" x14ac:dyDescent="0.35">
      <c r="A4" s="9" t="s">
        <v>16</v>
      </c>
      <c r="B4" s="9" t="s">
        <v>20</v>
      </c>
      <c r="C4" s="9" t="s">
        <v>44</v>
      </c>
      <c r="D4" s="9" t="s">
        <v>38</v>
      </c>
      <c r="E4" s="9" t="s">
        <v>21</v>
      </c>
      <c r="F4" s="9" t="s">
        <v>29</v>
      </c>
      <c r="G4" s="9" t="s">
        <v>40</v>
      </c>
    </row>
    <row r="5" spans="1:9" x14ac:dyDescent="0.35">
      <c r="A5">
        <v>0</v>
      </c>
      <c r="B5" s="13">
        <v>269.23306300000002</v>
      </c>
      <c r="C5" s="36">
        <v>58.999978799999994</v>
      </c>
      <c r="D5" s="13">
        <v>153</v>
      </c>
      <c r="E5" s="37"/>
      <c r="F5" s="37">
        <f t="shared" ref="F5:F53" ca="1" si="0">IFERROR(IF(ABS(MEDIAN(OFFSET(C5,0,0,$E$1,1))-MEDIAN(OFFSET(C4,0,0,-$E$1,1)))&gt;0.01,1,0),0)</f>
        <v>0</v>
      </c>
      <c r="G5" s="37">
        <f t="shared" ref="G5:G53" ca="1" si="1">IFERROR(IF(AND(F4=0,F5=1),1,0),0)</f>
        <v>0</v>
      </c>
      <c r="H5" s="35"/>
      <c r="I5" s="35"/>
    </row>
    <row r="6" spans="1:9" x14ac:dyDescent="0.35">
      <c r="A6">
        <v>1</v>
      </c>
      <c r="B6" s="13">
        <v>269.18814099999997</v>
      </c>
      <c r="C6" s="36">
        <v>58.999978799999994</v>
      </c>
      <c r="D6" s="13">
        <v>153</v>
      </c>
      <c r="E6" s="37"/>
      <c r="F6" s="37">
        <f t="shared" ca="1" si="0"/>
        <v>0</v>
      </c>
      <c r="G6" s="37">
        <f t="shared" ca="1" si="1"/>
        <v>0</v>
      </c>
      <c r="H6" s="35"/>
      <c r="I6" s="35"/>
    </row>
    <row r="7" spans="1:9" x14ac:dyDescent="0.35">
      <c r="A7">
        <v>2</v>
      </c>
      <c r="B7" s="13">
        <v>269.26248199999998</v>
      </c>
      <c r="C7" s="36">
        <v>58.999978799999994</v>
      </c>
      <c r="D7" s="13">
        <v>153</v>
      </c>
      <c r="E7" s="37"/>
      <c r="F7" s="37">
        <f t="shared" ca="1" si="0"/>
        <v>0</v>
      </c>
      <c r="G7" s="37">
        <f t="shared" ca="1" si="1"/>
        <v>0</v>
      </c>
      <c r="H7" s="35"/>
      <c r="I7" s="35"/>
    </row>
    <row r="8" spans="1:9" x14ac:dyDescent="0.35">
      <c r="A8">
        <v>3</v>
      </c>
      <c r="B8" s="13">
        <v>269.50436400000001</v>
      </c>
      <c r="C8" s="36">
        <v>58.999978799999994</v>
      </c>
      <c r="D8" s="13">
        <v>153</v>
      </c>
      <c r="E8" s="37"/>
      <c r="F8" s="37">
        <f t="shared" ca="1" si="0"/>
        <v>0</v>
      </c>
      <c r="G8" s="37">
        <f t="shared" ca="1" si="1"/>
        <v>0</v>
      </c>
      <c r="H8" s="35"/>
      <c r="I8" s="35"/>
    </row>
    <row r="9" spans="1:9" x14ac:dyDescent="0.35">
      <c r="A9">
        <v>4</v>
      </c>
      <c r="B9" s="13">
        <v>269.496826</v>
      </c>
      <c r="C9" s="36">
        <v>58.999978799999994</v>
      </c>
      <c r="D9" s="13">
        <v>153</v>
      </c>
      <c r="E9" s="37"/>
      <c r="F9" s="37">
        <f t="shared" ca="1" si="0"/>
        <v>0</v>
      </c>
      <c r="G9" s="37">
        <f t="shared" ca="1" si="1"/>
        <v>0</v>
      </c>
      <c r="H9" s="35"/>
      <c r="I9" s="35"/>
    </row>
    <row r="10" spans="1:9" x14ac:dyDescent="0.35">
      <c r="A10">
        <v>5</v>
      </c>
      <c r="B10" s="13">
        <v>269.53894000000003</v>
      </c>
      <c r="C10" s="36">
        <v>58.999978799999994</v>
      </c>
      <c r="D10" s="13">
        <v>153</v>
      </c>
      <c r="E10" s="37"/>
      <c r="F10" s="37">
        <f t="shared" ca="1" si="0"/>
        <v>0</v>
      </c>
      <c r="G10" s="37">
        <f t="shared" ca="1" si="1"/>
        <v>0</v>
      </c>
      <c r="H10" s="35"/>
      <c r="I10" s="35"/>
    </row>
    <row r="11" spans="1:9" x14ac:dyDescent="0.35">
      <c r="A11">
        <v>6</v>
      </c>
      <c r="B11" s="13">
        <v>269.45910600000002</v>
      </c>
      <c r="C11" s="36">
        <v>58.999978799999994</v>
      </c>
      <c r="D11" s="13">
        <v>153</v>
      </c>
      <c r="E11" s="37"/>
      <c r="F11" s="37">
        <f t="shared" ca="1" si="0"/>
        <v>0</v>
      </c>
      <c r="G11" s="37">
        <f t="shared" ca="1" si="1"/>
        <v>0</v>
      </c>
      <c r="H11" s="35"/>
      <c r="I11" s="35"/>
    </row>
    <row r="12" spans="1:9" x14ac:dyDescent="0.35">
      <c r="A12">
        <v>7</v>
      </c>
      <c r="B12" s="13">
        <v>269.47247299999998</v>
      </c>
      <c r="C12" s="36">
        <v>58.999978799999994</v>
      </c>
      <c r="D12" s="13">
        <v>153</v>
      </c>
      <c r="E12" s="37"/>
      <c r="F12" s="37">
        <f t="shared" ca="1" si="0"/>
        <v>0</v>
      </c>
      <c r="G12" s="37">
        <f t="shared" ca="1" si="1"/>
        <v>0</v>
      </c>
      <c r="H12" s="35"/>
      <c r="I12" s="35"/>
    </row>
    <row r="13" spans="1:9" x14ac:dyDescent="0.35">
      <c r="A13">
        <v>8</v>
      </c>
      <c r="B13" s="13">
        <v>269.447723</v>
      </c>
      <c r="C13" s="36">
        <v>58.999978799999994</v>
      </c>
      <c r="D13" s="13">
        <v>153</v>
      </c>
      <c r="E13" s="37"/>
      <c r="F13" s="37">
        <f t="shared" ca="1" si="0"/>
        <v>0</v>
      </c>
      <c r="G13" s="37">
        <f t="shared" ca="1" si="1"/>
        <v>0</v>
      </c>
      <c r="H13" s="35"/>
      <c r="I13" s="35"/>
    </row>
    <row r="14" spans="1:9" x14ac:dyDescent="0.35">
      <c r="A14">
        <v>9</v>
      </c>
      <c r="B14" s="13">
        <v>269.52288800000002</v>
      </c>
      <c r="C14" s="36">
        <v>58.999978799999994</v>
      </c>
      <c r="D14" s="13">
        <v>153</v>
      </c>
      <c r="E14" s="37"/>
      <c r="F14" s="37">
        <f t="shared" ca="1" si="0"/>
        <v>0</v>
      </c>
      <c r="G14" s="37">
        <f t="shared" ca="1" si="1"/>
        <v>0</v>
      </c>
      <c r="H14" s="35"/>
      <c r="I14" s="35"/>
    </row>
    <row r="15" spans="1:9" x14ac:dyDescent="0.35">
      <c r="A15">
        <v>10</v>
      </c>
      <c r="B15" s="13">
        <v>269.56601000000001</v>
      </c>
      <c r="C15" s="36">
        <v>58.999978799999994</v>
      </c>
      <c r="D15" s="13">
        <v>153</v>
      </c>
      <c r="E15" s="37"/>
      <c r="F15" s="37">
        <f t="shared" ca="1" si="0"/>
        <v>0</v>
      </c>
      <c r="G15" s="37">
        <f t="shared" ca="1" si="1"/>
        <v>0</v>
      </c>
      <c r="H15" s="35"/>
      <c r="I15" s="35"/>
    </row>
    <row r="16" spans="1:9" x14ac:dyDescent="0.35">
      <c r="A16">
        <v>11</v>
      </c>
      <c r="B16" s="13">
        <v>269.48330700000002</v>
      </c>
      <c r="C16" s="36">
        <v>58.999978799999994</v>
      </c>
      <c r="D16" s="13">
        <v>153</v>
      </c>
      <c r="E16" s="37"/>
      <c r="F16" s="37">
        <f t="shared" ca="1" si="0"/>
        <v>0</v>
      </c>
      <c r="G16" s="37">
        <f t="shared" ca="1" si="1"/>
        <v>0</v>
      </c>
      <c r="H16" s="35"/>
      <c r="I16" s="35"/>
    </row>
    <row r="17" spans="1:9" x14ac:dyDescent="0.35">
      <c r="A17">
        <v>12</v>
      </c>
      <c r="B17" s="13">
        <v>269.51284800000002</v>
      </c>
      <c r="C17" s="36">
        <v>58.999978799999994</v>
      </c>
      <c r="D17" s="13">
        <v>153</v>
      </c>
      <c r="E17" s="37"/>
      <c r="F17" s="37">
        <f t="shared" ca="1" si="0"/>
        <v>0</v>
      </c>
      <c r="G17" s="37">
        <f t="shared" ca="1" si="1"/>
        <v>0</v>
      </c>
      <c r="H17" s="35"/>
      <c r="I17" s="35"/>
    </row>
    <row r="18" spans="1:9" x14ac:dyDescent="0.35">
      <c r="A18">
        <v>13</v>
      </c>
      <c r="B18" s="13">
        <v>269.511414</v>
      </c>
      <c r="C18" s="36">
        <v>58.999978799999994</v>
      </c>
      <c r="D18" s="13">
        <v>153</v>
      </c>
      <c r="E18" s="37"/>
      <c r="F18" s="37">
        <f t="shared" ca="1" si="0"/>
        <v>0</v>
      </c>
      <c r="G18" s="37">
        <f t="shared" ca="1" si="1"/>
        <v>0</v>
      </c>
      <c r="H18" s="35"/>
      <c r="I18" s="35"/>
    </row>
    <row r="19" spans="1:9" x14ac:dyDescent="0.35">
      <c r="A19">
        <v>14</v>
      </c>
      <c r="B19" s="13">
        <v>269.64413500000001</v>
      </c>
      <c r="C19" s="36">
        <v>58.999978799999994</v>
      </c>
      <c r="D19" s="13">
        <v>153</v>
      </c>
      <c r="E19" s="37"/>
      <c r="F19" s="37">
        <f t="shared" ca="1" si="0"/>
        <v>0</v>
      </c>
      <c r="G19" s="37">
        <f t="shared" ca="1" si="1"/>
        <v>0</v>
      </c>
      <c r="H19" s="35"/>
      <c r="I19" s="35"/>
    </row>
    <row r="20" spans="1:9" x14ac:dyDescent="0.35">
      <c r="A20">
        <v>15</v>
      </c>
      <c r="B20" s="13">
        <v>269.61859099999998</v>
      </c>
      <c r="C20" s="36">
        <v>58.999978799999994</v>
      </c>
      <c r="D20" s="13">
        <v>153</v>
      </c>
      <c r="E20" s="37"/>
      <c r="F20" s="37">
        <f t="shared" ca="1" si="0"/>
        <v>0</v>
      </c>
      <c r="G20" s="37">
        <f t="shared" ca="1" si="1"/>
        <v>0</v>
      </c>
      <c r="H20" s="35"/>
      <c r="I20" s="35"/>
    </row>
    <row r="21" spans="1:9" x14ac:dyDescent="0.35">
      <c r="A21">
        <v>16</v>
      </c>
      <c r="B21" s="13">
        <v>269.64154100000002</v>
      </c>
      <c r="C21" s="36">
        <v>58.999978799999994</v>
      </c>
      <c r="D21" s="13">
        <v>153</v>
      </c>
      <c r="E21" s="37"/>
      <c r="F21" s="37">
        <f t="shared" ca="1" si="0"/>
        <v>0</v>
      </c>
      <c r="G21" s="37">
        <f t="shared" ca="1" si="1"/>
        <v>0</v>
      </c>
      <c r="H21" s="35"/>
      <c r="I21" s="35"/>
    </row>
    <row r="22" spans="1:9" x14ac:dyDescent="0.35">
      <c r="A22">
        <v>17</v>
      </c>
      <c r="B22" s="13">
        <v>269.62103300000001</v>
      </c>
      <c r="C22" s="36">
        <v>58.999978799999994</v>
      </c>
      <c r="D22" s="13">
        <v>153</v>
      </c>
      <c r="E22" s="37"/>
      <c r="F22" s="37">
        <f t="shared" ca="1" si="0"/>
        <v>0</v>
      </c>
      <c r="G22" s="37">
        <f t="shared" ca="1" si="1"/>
        <v>0</v>
      </c>
      <c r="H22" s="35"/>
      <c r="I22" s="35"/>
    </row>
    <row r="23" spans="1:9" x14ac:dyDescent="0.35">
      <c r="A23">
        <v>18</v>
      </c>
      <c r="B23" s="13">
        <v>269.56384300000002</v>
      </c>
      <c r="C23" s="36">
        <v>58.999978799999994</v>
      </c>
      <c r="D23" s="13">
        <v>153</v>
      </c>
      <c r="E23" s="37"/>
      <c r="F23" s="37">
        <f t="shared" ca="1" si="0"/>
        <v>0</v>
      </c>
      <c r="G23" s="37">
        <f t="shared" ca="1" si="1"/>
        <v>0</v>
      </c>
      <c r="H23" s="35"/>
      <c r="I23" s="35"/>
    </row>
    <row r="24" spans="1:9" x14ac:dyDescent="0.35">
      <c r="A24">
        <v>19</v>
      </c>
      <c r="B24" s="13">
        <v>269.66629</v>
      </c>
      <c r="C24" s="36">
        <v>58.999978799999994</v>
      </c>
      <c r="D24" s="13">
        <v>153</v>
      </c>
      <c r="E24" s="37"/>
      <c r="F24" s="37">
        <f t="shared" ca="1" si="0"/>
        <v>0</v>
      </c>
      <c r="G24" s="37">
        <f t="shared" ca="1" si="1"/>
        <v>0</v>
      </c>
      <c r="H24" s="35"/>
      <c r="I24" s="35"/>
    </row>
    <row r="25" spans="1:9" x14ac:dyDescent="0.35">
      <c r="A25">
        <v>20</v>
      </c>
      <c r="B25" s="13">
        <v>269.70639</v>
      </c>
      <c r="C25" s="36">
        <v>58.999978799999994</v>
      </c>
      <c r="D25" s="13">
        <v>153</v>
      </c>
      <c r="E25" s="37"/>
      <c r="F25" s="37">
        <f t="shared" ca="1" si="0"/>
        <v>0</v>
      </c>
      <c r="G25" s="37">
        <f t="shared" ca="1" si="1"/>
        <v>0</v>
      </c>
      <c r="H25" s="35"/>
      <c r="I25" s="35"/>
    </row>
    <row r="26" spans="1:9" x14ac:dyDescent="0.35">
      <c r="A26">
        <v>21</v>
      </c>
      <c r="B26" s="13">
        <v>269.65316799999999</v>
      </c>
      <c r="C26" s="36">
        <v>58.999978799999994</v>
      </c>
      <c r="D26" s="13">
        <v>153</v>
      </c>
      <c r="E26" s="37"/>
      <c r="F26" s="37">
        <f t="shared" ca="1" si="0"/>
        <v>0</v>
      </c>
      <c r="G26" s="37">
        <f t="shared" ca="1" si="1"/>
        <v>0</v>
      </c>
      <c r="H26" s="35"/>
      <c r="I26" s="35"/>
    </row>
    <row r="27" spans="1:9" x14ac:dyDescent="0.35">
      <c r="A27">
        <v>22</v>
      </c>
      <c r="B27" s="13">
        <v>269.53161599999999</v>
      </c>
      <c r="C27" s="36">
        <v>58.999978799999994</v>
      </c>
      <c r="D27" s="13">
        <v>153</v>
      </c>
      <c r="E27" s="37"/>
      <c r="F27" s="37">
        <f t="shared" ca="1" si="0"/>
        <v>0</v>
      </c>
      <c r="G27" s="37">
        <f t="shared" ca="1" si="1"/>
        <v>0</v>
      </c>
      <c r="H27" s="35"/>
      <c r="I27" s="35"/>
    </row>
    <row r="28" spans="1:9" x14ac:dyDescent="0.35">
      <c r="A28">
        <v>23</v>
      </c>
      <c r="B28" s="13">
        <v>269.36834700000003</v>
      </c>
      <c r="C28" s="36">
        <v>58.999978799999994</v>
      </c>
      <c r="D28" s="13">
        <v>153</v>
      </c>
      <c r="E28" s="37"/>
      <c r="F28" s="37">
        <f t="shared" ca="1" si="0"/>
        <v>0</v>
      </c>
      <c r="G28" s="37">
        <f t="shared" ca="1" si="1"/>
        <v>0</v>
      </c>
      <c r="H28" s="35"/>
      <c r="I28" s="35"/>
    </row>
    <row r="29" spans="1:9" x14ac:dyDescent="0.35">
      <c r="A29">
        <v>24</v>
      </c>
      <c r="B29" s="13">
        <v>269.30917399999998</v>
      </c>
      <c r="C29" s="36">
        <v>58.999978799999994</v>
      </c>
      <c r="D29" s="13">
        <v>153</v>
      </c>
      <c r="E29" s="37"/>
      <c r="F29" s="37">
        <f t="shared" ca="1" si="0"/>
        <v>0</v>
      </c>
      <c r="G29" s="37">
        <f t="shared" ca="1" si="1"/>
        <v>0</v>
      </c>
      <c r="H29" s="35"/>
      <c r="I29" s="35"/>
    </row>
    <row r="30" spans="1:9" x14ac:dyDescent="0.35">
      <c r="A30">
        <v>25</v>
      </c>
      <c r="B30" s="13">
        <v>269.397064</v>
      </c>
      <c r="C30" s="36">
        <v>58.999978799999994</v>
      </c>
      <c r="D30" s="13">
        <v>153</v>
      </c>
      <c r="E30" s="37"/>
      <c r="F30" s="37">
        <f t="shared" ca="1" si="0"/>
        <v>0</v>
      </c>
      <c r="G30" s="37">
        <f t="shared" ca="1" si="1"/>
        <v>0</v>
      </c>
      <c r="H30" s="35"/>
      <c r="I30" s="35"/>
    </row>
    <row r="31" spans="1:9" x14ac:dyDescent="0.35">
      <c r="A31">
        <v>26</v>
      </c>
      <c r="B31" s="13">
        <v>269.47436499999998</v>
      </c>
      <c r="C31" s="36">
        <v>58.999978799999994</v>
      </c>
      <c r="D31" s="13">
        <v>153</v>
      </c>
      <c r="E31" s="37"/>
      <c r="F31" s="37">
        <f t="shared" ca="1" si="0"/>
        <v>0</v>
      </c>
      <c r="G31" s="37">
        <f t="shared" ca="1" si="1"/>
        <v>0</v>
      </c>
      <c r="H31" s="35"/>
      <c r="I31" s="35"/>
    </row>
    <row r="32" spans="1:9" x14ac:dyDescent="0.35">
      <c r="A32">
        <v>27</v>
      </c>
      <c r="B32" s="13">
        <v>269.401611</v>
      </c>
      <c r="C32" s="36">
        <v>58.999978799999994</v>
      </c>
      <c r="D32" s="13">
        <v>153</v>
      </c>
      <c r="E32" s="37"/>
      <c r="F32" s="37">
        <f t="shared" ca="1" si="0"/>
        <v>0</v>
      </c>
      <c r="G32" s="37">
        <f t="shared" ca="1" si="1"/>
        <v>0</v>
      </c>
      <c r="H32" s="35"/>
      <c r="I32" s="35"/>
    </row>
    <row r="33" spans="1:9" x14ac:dyDescent="0.35">
      <c r="A33">
        <v>28</v>
      </c>
      <c r="B33" s="13">
        <v>269.54409800000002</v>
      </c>
      <c r="C33" s="36">
        <v>58.999978799999994</v>
      </c>
      <c r="D33" s="13">
        <v>153</v>
      </c>
      <c r="E33" s="37"/>
      <c r="F33" s="37">
        <f t="shared" ca="1" si="0"/>
        <v>0</v>
      </c>
      <c r="G33" s="37">
        <f t="shared" ca="1" si="1"/>
        <v>0</v>
      </c>
      <c r="H33" s="35"/>
      <c r="I33" s="35"/>
    </row>
    <row r="34" spans="1:9" x14ac:dyDescent="0.35">
      <c r="A34">
        <v>29</v>
      </c>
      <c r="B34" s="13">
        <v>269.62124599999999</v>
      </c>
      <c r="C34" s="36">
        <v>58.999978799999994</v>
      </c>
      <c r="D34" s="13">
        <v>153</v>
      </c>
      <c r="E34" s="37"/>
      <c r="F34" s="37">
        <f t="shared" ca="1" si="0"/>
        <v>0</v>
      </c>
      <c r="G34" s="37">
        <f t="shared" ca="1" si="1"/>
        <v>0</v>
      </c>
      <c r="H34" s="35"/>
      <c r="I34" s="35"/>
    </row>
    <row r="35" spans="1:9" x14ac:dyDescent="0.35">
      <c r="A35">
        <v>30</v>
      </c>
      <c r="B35" s="13">
        <v>269.65176400000001</v>
      </c>
      <c r="C35" s="36">
        <v>58.999978799999994</v>
      </c>
      <c r="D35" s="13">
        <v>153</v>
      </c>
      <c r="E35" s="37"/>
      <c r="F35" s="37">
        <f t="shared" ca="1" si="0"/>
        <v>0</v>
      </c>
      <c r="G35" s="37">
        <f t="shared" ca="1" si="1"/>
        <v>0</v>
      </c>
      <c r="H35" s="35"/>
      <c r="I35" s="35"/>
    </row>
    <row r="36" spans="1:9" x14ac:dyDescent="0.35">
      <c r="A36">
        <v>31</v>
      </c>
      <c r="B36" s="13">
        <v>269.67919899999998</v>
      </c>
      <c r="C36" s="36">
        <v>58.999978799999994</v>
      </c>
      <c r="D36" s="13">
        <v>153</v>
      </c>
      <c r="E36" s="37"/>
      <c r="F36" s="37">
        <f t="shared" ca="1" si="0"/>
        <v>0</v>
      </c>
      <c r="G36" s="37">
        <f t="shared" ca="1" si="1"/>
        <v>0</v>
      </c>
      <c r="H36" s="35"/>
      <c r="I36" s="35"/>
    </row>
    <row r="37" spans="1:9" x14ac:dyDescent="0.35">
      <c r="A37">
        <v>32</v>
      </c>
      <c r="B37" s="13">
        <v>269.88549799999998</v>
      </c>
      <c r="C37" s="36">
        <v>58.999978799999994</v>
      </c>
      <c r="D37" s="13">
        <v>153</v>
      </c>
      <c r="E37" s="37"/>
      <c r="F37" s="37">
        <f t="shared" ca="1" si="0"/>
        <v>0</v>
      </c>
      <c r="G37" s="37">
        <f t="shared" ca="1" si="1"/>
        <v>0</v>
      </c>
      <c r="H37" s="35"/>
      <c r="I37" s="35"/>
    </row>
    <row r="38" spans="1:9" x14ac:dyDescent="0.35">
      <c r="A38">
        <v>33</v>
      </c>
      <c r="B38" s="13">
        <v>269.84631300000001</v>
      </c>
      <c r="C38" s="36">
        <v>58.999978799999994</v>
      </c>
      <c r="D38" s="13">
        <v>153</v>
      </c>
      <c r="E38" s="37"/>
      <c r="F38" s="37">
        <f t="shared" ca="1" si="0"/>
        <v>0</v>
      </c>
      <c r="G38" s="37">
        <f t="shared" ca="1" si="1"/>
        <v>0</v>
      </c>
      <c r="H38" s="35"/>
      <c r="I38" s="35"/>
    </row>
    <row r="39" spans="1:9" x14ac:dyDescent="0.35">
      <c r="A39">
        <v>34</v>
      </c>
      <c r="B39" s="13">
        <v>269.84951799999999</v>
      </c>
      <c r="C39" s="36">
        <v>58.999978799999994</v>
      </c>
      <c r="D39" s="13">
        <v>153</v>
      </c>
      <c r="E39" s="37"/>
      <c r="F39" s="37">
        <f t="shared" ca="1" si="0"/>
        <v>0</v>
      </c>
      <c r="G39" s="37">
        <f t="shared" ca="1" si="1"/>
        <v>0</v>
      </c>
      <c r="H39" s="35"/>
      <c r="I39" s="35"/>
    </row>
    <row r="40" spans="1:9" x14ac:dyDescent="0.35">
      <c r="A40">
        <v>35</v>
      </c>
      <c r="B40" s="13">
        <v>269.89193699999998</v>
      </c>
      <c r="C40" s="36">
        <v>58.999978799999994</v>
      </c>
      <c r="D40" s="13">
        <v>153</v>
      </c>
      <c r="E40" s="37"/>
      <c r="F40" s="37">
        <f t="shared" ca="1" si="0"/>
        <v>0</v>
      </c>
      <c r="G40" s="37">
        <f t="shared" ca="1" si="1"/>
        <v>0</v>
      </c>
      <c r="H40" s="35"/>
      <c r="I40" s="35"/>
    </row>
    <row r="41" spans="1:9" x14ac:dyDescent="0.35">
      <c r="A41">
        <v>36</v>
      </c>
      <c r="B41" s="13">
        <v>269.86450200000002</v>
      </c>
      <c r="C41" s="36">
        <v>58.999978799999994</v>
      </c>
      <c r="D41" s="13">
        <v>153</v>
      </c>
      <c r="E41" s="37"/>
      <c r="F41" s="37">
        <f t="shared" ca="1" si="0"/>
        <v>0</v>
      </c>
      <c r="G41" s="37">
        <f t="shared" ca="1" si="1"/>
        <v>0</v>
      </c>
      <c r="H41" s="35"/>
      <c r="I41" s="35"/>
    </row>
    <row r="42" spans="1:9" x14ac:dyDescent="0.35">
      <c r="A42">
        <v>37</v>
      </c>
      <c r="B42" s="13">
        <v>269.80773900000003</v>
      </c>
      <c r="C42" s="36">
        <v>58.999978799999994</v>
      </c>
      <c r="D42" s="13">
        <v>153</v>
      </c>
      <c r="E42" s="37"/>
      <c r="F42" s="37">
        <f t="shared" ca="1" si="0"/>
        <v>0</v>
      </c>
      <c r="G42" s="37">
        <f t="shared" ca="1" si="1"/>
        <v>0</v>
      </c>
      <c r="H42" s="35"/>
      <c r="I42" s="35"/>
    </row>
    <row r="43" spans="1:9" x14ac:dyDescent="0.35">
      <c r="A43">
        <v>38</v>
      </c>
      <c r="B43" s="13">
        <v>269.78878800000001</v>
      </c>
      <c r="C43" s="36">
        <v>58.999978799999994</v>
      </c>
      <c r="D43" s="13">
        <v>153</v>
      </c>
      <c r="E43" s="37"/>
      <c r="F43" s="37">
        <f t="shared" ca="1" si="0"/>
        <v>0</v>
      </c>
      <c r="G43" s="37">
        <f t="shared" ca="1" si="1"/>
        <v>0</v>
      </c>
      <c r="H43" s="35"/>
      <c r="I43" s="35"/>
    </row>
    <row r="44" spans="1:9" x14ac:dyDescent="0.35">
      <c r="A44">
        <v>39</v>
      </c>
      <c r="B44" s="13">
        <v>269.85272200000003</v>
      </c>
      <c r="C44" s="36">
        <v>58.999978799999994</v>
      </c>
      <c r="D44" s="13">
        <v>153</v>
      </c>
      <c r="E44" s="37"/>
      <c r="F44" s="37">
        <f t="shared" ca="1" si="0"/>
        <v>0</v>
      </c>
      <c r="G44" s="37">
        <f t="shared" ca="1" si="1"/>
        <v>0</v>
      </c>
      <c r="H44" s="35"/>
      <c r="I44" s="35"/>
    </row>
    <row r="45" spans="1:9" x14ac:dyDescent="0.35">
      <c r="A45">
        <v>40</v>
      </c>
      <c r="B45" s="13">
        <v>269.97091699999999</v>
      </c>
      <c r="C45" s="36">
        <v>58.999978799999994</v>
      </c>
      <c r="D45" s="13">
        <v>153</v>
      </c>
      <c r="E45" s="37"/>
      <c r="F45" s="37">
        <f t="shared" ca="1" si="0"/>
        <v>0</v>
      </c>
      <c r="G45" s="37">
        <f t="shared" ca="1" si="1"/>
        <v>0</v>
      </c>
      <c r="H45" s="35"/>
      <c r="I45" s="35"/>
    </row>
    <row r="46" spans="1:9" x14ac:dyDescent="0.35">
      <c r="A46">
        <v>41</v>
      </c>
      <c r="B46" s="13">
        <v>270.01223800000002</v>
      </c>
      <c r="C46" s="36">
        <v>58.999978799999994</v>
      </c>
      <c r="D46" s="13">
        <v>153</v>
      </c>
      <c r="E46" s="37"/>
      <c r="F46" s="37">
        <f t="shared" ca="1" si="0"/>
        <v>0</v>
      </c>
      <c r="G46" s="37">
        <f t="shared" ca="1" si="1"/>
        <v>0</v>
      </c>
      <c r="H46" s="35"/>
      <c r="I46" s="35"/>
    </row>
    <row r="47" spans="1:9" x14ac:dyDescent="0.35">
      <c r="A47">
        <v>42</v>
      </c>
      <c r="B47" s="13">
        <v>270.03671300000002</v>
      </c>
      <c r="C47" s="36">
        <v>58.999978799999994</v>
      </c>
      <c r="D47" s="13">
        <v>153</v>
      </c>
      <c r="E47" s="37"/>
      <c r="F47" s="37">
        <f t="shared" ca="1" si="0"/>
        <v>0</v>
      </c>
      <c r="G47" s="37">
        <f t="shared" ca="1" si="1"/>
        <v>0</v>
      </c>
      <c r="H47" s="35"/>
      <c r="I47" s="35"/>
    </row>
    <row r="48" spans="1:9" x14ac:dyDescent="0.35">
      <c r="A48">
        <v>43</v>
      </c>
      <c r="B48" s="13">
        <v>270.01516700000002</v>
      </c>
      <c r="C48" s="36">
        <v>58.999978799999994</v>
      </c>
      <c r="D48" s="13">
        <v>153</v>
      </c>
      <c r="E48" s="37"/>
      <c r="F48" s="37">
        <f t="shared" ca="1" si="0"/>
        <v>0</v>
      </c>
      <c r="G48" s="37">
        <f t="shared" ca="1" si="1"/>
        <v>0</v>
      </c>
      <c r="H48" s="35"/>
      <c r="I48" s="35"/>
    </row>
    <row r="49" spans="1:9" x14ac:dyDescent="0.35">
      <c r="A49">
        <v>44</v>
      </c>
      <c r="B49" s="13">
        <v>269.90451000000002</v>
      </c>
      <c r="C49" s="36">
        <v>58.999978799999994</v>
      </c>
      <c r="D49" s="13">
        <v>153</v>
      </c>
      <c r="E49" s="37"/>
      <c r="F49" s="37">
        <f t="shared" ca="1" si="0"/>
        <v>0</v>
      </c>
      <c r="G49" s="37">
        <f t="shared" ca="1" si="1"/>
        <v>0</v>
      </c>
      <c r="H49" s="35"/>
      <c r="I49" s="35"/>
    </row>
    <row r="50" spans="1:9" x14ac:dyDescent="0.35">
      <c r="A50">
        <v>45</v>
      </c>
      <c r="B50" s="13">
        <v>269.791809</v>
      </c>
      <c r="C50" s="36">
        <v>58.999978799999994</v>
      </c>
      <c r="D50" s="13">
        <v>153</v>
      </c>
      <c r="E50" s="37"/>
      <c r="F50" s="37">
        <f t="shared" ca="1" si="0"/>
        <v>0</v>
      </c>
      <c r="G50" s="37">
        <f t="shared" ca="1" si="1"/>
        <v>0</v>
      </c>
      <c r="H50" s="35"/>
      <c r="I50" s="35"/>
    </row>
    <row r="51" spans="1:9" x14ac:dyDescent="0.35">
      <c r="A51">
        <v>46</v>
      </c>
      <c r="B51" s="13">
        <v>269.69824199999999</v>
      </c>
      <c r="C51" s="36">
        <v>58.999978799999994</v>
      </c>
      <c r="D51" s="13">
        <v>153</v>
      </c>
      <c r="E51" s="37"/>
      <c r="F51" s="37">
        <f t="shared" ca="1" si="0"/>
        <v>0</v>
      </c>
      <c r="G51" s="37">
        <f t="shared" ca="1" si="1"/>
        <v>0</v>
      </c>
      <c r="H51" s="35"/>
      <c r="I51" s="35"/>
    </row>
    <row r="52" spans="1:9" x14ac:dyDescent="0.35">
      <c r="A52">
        <v>47</v>
      </c>
      <c r="B52" s="13">
        <v>269.66159099999999</v>
      </c>
      <c r="C52" s="36">
        <v>58.999978799999994</v>
      </c>
      <c r="D52" s="13">
        <v>153</v>
      </c>
      <c r="E52" s="37"/>
      <c r="F52" s="37">
        <f t="shared" ca="1" si="0"/>
        <v>0</v>
      </c>
      <c r="G52" s="37">
        <f t="shared" ca="1" si="1"/>
        <v>0</v>
      </c>
      <c r="H52" s="35"/>
      <c r="I52" s="35"/>
    </row>
    <row r="53" spans="1:9" x14ac:dyDescent="0.35">
      <c r="A53">
        <v>48</v>
      </c>
      <c r="B53" s="13">
        <v>269.71261600000003</v>
      </c>
      <c r="C53" s="36">
        <v>58.999978799999994</v>
      </c>
      <c r="D53" s="13">
        <v>153</v>
      </c>
      <c r="E53" s="37"/>
      <c r="F53" s="37">
        <f t="shared" ca="1" si="0"/>
        <v>0</v>
      </c>
      <c r="G53" s="37">
        <f t="shared" ca="1" si="1"/>
        <v>0</v>
      </c>
      <c r="H53" s="35"/>
      <c r="I53" s="35"/>
    </row>
    <row r="54" spans="1:9" x14ac:dyDescent="0.35">
      <c r="A54">
        <v>49</v>
      </c>
      <c r="B54" s="13">
        <v>269.73855600000002</v>
      </c>
      <c r="C54" s="36">
        <v>58.999978799999994</v>
      </c>
      <c r="D54" s="13">
        <v>153</v>
      </c>
      <c r="E54" s="13">
        <f ca="1">IFERROR(MEDIAN(OFFSET(B54,0,0,-$B$1,1)),"")</f>
        <v>269.6313935</v>
      </c>
      <c r="F54" s="37">
        <f t="shared" ref="F54" ca="1" si="2">IFERROR(IF(ABS(MEDIAN(OFFSET(C54,0,0,$E$1,1))-MEDIAN(OFFSET(C53,0,0,-$E$1,1)))&gt;0.01,1,0),0)</f>
        <v>0</v>
      </c>
      <c r="G54" s="37">
        <f t="shared" ref="G54" ca="1" si="3">IFERROR(IF(AND(F53=0,F54=1),1,0),0)</f>
        <v>0</v>
      </c>
      <c r="H54" s="35"/>
      <c r="I54" s="35"/>
    </row>
    <row r="55" spans="1:9" x14ac:dyDescent="0.35">
      <c r="A55">
        <v>50</v>
      </c>
      <c r="B55" s="13">
        <v>269.908142</v>
      </c>
      <c r="C55" s="36">
        <v>58.999978799999994</v>
      </c>
      <c r="D55" s="13">
        <v>153</v>
      </c>
      <c r="E55" s="13">
        <f t="shared" ref="E55:E118" ca="1" si="4">IFERROR(MEDIAN(OFFSET(B55,0,0,-$B$1,1)),"")</f>
        <v>269.64283799999998</v>
      </c>
      <c r="F55" s="37">
        <f t="shared" ref="F55:F118" ca="1" si="5">IFERROR(IF(ABS(MEDIAN(OFFSET(C55,0,0,$E$1,1))-MEDIAN(OFFSET(C54,0,0,-$E$1,1)))&gt;0.01,1,0),0)</f>
        <v>0</v>
      </c>
      <c r="G55" s="37">
        <f t="shared" ref="G55:G118" ca="1" si="6">IFERROR(IF(AND(F54=0,F55=1),1,0),0)</f>
        <v>0</v>
      </c>
      <c r="H55" s="35"/>
      <c r="I55" s="35"/>
    </row>
    <row r="56" spans="1:9" x14ac:dyDescent="0.35">
      <c r="A56">
        <v>51</v>
      </c>
      <c r="B56" s="13">
        <v>269.93917800000003</v>
      </c>
      <c r="C56" s="36">
        <v>58.999978799999994</v>
      </c>
      <c r="D56" s="13">
        <v>153</v>
      </c>
      <c r="E56" s="13">
        <f t="shared" ca="1" si="4"/>
        <v>269.64794949999998</v>
      </c>
      <c r="F56" s="37">
        <f t="shared" ca="1" si="5"/>
        <v>0</v>
      </c>
      <c r="G56" s="37">
        <f t="shared" ca="1" si="6"/>
        <v>0</v>
      </c>
      <c r="H56" s="35"/>
      <c r="I56" s="35"/>
    </row>
    <row r="57" spans="1:9" x14ac:dyDescent="0.35">
      <c r="A57">
        <v>52</v>
      </c>
      <c r="B57" s="13">
        <v>269.98785400000003</v>
      </c>
      <c r="C57" s="36">
        <v>58.999978799999994</v>
      </c>
      <c r="D57" s="13">
        <v>153</v>
      </c>
      <c r="E57" s="13">
        <f t="shared" ca="1" si="4"/>
        <v>269.652466</v>
      </c>
      <c r="F57" s="37">
        <f t="shared" ca="1" si="5"/>
        <v>0</v>
      </c>
      <c r="G57" s="37">
        <f t="shared" ca="1" si="6"/>
        <v>0</v>
      </c>
      <c r="H57" s="35"/>
      <c r="I57" s="35"/>
    </row>
    <row r="58" spans="1:9" x14ac:dyDescent="0.35">
      <c r="A58">
        <v>53</v>
      </c>
      <c r="B58" s="13">
        <v>270.131775</v>
      </c>
      <c r="C58" s="36">
        <v>58.999978799999994</v>
      </c>
      <c r="D58" s="13">
        <v>153</v>
      </c>
      <c r="E58" s="13">
        <f t="shared" ca="1" si="4"/>
        <v>269.65737949999999</v>
      </c>
      <c r="F58" s="37">
        <f t="shared" ca="1" si="5"/>
        <v>0</v>
      </c>
      <c r="G58" s="37">
        <f t="shared" ca="1" si="6"/>
        <v>0</v>
      </c>
      <c r="H58" s="35"/>
      <c r="I58" s="35"/>
    </row>
    <row r="59" spans="1:9" x14ac:dyDescent="0.35">
      <c r="A59">
        <v>54</v>
      </c>
      <c r="B59" s="13">
        <v>270.14245599999998</v>
      </c>
      <c r="C59" s="36">
        <v>58.999978799999994</v>
      </c>
      <c r="D59" s="13">
        <v>153</v>
      </c>
      <c r="E59" s="13">
        <f t="shared" ca="1" si="4"/>
        <v>269.66394049999997</v>
      </c>
      <c r="F59" s="37">
        <f t="shared" ca="1" si="5"/>
        <v>0</v>
      </c>
      <c r="G59" s="37">
        <f t="shared" ca="1" si="6"/>
        <v>0</v>
      </c>
      <c r="H59" s="35"/>
      <c r="I59" s="35"/>
    </row>
    <row r="60" spans="1:9" x14ac:dyDescent="0.35">
      <c r="A60">
        <v>55</v>
      </c>
      <c r="B60" s="13">
        <v>270.078461</v>
      </c>
      <c r="C60" s="36">
        <v>58.999978799999994</v>
      </c>
      <c r="D60" s="13">
        <v>153</v>
      </c>
      <c r="E60" s="13">
        <f t="shared" ca="1" si="4"/>
        <v>269.67274450000002</v>
      </c>
      <c r="F60" s="37">
        <f t="shared" ca="1" si="5"/>
        <v>0</v>
      </c>
      <c r="G60" s="37">
        <f t="shared" ca="1" si="6"/>
        <v>0</v>
      </c>
      <c r="H60" s="35"/>
      <c r="I60" s="35"/>
    </row>
    <row r="61" spans="1:9" x14ac:dyDescent="0.35">
      <c r="A61">
        <v>56</v>
      </c>
      <c r="B61" s="13">
        <v>270.309753</v>
      </c>
      <c r="C61" s="36">
        <v>58.999978799999994</v>
      </c>
      <c r="D61" s="13">
        <v>153</v>
      </c>
      <c r="E61" s="13">
        <f t="shared" ca="1" si="4"/>
        <v>269.68872049999999</v>
      </c>
      <c r="F61" s="37">
        <f t="shared" ca="1" si="5"/>
        <v>0</v>
      </c>
      <c r="G61" s="37">
        <f t="shared" ca="1" si="6"/>
        <v>0</v>
      </c>
      <c r="H61" s="35"/>
      <c r="I61" s="35"/>
    </row>
    <row r="62" spans="1:9" x14ac:dyDescent="0.35">
      <c r="A62">
        <v>57</v>
      </c>
      <c r="B62" s="13">
        <v>270.08480800000001</v>
      </c>
      <c r="C62" s="36">
        <v>58.999978799999994</v>
      </c>
      <c r="D62" s="13">
        <v>153</v>
      </c>
      <c r="E62" s="13">
        <f t="shared" ca="1" si="4"/>
        <v>269.702316</v>
      </c>
      <c r="F62" s="37">
        <f t="shared" ca="1" si="5"/>
        <v>0</v>
      </c>
      <c r="G62" s="37">
        <f t="shared" ca="1" si="6"/>
        <v>0</v>
      </c>
      <c r="H62" s="35"/>
      <c r="I62" s="35"/>
    </row>
    <row r="63" spans="1:9" x14ac:dyDescent="0.35">
      <c r="A63">
        <v>58</v>
      </c>
      <c r="B63" s="13">
        <v>270.07498199999998</v>
      </c>
      <c r="C63" s="36">
        <v>58.999978799999994</v>
      </c>
      <c r="D63" s="13">
        <v>153</v>
      </c>
      <c r="E63" s="13">
        <f t="shared" ca="1" si="4"/>
        <v>269.70950300000004</v>
      </c>
      <c r="F63" s="37">
        <f t="shared" ca="1" si="5"/>
        <v>0</v>
      </c>
      <c r="G63" s="37">
        <f t="shared" ca="1" si="6"/>
        <v>0</v>
      </c>
      <c r="H63" s="35"/>
      <c r="I63" s="35"/>
    </row>
    <row r="64" spans="1:9" x14ac:dyDescent="0.35">
      <c r="A64">
        <v>59</v>
      </c>
      <c r="B64" s="13">
        <v>270.13687099999999</v>
      </c>
      <c r="C64" s="36">
        <v>58.999978799999994</v>
      </c>
      <c r="D64" s="13">
        <v>153</v>
      </c>
      <c r="E64" s="13">
        <f t="shared" ca="1" si="4"/>
        <v>269.72558600000002</v>
      </c>
      <c r="F64" s="37">
        <f t="shared" ca="1" si="5"/>
        <v>0</v>
      </c>
      <c r="G64" s="37">
        <f t="shared" ca="1" si="6"/>
        <v>0</v>
      </c>
      <c r="H64" s="35"/>
      <c r="I64" s="35"/>
    </row>
    <row r="65" spans="1:9" x14ac:dyDescent="0.35">
      <c r="A65">
        <v>60</v>
      </c>
      <c r="B65" s="13">
        <v>270.14321899999999</v>
      </c>
      <c r="C65" s="36">
        <v>58.999978799999994</v>
      </c>
      <c r="D65" s="13">
        <v>153</v>
      </c>
      <c r="E65" s="13">
        <f t="shared" ca="1" si="4"/>
        <v>269.76367200000004</v>
      </c>
      <c r="F65" s="37">
        <f t="shared" ca="1" si="5"/>
        <v>0</v>
      </c>
      <c r="G65" s="37">
        <f t="shared" ca="1" si="6"/>
        <v>0</v>
      </c>
      <c r="H65" s="35"/>
      <c r="I65" s="35"/>
    </row>
    <row r="66" spans="1:9" x14ac:dyDescent="0.35">
      <c r="A66">
        <v>61</v>
      </c>
      <c r="B66" s="13">
        <v>270.21163899999999</v>
      </c>
      <c r="C66" s="36">
        <v>58.999978799999994</v>
      </c>
      <c r="D66" s="13">
        <v>153</v>
      </c>
      <c r="E66" s="13">
        <f t="shared" ca="1" si="4"/>
        <v>269.79029850000001</v>
      </c>
      <c r="F66" s="37">
        <f t="shared" ca="1" si="5"/>
        <v>0</v>
      </c>
      <c r="G66" s="37">
        <f t="shared" ca="1" si="6"/>
        <v>0</v>
      </c>
      <c r="H66" s="35"/>
      <c r="I66" s="35"/>
    </row>
    <row r="67" spans="1:9" x14ac:dyDescent="0.35">
      <c r="A67">
        <v>62</v>
      </c>
      <c r="B67" s="13">
        <v>270.13763399999999</v>
      </c>
      <c r="C67" s="36">
        <v>58.999978799999994</v>
      </c>
      <c r="D67" s="13">
        <v>153</v>
      </c>
      <c r="E67" s="13">
        <f t="shared" ca="1" si="4"/>
        <v>269.79977400000001</v>
      </c>
      <c r="F67" s="37">
        <f t="shared" ca="1" si="5"/>
        <v>0</v>
      </c>
      <c r="G67" s="37">
        <f t="shared" ca="1" si="6"/>
        <v>0</v>
      </c>
      <c r="H67" s="35"/>
      <c r="I67" s="35"/>
    </row>
    <row r="68" spans="1:9" x14ac:dyDescent="0.35">
      <c r="A68">
        <v>63</v>
      </c>
      <c r="B68" s="13">
        <v>270.08093300000002</v>
      </c>
      <c r="C68" s="36">
        <v>58.999978799999994</v>
      </c>
      <c r="D68" s="13">
        <v>153</v>
      </c>
      <c r="E68" s="13">
        <f t="shared" ca="1" si="4"/>
        <v>269.82702600000005</v>
      </c>
      <c r="F68" s="37">
        <f t="shared" ca="1" si="5"/>
        <v>0</v>
      </c>
      <c r="G68" s="37">
        <f t="shared" ca="1" si="6"/>
        <v>0</v>
      </c>
      <c r="H68" s="35"/>
      <c r="I68" s="35"/>
    </row>
    <row r="69" spans="1:9" x14ac:dyDescent="0.35">
      <c r="A69">
        <v>64</v>
      </c>
      <c r="B69" s="13">
        <v>270.08944700000001</v>
      </c>
      <c r="C69" s="36">
        <v>58.999978799999994</v>
      </c>
      <c r="D69" s="13">
        <v>153</v>
      </c>
      <c r="E69" s="13">
        <f t="shared" ca="1" si="4"/>
        <v>269.8479155</v>
      </c>
      <c r="F69" s="37">
        <f t="shared" ca="1" si="5"/>
        <v>0</v>
      </c>
      <c r="G69" s="37">
        <f t="shared" ca="1" si="6"/>
        <v>0</v>
      </c>
      <c r="H69" s="35"/>
      <c r="I69" s="35"/>
    </row>
    <row r="70" spans="1:9" x14ac:dyDescent="0.35">
      <c r="A70">
        <v>65</v>
      </c>
      <c r="B70" s="13">
        <v>270.096405</v>
      </c>
      <c r="C70" s="36">
        <v>58.999978799999994</v>
      </c>
      <c r="D70" s="13">
        <v>153</v>
      </c>
      <c r="E70" s="13">
        <f t="shared" ca="1" si="4"/>
        <v>269.85112000000004</v>
      </c>
      <c r="F70" s="37">
        <f t="shared" ca="1" si="5"/>
        <v>0</v>
      </c>
      <c r="G70" s="37">
        <f t="shared" ca="1" si="6"/>
        <v>0</v>
      </c>
      <c r="H70" s="35"/>
      <c r="I70" s="35"/>
    </row>
    <row r="71" spans="1:9" x14ac:dyDescent="0.35">
      <c r="A71">
        <v>66</v>
      </c>
      <c r="B71" s="13">
        <v>270.12396200000001</v>
      </c>
      <c r="C71" s="36">
        <v>58.999978799999994</v>
      </c>
      <c r="D71" s="13">
        <v>153</v>
      </c>
      <c r="E71" s="13">
        <f t="shared" ca="1" si="4"/>
        <v>269.85861199999999</v>
      </c>
      <c r="F71" s="37">
        <f t="shared" ca="1" si="5"/>
        <v>0</v>
      </c>
      <c r="G71" s="37">
        <f t="shared" ca="1" si="6"/>
        <v>0</v>
      </c>
      <c r="H71" s="35"/>
      <c r="I71" s="35"/>
    </row>
    <row r="72" spans="1:9" x14ac:dyDescent="0.35">
      <c r="A72">
        <v>67</v>
      </c>
      <c r="B72" s="13">
        <v>270.16583300000002</v>
      </c>
      <c r="C72" s="36">
        <v>58.999978799999994</v>
      </c>
      <c r="D72" s="13">
        <v>153</v>
      </c>
      <c r="E72" s="13">
        <f t="shared" ca="1" si="4"/>
        <v>269.875</v>
      </c>
      <c r="F72" s="37">
        <f t="shared" ca="1" si="5"/>
        <v>0</v>
      </c>
      <c r="G72" s="37">
        <f t="shared" ca="1" si="6"/>
        <v>0</v>
      </c>
      <c r="H72" s="35"/>
      <c r="I72" s="35"/>
    </row>
    <row r="73" spans="1:9" x14ac:dyDescent="0.35">
      <c r="A73">
        <v>68</v>
      </c>
      <c r="B73" s="13">
        <v>270.18084700000003</v>
      </c>
      <c r="C73" s="36">
        <v>58.999978799999994</v>
      </c>
      <c r="D73" s="13">
        <v>153</v>
      </c>
      <c r="E73" s="13">
        <f t="shared" ca="1" si="4"/>
        <v>269.88871749999998</v>
      </c>
      <c r="F73" s="37">
        <f t="shared" ca="1" si="5"/>
        <v>0</v>
      </c>
      <c r="G73" s="37">
        <f t="shared" ca="1" si="6"/>
        <v>0</v>
      </c>
      <c r="H73" s="35"/>
      <c r="I73" s="35"/>
    </row>
    <row r="74" spans="1:9" x14ac:dyDescent="0.35">
      <c r="A74">
        <v>69</v>
      </c>
      <c r="B74" s="13">
        <v>270.20083599999998</v>
      </c>
      <c r="C74" s="36">
        <v>58.999978799999994</v>
      </c>
      <c r="D74" s="13">
        <v>153</v>
      </c>
      <c r="E74" s="13">
        <f t="shared" ca="1" si="4"/>
        <v>269.89822349999997</v>
      </c>
      <c r="F74" s="37">
        <f t="shared" ca="1" si="5"/>
        <v>0</v>
      </c>
      <c r="G74" s="37">
        <f t="shared" ca="1" si="6"/>
        <v>0</v>
      </c>
      <c r="H74" s="35"/>
      <c r="I74" s="35"/>
    </row>
    <row r="75" spans="1:9" x14ac:dyDescent="0.35">
      <c r="A75">
        <v>70</v>
      </c>
      <c r="B75" s="13">
        <v>270.16098</v>
      </c>
      <c r="C75" s="36">
        <v>58.999978799999994</v>
      </c>
      <c r="D75" s="13">
        <v>153</v>
      </c>
      <c r="E75" s="13">
        <f t="shared" ca="1" si="4"/>
        <v>269.90632600000004</v>
      </c>
      <c r="F75" s="37">
        <f t="shared" ca="1" si="5"/>
        <v>0</v>
      </c>
      <c r="G75" s="37">
        <f t="shared" ca="1" si="6"/>
        <v>0</v>
      </c>
      <c r="H75" s="35"/>
      <c r="I75" s="35"/>
    </row>
    <row r="76" spans="1:9" x14ac:dyDescent="0.35">
      <c r="A76">
        <v>71</v>
      </c>
      <c r="B76" s="13">
        <v>270.170502</v>
      </c>
      <c r="C76" s="36">
        <v>58.999978799999994</v>
      </c>
      <c r="D76" s="13">
        <v>153</v>
      </c>
      <c r="E76" s="13">
        <f t="shared" ca="1" si="4"/>
        <v>269.92366000000004</v>
      </c>
      <c r="F76" s="37">
        <f t="shared" ca="1" si="5"/>
        <v>0</v>
      </c>
      <c r="G76" s="37">
        <f t="shared" ca="1" si="6"/>
        <v>0</v>
      </c>
      <c r="H76" s="35"/>
      <c r="I76" s="35"/>
    </row>
    <row r="77" spans="1:9" x14ac:dyDescent="0.35">
      <c r="A77">
        <v>72</v>
      </c>
      <c r="B77" s="13">
        <v>270.07781999999997</v>
      </c>
      <c r="C77" s="36">
        <v>58.999978799999994</v>
      </c>
      <c r="D77" s="13">
        <v>153</v>
      </c>
      <c r="E77" s="13">
        <f t="shared" ca="1" si="4"/>
        <v>269.95504749999998</v>
      </c>
      <c r="F77" s="37">
        <f t="shared" ca="1" si="5"/>
        <v>0</v>
      </c>
      <c r="G77" s="37">
        <f t="shared" ca="1" si="6"/>
        <v>0</v>
      </c>
      <c r="H77" s="35"/>
      <c r="I77" s="35"/>
    </row>
    <row r="78" spans="1:9" x14ac:dyDescent="0.35">
      <c r="A78">
        <v>73</v>
      </c>
      <c r="B78" s="13">
        <v>270.20901500000002</v>
      </c>
      <c r="C78" s="36">
        <v>58.999978799999994</v>
      </c>
      <c r="D78" s="13">
        <v>153</v>
      </c>
      <c r="E78" s="13">
        <f t="shared" ca="1" si="4"/>
        <v>269.97938550000003</v>
      </c>
      <c r="F78" s="37">
        <f t="shared" ca="1" si="5"/>
        <v>0</v>
      </c>
      <c r="G78" s="37">
        <f t="shared" ca="1" si="6"/>
        <v>0</v>
      </c>
      <c r="H78" s="35"/>
      <c r="I78" s="35"/>
    </row>
    <row r="79" spans="1:9" x14ac:dyDescent="0.35">
      <c r="A79">
        <v>74</v>
      </c>
      <c r="B79" s="13">
        <v>270.20941199999999</v>
      </c>
      <c r="C79" s="36">
        <v>58.999978799999994</v>
      </c>
      <c r="D79" s="13">
        <v>153</v>
      </c>
      <c r="E79" s="13">
        <f t="shared" ca="1" si="4"/>
        <v>270.000046</v>
      </c>
      <c r="F79" s="37">
        <f t="shared" ca="1" si="5"/>
        <v>0</v>
      </c>
      <c r="G79" s="37">
        <f t="shared" ca="1" si="6"/>
        <v>0</v>
      </c>
      <c r="H79" s="35"/>
      <c r="I79" s="35"/>
    </row>
    <row r="80" spans="1:9" x14ac:dyDescent="0.35">
      <c r="A80">
        <v>75</v>
      </c>
      <c r="B80" s="13">
        <v>270.27960200000001</v>
      </c>
      <c r="C80" s="36">
        <v>58.999978799999994</v>
      </c>
      <c r="D80" s="13">
        <v>153</v>
      </c>
      <c r="E80" s="13">
        <f t="shared" ca="1" si="4"/>
        <v>270.01370250000002</v>
      </c>
      <c r="F80" s="37">
        <f t="shared" ca="1" si="5"/>
        <v>0</v>
      </c>
      <c r="G80" s="37">
        <f t="shared" ca="1" si="6"/>
        <v>0</v>
      </c>
      <c r="H80" s="35"/>
      <c r="I80" s="35"/>
    </row>
    <row r="81" spans="1:9" x14ac:dyDescent="0.35">
      <c r="A81">
        <v>76</v>
      </c>
      <c r="B81" s="13">
        <v>270.20513899999997</v>
      </c>
      <c r="C81" s="36">
        <v>58.999978799999994</v>
      </c>
      <c r="D81" s="13">
        <v>153</v>
      </c>
      <c r="E81" s="13">
        <f t="shared" ca="1" si="4"/>
        <v>270.02593999999999</v>
      </c>
      <c r="F81" s="37">
        <f t="shared" ca="1" si="5"/>
        <v>0</v>
      </c>
      <c r="G81" s="37">
        <f t="shared" ca="1" si="6"/>
        <v>0</v>
      </c>
      <c r="H81" s="35"/>
      <c r="I81" s="35"/>
    </row>
    <row r="82" spans="1:9" x14ac:dyDescent="0.35">
      <c r="A82">
        <v>77</v>
      </c>
      <c r="B82" s="13">
        <v>270.13970899999998</v>
      </c>
      <c r="C82" s="36">
        <v>58.999978799999994</v>
      </c>
      <c r="D82" s="13">
        <v>153</v>
      </c>
      <c r="E82" s="13">
        <f t="shared" ca="1" si="4"/>
        <v>270.05584750000003</v>
      </c>
      <c r="F82" s="37">
        <f t="shared" ca="1" si="5"/>
        <v>0</v>
      </c>
      <c r="G82" s="37">
        <f t="shared" ca="1" si="6"/>
        <v>0</v>
      </c>
      <c r="H82" s="35"/>
      <c r="I82" s="35"/>
    </row>
    <row r="83" spans="1:9" x14ac:dyDescent="0.35">
      <c r="A83">
        <v>78</v>
      </c>
      <c r="B83" s="13">
        <v>269.98455799999999</v>
      </c>
      <c r="C83" s="36">
        <v>58.999978799999994</v>
      </c>
      <c r="D83" s="13">
        <v>153</v>
      </c>
      <c r="E83" s="13">
        <f t="shared" ca="1" si="4"/>
        <v>270.05584750000003</v>
      </c>
      <c r="F83" s="37">
        <f t="shared" ca="1" si="5"/>
        <v>0</v>
      </c>
      <c r="G83" s="37">
        <f t="shared" ca="1" si="6"/>
        <v>0</v>
      </c>
      <c r="H83" s="35"/>
      <c r="I83" s="35"/>
    </row>
    <row r="84" spans="1:9" x14ac:dyDescent="0.35">
      <c r="A84">
        <v>79</v>
      </c>
      <c r="B84" s="13">
        <v>269.928406</v>
      </c>
      <c r="C84" s="36">
        <v>58.999978799999994</v>
      </c>
      <c r="D84" s="13">
        <v>153</v>
      </c>
      <c r="E84" s="13">
        <f t="shared" ca="1" si="4"/>
        <v>270.05584750000003</v>
      </c>
      <c r="F84" s="37">
        <f t="shared" ca="1" si="5"/>
        <v>0</v>
      </c>
      <c r="G84" s="37">
        <f t="shared" ca="1" si="6"/>
        <v>0</v>
      </c>
      <c r="H84" s="35"/>
      <c r="I84" s="35"/>
    </row>
    <row r="85" spans="1:9" x14ac:dyDescent="0.35">
      <c r="A85">
        <v>80</v>
      </c>
      <c r="B85" s="13">
        <v>269.85299700000002</v>
      </c>
      <c r="C85" s="36">
        <v>58.999978799999994</v>
      </c>
      <c r="D85" s="13">
        <v>153</v>
      </c>
      <c r="E85" s="13">
        <f t="shared" ca="1" si="4"/>
        <v>270.05584750000003</v>
      </c>
      <c r="F85" s="37">
        <f t="shared" ca="1" si="5"/>
        <v>0</v>
      </c>
      <c r="G85" s="37">
        <f t="shared" ca="1" si="6"/>
        <v>0</v>
      </c>
      <c r="H85" s="35"/>
      <c r="I85" s="35"/>
    </row>
    <row r="86" spans="1:9" x14ac:dyDescent="0.35">
      <c r="A86">
        <v>81</v>
      </c>
      <c r="B86" s="13">
        <v>269.74694799999997</v>
      </c>
      <c r="C86" s="36">
        <v>58.999978799999994</v>
      </c>
      <c r="D86" s="13">
        <v>153</v>
      </c>
      <c r="E86" s="13">
        <f t="shared" ca="1" si="4"/>
        <v>270.05584750000003</v>
      </c>
      <c r="F86" s="37">
        <f t="shared" ca="1" si="5"/>
        <v>0</v>
      </c>
      <c r="G86" s="37">
        <f t="shared" ca="1" si="6"/>
        <v>0</v>
      </c>
      <c r="H86" s="35"/>
      <c r="I86" s="35"/>
    </row>
    <row r="87" spans="1:9" x14ac:dyDescent="0.35">
      <c r="A87">
        <v>82</v>
      </c>
      <c r="B87" s="13">
        <v>269.79629499999999</v>
      </c>
      <c r="C87" s="36">
        <v>58.999978799999994</v>
      </c>
      <c r="D87" s="13">
        <v>153</v>
      </c>
      <c r="E87" s="13">
        <f t="shared" ca="1" si="4"/>
        <v>270.05584750000003</v>
      </c>
      <c r="F87" s="37">
        <f t="shared" ca="1" si="5"/>
        <v>0</v>
      </c>
      <c r="G87" s="37">
        <f t="shared" ca="1" si="6"/>
        <v>0</v>
      </c>
      <c r="H87" s="35"/>
      <c r="I87" s="35"/>
    </row>
    <row r="88" spans="1:9" x14ac:dyDescent="0.35">
      <c r="A88">
        <v>83</v>
      </c>
      <c r="B88" s="13">
        <v>269.73556500000001</v>
      </c>
      <c r="C88" s="36">
        <v>58.999978799999994</v>
      </c>
      <c r="D88" s="13">
        <v>153</v>
      </c>
      <c r="E88" s="13">
        <f t="shared" ca="1" si="4"/>
        <v>270.05584750000003</v>
      </c>
      <c r="F88" s="37">
        <f t="shared" ca="1" si="5"/>
        <v>0</v>
      </c>
      <c r="G88" s="37">
        <f t="shared" ca="1" si="6"/>
        <v>0</v>
      </c>
      <c r="H88" s="35"/>
      <c r="I88" s="35"/>
    </row>
    <row r="89" spans="1:9" x14ac:dyDescent="0.35">
      <c r="A89">
        <v>84</v>
      </c>
      <c r="B89" s="13">
        <v>269.74249300000002</v>
      </c>
      <c r="C89" s="36">
        <v>58.999978799999994</v>
      </c>
      <c r="D89" s="13">
        <v>153</v>
      </c>
      <c r="E89" s="13">
        <f t="shared" ca="1" si="4"/>
        <v>270.05584750000003</v>
      </c>
      <c r="F89" s="37">
        <f t="shared" ca="1" si="5"/>
        <v>0</v>
      </c>
      <c r="G89" s="37">
        <f t="shared" ca="1" si="6"/>
        <v>0</v>
      </c>
      <c r="H89" s="35"/>
      <c r="I89" s="35"/>
    </row>
    <row r="90" spans="1:9" x14ac:dyDescent="0.35">
      <c r="A90">
        <v>85</v>
      </c>
      <c r="B90" s="13">
        <v>269.75027499999999</v>
      </c>
      <c r="C90" s="36">
        <v>58.999978799999994</v>
      </c>
      <c r="D90" s="13">
        <v>153</v>
      </c>
      <c r="E90" s="13">
        <f t="shared" ca="1" si="4"/>
        <v>270.05584750000003</v>
      </c>
      <c r="F90" s="37">
        <f t="shared" ca="1" si="5"/>
        <v>0</v>
      </c>
      <c r="G90" s="37">
        <f t="shared" ca="1" si="6"/>
        <v>0</v>
      </c>
      <c r="H90" s="35"/>
      <c r="I90" s="35"/>
    </row>
    <row r="91" spans="1:9" x14ac:dyDescent="0.35">
      <c r="A91">
        <v>86</v>
      </c>
      <c r="B91" s="13">
        <v>269.77371199999999</v>
      </c>
      <c r="C91" s="36">
        <v>58.999978799999994</v>
      </c>
      <c r="D91" s="13">
        <v>153</v>
      </c>
      <c r="E91" s="13">
        <f t="shared" ca="1" si="4"/>
        <v>270.05584750000003</v>
      </c>
      <c r="F91" s="37">
        <f t="shared" ca="1" si="5"/>
        <v>0</v>
      </c>
      <c r="G91" s="37">
        <f t="shared" ca="1" si="6"/>
        <v>0</v>
      </c>
      <c r="H91" s="35"/>
      <c r="I91" s="35"/>
    </row>
    <row r="92" spans="1:9" x14ac:dyDescent="0.35">
      <c r="A92">
        <v>87</v>
      </c>
      <c r="B92" s="13">
        <v>269.804688</v>
      </c>
      <c r="C92" s="36">
        <v>58.999978799999994</v>
      </c>
      <c r="D92" s="13">
        <v>153</v>
      </c>
      <c r="E92" s="13">
        <f t="shared" ca="1" si="4"/>
        <v>270.05584750000003</v>
      </c>
      <c r="F92" s="37">
        <f t="shared" ca="1" si="5"/>
        <v>0</v>
      </c>
      <c r="G92" s="37">
        <f t="shared" ca="1" si="6"/>
        <v>0</v>
      </c>
      <c r="H92" s="35"/>
      <c r="I92" s="35"/>
    </row>
    <row r="93" spans="1:9" x14ac:dyDescent="0.35">
      <c r="A93">
        <v>88</v>
      </c>
      <c r="B93" s="13">
        <v>269.89163200000002</v>
      </c>
      <c r="C93" s="36">
        <v>58.999978799999994</v>
      </c>
      <c r="D93" s="13">
        <v>153</v>
      </c>
      <c r="E93" s="13">
        <f t="shared" ca="1" si="4"/>
        <v>270.05584750000003</v>
      </c>
      <c r="F93" s="37">
        <f t="shared" ca="1" si="5"/>
        <v>0</v>
      </c>
      <c r="G93" s="37">
        <f t="shared" ca="1" si="6"/>
        <v>0</v>
      </c>
      <c r="H93" s="35"/>
      <c r="I93" s="35"/>
    </row>
    <row r="94" spans="1:9" x14ac:dyDescent="0.35">
      <c r="A94">
        <v>89</v>
      </c>
      <c r="B94" s="13">
        <v>269.99911500000002</v>
      </c>
      <c r="C94" s="36">
        <v>58.999978799999994</v>
      </c>
      <c r="D94" s="13">
        <v>153</v>
      </c>
      <c r="E94" s="13">
        <f t="shared" ca="1" si="4"/>
        <v>270.05584750000003</v>
      </c>
      <c r="F94" s="37">
        <f t="shared" ca="1" si="5"/>
        <v>0</v>
      </c>
      <c r="G94" s="37">
        <f t="shared" ca="1" si="6"/>
        <v>0</v>
      </c>
      <c r="H94" s="35"/>
      <c r="I94" s="35"/>
    </row>
    <row r="95" spans="1:9" x14ac:dyDescent="0.35">
      <c r="A95">
        <v>90</v>
      </c>
      <c r="B95" s="13">
        <v>270.07943699999998</v>
      </c>
      <c r="C95" s="36">
        <v>58.999978799999994</v>
      </c>
      <c r="D95" s="13">
        <v>153</v>
      </c>
      <c r="E95" s="13">
        <f t="shared" ca="1" si="4"/>
        <v>270.07640099999998</v>
      </c>
      <c r="F95" s="37">
        <f t="shared" ca="1" si="5"/>
        <v>0</v>
      </c>
      <c r="G95" s="37">
        <f t="shared" ca="1" si="6"/>
        <v>0</v>
      </c>
      <c r="H95" s="35"/>
      <c r="I95" s="35"/>
    </row>
    <row r="96" spans="1:9" x14ac:dyDescent="0.35">
      <c r="A96">
        <v>91</v>
      </c>
      <c r="B96" s="13">
        <v>270.11819500000001</v>
      </c>
      <c r="C96" s="36">
        <v>58.999978799999994</v>
      </c>
      <c r="D96" s="13">
        <v>153</v>
      </c>
      <c r="E96" s="13">
        <f t="shared" ca="1" si="4"/>
        <v>270.07814050000002</v>
      </c>
      <c r="F96" s="37">
        <f t="shared" ca="1" si="5"/>
        <v>0</v>
      </c>
      <c r="G96" s="37">
        <f t="shared" ca="1" si="6"/>
        <v>0</v>
      </c>
      <c r="H96" s="35"/>
      <c r="I96" s="35"/>
    </row>
    <row r="97" spans="1:9" x14ac:dyDescent="0.35">
      <c r="A97">
        <v>92</v>
      </c>
      <c r="B97" s="13">
        <v>270.10549900000001</v>
      </c>
      <c r="C97" s="36">
        <v>58.999978799999994</v>
      </c>
      <c r="D97" s="13">
        <v>153</v>
      </c>
      <c r="E97" s="13">
        <f t="shared" ca="1" si="4"/>
        <v>270.07894899999997</v>
      </c>
      <c r="F97" s="37">
        <f t="shared" ca="1" si="5"/>
        <v>0</v>
      </c>
      <c r="G97" s="37">
        <f t="shared" ca="1" si="6"/>
        <v>0</v>
      </c>
      <c r="H97" s="35"/>
      <c r="I97" s="35"/>
    </row>
    <row r="98" spans="1:9" x14ac:dyDescent="0.35">
      <c r="A98">
        <v>93</v>
      </c>
      <c r="B98" s="13">
        <v>270.01144399999998</v>
      </c>
      <c r="C98" s="36">
        <v>58.999978799999994</v>
      </c>
      <c r="D98" s="13">
        <v>153</v>
      </c>
      <c r="E98" s="13">
        <f t="shared" ca="1" si="4"/>
        <v>270.07894899999997</v>
      </c>
      <c r="F98" s="37">
        <f t="shared" ca="1" si="5"/>
        <v>0</v>
      </c>
      <c r="G98" s="37">
        <f t="shared" ca="1" si="6"/>
        <v>0</v>
      </c>
      <c r="H98" s="35"/>
      <c r="I98" s="35"/>
    </row>
    <row r="99" spans="1:9" x14ac:dyDescent="0.35">
      <c r="A99">
        <v>94</v>
      </c>
      <c r="B99" s="13">
        <v>270.006775</v>
      </c>
      <c r="C99" s="36">
        <v>58.999978799999994</v>
      </c>
      <c r="D99" s="13">
        <v>153</v>
      </c>
      <c r="E99" s="13">
        <f t="shared" ca="1" si="4"/>
        <v>270.07894899999997</v>
      </c>
      <c r="F99" s="37">
        <f t="shared" ca="1" si="5"/>
        <v>0</v>
      </c>
      <c r="G99" s="37">
        <f t="shared" ca="1" si="6"/>
        <v>0</v>
      </c>
      <c r="H99" s="35"/>
      <c r="I99" s="35"/>
    </row>
    <row r="100" spans="1:9" x14ac:dyDescent="0.35">
      <c r="A100">
        <v>95</v>
      </c>
      <c r="B100" s="13">
        <v>269.88647500000002</v>
      </c>
      <c r="C100" s="36">
        <v>58.999978799999994</v>
      </c>
      <c r="D100" s="13">
        <v>153</v>
      </c>
      <c r="E100" s="13">
        <f t="shared" ca="1" si="4"/>
        <v>270.07894899999997</v>
      </c>
      <c r="F100" s="37">
        <f t="shared" ca="1" si="5"/>
        <v>0</v>
      </c>
      <c r="G100" s="37">
        <f t="shared" ca="1" si="6"/>
        <v>0</v>
      </c>
      <c r="H100" s="35"/>
      <c r="I100" s="35"/>
    </row>
    <row r="101" spans="1:9" x14ac:dyDescent="0.35">
      <c r="A101">
        <v>96</v>
      </c>
      <c r="B101" s="13">
        <v>269.80484000000001</v>
      </c>
      <c r="C101" s="36">
        <v>58.999978799999994</v>
      </c>
      <c r="D101" s="13">
        <v>153</v>
      </c>
      <c r="E101" s="13">
        <f t="shared" ca="1" si="4"/>
        <v>270.07894899999997</v>
      </c>
      <c r="F101" s="37">
        <f t="shared" ca="1" si="5"/>
        <v>0</v>
      </c>
      <c r="G101" s="37">
        <f t="shared" ca="1" si="6"/>
        <v>0</v>
      </c>
      <c r="H101" s="35"/>
      <c r="I101" s="35"/>
    </row>
    <row r="102" spans="1:9" x14ac:dyDescent="0.35">
      <c r="A102">
        <v>97</v>
      </c>
      <c r="B102" s="13">
        <v>269.764252</v>
      </c>
      <c r="C102" s="36">
        <v>58.999978799999994</v>
      </c>
      <c r="D102" s="13">
        <v>153</v>
      </c>
      <c r="E102" s="13">
        <f t="shared" ca="1" si="4"/>
        <v>270.07894899999997</v>
      </c>
      <c r="F102" s="37">
        <f t="shared" ca="1" si="5"/>
        <v>0</v>
      </c>
      <c r="G102" s="37">
        <f t="shared" ca="1" si="6"/>
        <v>0</v>
      </c>
      <c r="H102" s="35"/>
      <c r="I102" s="35"/>
    </row>
    <row r="103" spans="1:9" x14ac:dyDescent="0.35">
      <c r="A103">
        <v>98</v>
      </c>
      <c r="B103" s="13">
        <v>269.73474099999999</v>
      </c>
      <c r="C103" s="36">
        <v>58.999978799999994</v>
      </c>
      <c r="D103" s="13">
        <v>153</v>
      </c>
      <c r="E103" s="13">
        <f t="shared" ca="1" si="4"/>
        <v>270.07894899999997</v>
      </c>
      <c r="F103" s="37">
        <f t="shared" ca="1" si="5"/>
        <v>0</v>
      </c>
      <c r="G103" s="37">
        <f t="shared" ca="1" si="6"/>
        <v>0</v>
      </c>
      <c r="H103" s="35"/>
      <c r="I103" s="35"/>
    </row>
    <row r="104" spans="1:9" x14ac:dyDescent="0.35">
      <c r="A104">
        <v>99</v>
      </c>
      <c r="B104" s="13">
        <v>269.64978000000002</v>
      </c>
      <c r="C104" s="36">
        <v>58.999978799999994</v>
      </c>
      <c r="D104" s="13">
        <v>153</v>
      </c>
      <c r="E104" s="13">
        <f t="shared" ca="1" si="4"/>
        <v>270.07894899999997</v>
      </c>
      <c r="F104" s="37">
        <f t="shared" ca="1" si="5"/>
        <v>0</v>
      </c>
      <c r="G104" s="37">
        <f t="shared" ca="1" si="6"/>
        <v>0</v>
      </c>
      <c r="H104" s="35"/>
      <c r="I104" s="35"/>
    </row>
    <row r="105" spans="1:9" x14ac:dyDescent="0.35">
      <c r="A105">
        <v>100</v>
      </c>
      <c r="B105" s="13">
        <v>269.69055200000003</v>
      </c>
      <c r="C105" s="36">
        <v>58.999978799999994</v>
      </c>
      <c r="D105" s="13">
        <v>153</v>
      </c>
      <c r="E105" s="13">
        <f t="shared" ca="1" si="4"/>
        <v>270.07894899999997</v>
      </c>
      <c r="F105" s="37">
        <f t="shared" ca="1" si="5"/>
        <v>0</v>
      </c>
      <c r="G105" s="37">
        <f t="shared" ca="1" si="6"/>
        <v>0</v>
      </c>
      <c r="H105" s="35"/>
      <c r="I105" s="35"/>
    </row>
    <row r="106" spans="1:9" x14ac:dyDescent="0.35">
      <c r="A106">
        <v>101</v>
      </c>
      <c r="B106" s="13">
        <v>269.656158</v>
      </c>
      <c r="C106" s="36">
        <v>58.999978799999994</v>
      </c>
      <c r="D106" s="13">
        <v>153</v>
      </c>
      <c r="E106" s="13">
        <f t="shared" ca="1" si="4"/>
        <v>270.07894899999997</v>
      </c>
      <c r="F106" s="37">
        <f t="shared" ca="1" si="5"/>
        <v>0</v>
      </c>
      <c r="G106" s="37">
        <f t="shared" ca="1" si="6"/>
        <v>0</v>
      </c>
      <c r="H106" s="35"/>
      <c r="I106" s="35"/>
    </row>
    <row r="107" spans="1:9" x14ac:dyDescent="0.35">
      <c r="A107">
        <v>102</v>
      </c>
      <c r="B107" s="13">
        <v>269.770782</v>
      </c>
      <c r="C107" s="36">
        <v>58.999978799999994</v>
      </c>
      <c r="D107" s="13">
        <v>153</v>
      </c>
      <c r="E107" s="13">
        <f t="shared" ca="1" si="4"/>
        <v>270.07894899999997</v>
      </c>
      <c r="F107" s="37">
        <f t="shared" ca="1" si="5"/>
        <v>0</v>
      </c>
      <c r="G107" s="37">
        <f t="shared" ca="1" si="6"/>
        <v>0</v>
      </c>
      <c r="H107" s="35"/>
      <c r="I107" s="35"/>
    </row>
    <row r="108" spans="1:9" x14ac:dyDescent="0.35">
      <c r="A108">
        <v>103</v>
      </c>
      <c r="B108" s="13">
        <v>269.85855099999998</v>
      </c>
      <c r="C108" s="36">
        <v>58.999978799999994</v>
      </c>
      <c r="D108" s="13">
        <v>153</v>
      </c>
      <c r="E108" s="13">
        <f t="shared" ca="1" si="4"/>
        <v>270.07814050000002</v>
      </c>
      <c r="F108" s="37">
        <f t="shared" ca="1" si="5"/>
        <v>0</v>
      </c>
      <c r="G108" s="37">
        <f t="shared" ca="1" si="6"/>
        <v>0</v>
      </c>
      <c r="H108" s="35"/>
      <c r="I108" s="35"/>
    </row>
    <row r="109" spans="1:9" x14ac:dyDescent="0.35">
      <c r="A109">
        <v>104</v>
      </c>
      <c r="B109" s="13">
        <v>269.82046500000001</v>
      </c>
      <c r="C109" s="36">
        <v>58.999978799999994</v>
      </c>
      <c r="D109" s="13">
        <v>153</v>
      </c>
      <c r="E109" s="13">
        <f t="shared" ca="1" si="4"/>
        <v>270.07640099999998</v>
      </c>
      <c r="F109" s="37">
        <f t="shared" ca="1" si="5"/>
        <v>0</v>
      </c>
      <c r="G109" s="37">
        <f t="shared" ca="1" si="6"/>
        <v>0</v>
      </c>
      <c r="H109" s="35"/>
      <c r="I109" s="35"/>
    </row>
    <row r="110" spans="1:9" x14ac:dyDescent="0.35">
      <c r="A110">
        <v>105</v>
      </c>
      <c r="B110" s="13">
        <v>269.84799199999998</v>
      </c>
      <c r="C110" s="36">
        <v>58.999978799999994</v>
      </c>
      <c r="D110" s="13">
        <v>153</v>
      </c>
      <c r="E110" s="13">
        <f t="shared" ca="1" si="4"/>
        <v>270.04321299999998</v>
      </c>
      <c r="F110" s="37">
        <f t="shared" ca="1" si="5"/>
        <v>0</v>
      </c>
      <c r="G110" s="37">
        <f t="shared" ca="1" si="6"/>
        <v>0</v>
      </c>
      <c r="H110" s="35"/>
      <c r="I110" s="35"/>
    </row>
    <row r="111" spans="1:9" x14ac:dyDescent="0.35">
      <c r="A111">
        <v>106</v>
      </c>
      <c r="B111" s="13">
        <v>269.73989899999998</v>
      </c>
      <c r="C111" s="36">
        <v>58.999978799999994</v>
      </c>
      <c r="D111" s="13">
        <v>153</v>
      </c>
      <c r="E111" s="13">
        <f t="shared" ca="1" si="4"/>
        <v>270.00910950000002</v>
      </c>
      <c r="F111" s="37">
        <f t="shared" ca="1" si="5"/>
        <v>0</v>
      </c>
      <c r="G111" s="37">
        <f t="shared" ca="1" si="6"/>
        <v>0</v>
      </c>
      <c r="H111" s="35"/>
      <c r="I111" s="35"/>
    </row>
    <row r="112" spans="1:9" x14ac:dyDescent="0.35">
      <c r="A112">
        <v>107</v>
      </c>
      <c r="B112" s="13">
        <v>269.62875400000001</v>
      </c>
      <c r="C112" s="36">
        <v>58.999978799999994</v>
      </c>
      <c r="D112" s="13">
        <v>153</v>
      </c>
      <c r="E112" s="13">
        <f t="shared" ca="1" si="4"/>
        <v>270.00294500000001</v>
      </c>
      <c r="F112" s="37">
        <f t="shared" ca="1" si="5"/>
        <v>0</v>
      </c>
      <c r="G112" s="37">
        <f t="shared" ca="1" si="6"/>
        <v>0</v>
      </c>
      <c r="H112" s="35"/>
      <c r="I112" s="35"/>
    </row>
    <row r="113" spans="1:9" x14ac:dyDescent="0.35">
      <c r="A113">
        <v>108</v>
      </c>
      <c r="B113" s="13">
        <v>269.55926499999998</v>
      </c>
      <c r="C113" s="36">
        <v>58.999978799999994</v>
      </c>
      <c r="D113" s="13">
        <v>153</v>
      </c>
      <c r="E113" s="13">
        <f t="shared" ca="1" si="4"/>
        <v>269.99183649999998</v>
      </c>
      <c r="F113" s="37">
        <f t="shared" ca="1" si="5"/>
        <v>0</v>
      </c>
      <c r="G113" s="37">
        <f t="shared" ca="1" si="6"/>
        <v>0</v>
      </c>
      <c r="H113" s="35"/>
      <c r="I113" s="35"/>
    </row>
    <row r="114" spans="1:9" x14ac:dyDescent="0.35">
      <c r="A114">
        <v>109</v>
      </c>
      <c r="B114" s="13">
        <v>269.60949699999998</v>
      </c>
      <c r="C114" s="36">
        <v>58.999978799999994</v>
      </c>
      <c r="D114" s="13">
        <v>153</v>
      </c>
      <c r="E114" s="13">
        <f t="shared" ca="1" si="4"/>
        <v>269.95648199999999</v>
      </c>
      <c r="F114" s="37">
        <f t="shared" ca="1" si="5"/>
        <v>0</v>
      </c>
      <c r="G114" s="37">
        <f t="shared" ca="1" si="6"/>
        <v>0</v>
      </c>
      <c r="H114" s="35"/>
      <c r="I114" s="35"/>
    </row>
    <row r="115" spans="1:9" x14ac:dyDescent="0.35">
      <c r="A115">
        <v>110</v>
      </c>
      <c r="B115" s="13">
        <v>269.43682899999999</v>
      </c>
      <c r="C115" s="36">
        <v>58.999978799999994</v>
      </c>
      <c r="D115" s="13">
        <v>153</v>
      </c>
      <c r="E115" s="13">
        <f t="shared" ca="1" si="4"/>
        <v>269.91001900000003</v>
      </c>
      <c r="F115" s="37">
        <f t="shared" ca="1" si="5"/>
        <v>0</v>
      </c>
      <c r="G115" s="37">
        <f t="shared" ca="1" si="6"/>
        <v>0</v>
      </c>
      <c r="H115" s="35"/>
      <c r="I115" s="35"/>
    </row>
    <row r="116" spans="1:9" x14ac:dyDescent="0.35">
      <c r="A116">
        <v>111</v>
      </c>
      <c r="B116" s="13">
        <v>269.49581899999998</v>
      </c>
      <c r="C116" s="36">
        <v>58.999978799999994</v>
      </c>
      <c r="D116" s="13">
        <v>153</v>
      </c>
      <c r="E116" s="13">
        <f t="shared" ca="1" si="4"/>
        <v>269.88905350000005</v>
      </c>
      <c r="F116" s="37">
        <f t="shared" ca="1" si="5"/>
        <v>0</v>
      </c>
      <c r="G116" s="37">
        <f t="shared" ca="1" si="6"/>
        <v>0</v>
      </c>
      <c r="H116" s="35"/>
      <c r="I116" s="35"/>
    </row>
    <row r="117" spans="1:9" x14ac:dyDescent="0.35">
      <c r="A117">
        <v>112</v>
      </c>
      <c r="B117" s="13">
        <v>269.51815800000003</v>
      </c>
      <c r="C117" s="36">
        <v>58.999978799999994</v>
      </c>
      <c r="D117" s="13">
        <v>153</v>
      </c>
      <c r="E117" s="13">
        <f t="shared" ca="1" si="4"/>
        <v>269.87251300000003</v>
      </c>
      <c r="F117" s="37">
        <f t="shared" ca="1" si="5"/>
        <v>0</v>
      </c>
      <c r="G117" s="37">
        <f t="shared" ca="1" si="6"/>
        <v>0</v>
      </c>
      <c r="H117" s="35"/>
      <c r="I117" s="35"/>
    </row>
    <row r="118" spans="1:9" x14ac:dyDescent="0.35">
      <c r="A118">
        <v>113</v>
      </c>
      <c r="B118" s="13">
        <v>269.51406900000001</v>
      </c>
      <c r="C118" s="36">
        <v>58.999978799999994</v>
      </c>
      <c r="D118" s="13">
        <v>153</v>
      </c>
      <c r="E118" s="13">
        <f t="shared" ca="1" si="4"/>
        <v>269.855774</v>
      </c>
      <c r="F118" s="37">
        <f t="shared" ca="1" si="5"/>
        <v>0</v>
      </c>
      <c r="G118" s="37">
        <f t="shared" ca="1" si="6"/>
        <v>0</v>
      </c>
      <c r="H118" s="35"/>
      <c r="I118" s="35"/>
    </row>
    <row r="119" spans="1:9" x14ac:dyDescent="0.35">
      <c r="A119">
        <v>114</v>
      </c>
      <c r="B119" s="13">
        <v>269.538971</v>
      </c>
      <c r="C119" s="36">
        <v>58.999978799999994</v>
      </c>
      <c r="D119" s="13">
        <v>153</v>
      </c>
      <c r="E119" s="13">
        <f t="shared" ref="E119:E182" ca="1" si="7">IFERROR(MEDIAN(OFFSET(B119,0,0,-$B$1,1)),"")</f>
        <v>269.85049449999997</v>
      </c>
      <c r="F119" s="37">
        <f t="shared" ref="F119:F182" ca="1" si="8">IFERROR(IF(ABS(MEDIAN(OFFSET(C119,0,0,$E$1,1))-MEDIAN(OFFSET(C118,0,0,-$E$1,1)))&gt;0.01,1,0),0)</f>
        <v>0</v>
      </c>
      <c r="G119" s="37">
        <f t="shared" ref="G119:G182" ca="1" si="9">IFERROR(IF(AND(F118=0,F119=1),1,0),0)</f>
        <v>0</v>
      </c>
      <c r="H119" s="35"/>
      <c r="I119" s="35"/>
    </row>
    <row r="120" spans="1:9" x14ac:dyDescent="0.35">
      <c r="A120">
        <v>115</v>
      </c>
      <c r="B120" s="13">
        <v>269.50427200000001</v>
      </c>
      <c r="C120" s="36">
        <v>58.999978799999994</v>
      </c>
      <c r="D120" s="13">
        <v>153</v>
      </c>
      <c r="E120" s="13">
        <f t="shared" ca="1" si="7"/>
        <v>269.83422849999999</v>
      </c>
      <c r="F120" s="37">
        <f t="shared" ca="1" si="8"/>
        <v>0</v>
      </c>
      <c r="G120" s="37">
        <f t="shared" ca="1" si="9"/>
        <v>0</v>
      </c>
      <c r="H120" s="35"/>
      <c r="I120" s="35"/>
    </row>
    <row r="121" spans="1:9" x14ac:dyDescent="0.35">
      <c r="A121">
        <v>116</v>
      </c>
      <c r="B121" s="13">
        <v>269.575378</v>
      </c>
      <c r="C121" s="36">
        <v>58.999978799999994</v>
      </c>
      <c r="D121" s="13">
        <v>153</v>
      </c>
      <c r="E121" s="13">
        <f t="shared" ca="1" si="7"/>
        <v>269.81265250000001</v>
      </c>
      <c r="F121" s="37">
        <f t="shared" ca="1" si="8"/>
        <v>0</v>
      </c>
      <c r="G121" s="37">
        <f t="shared" ca="1" si="9"/>
        <v>0</v>
      </c>
      <c r="H121" s="35"/>
      <c r="I121" s="35"/>
    </row>
    <row r="122" spans="1:9" x14ac:dyDescent="0.35">
      <c r="A122">
        <v>117</v>
      </c>
      <c r="B122" s="13">
        <v>269.52020299999998</v>
      </c>
      <c r="C122" s="36">
        <v>58.999978799999994</v>
      </c>
      <c r="D122" s="13">
        <v>153</v>
      </c>
      <c r="E122" s="13">
        <f t="shared" ca="1" si="7"/>
        <v>269.80476399999998</v>
      </c>
      <c r="F122" s="37">
        <f t="shared" ca="1" si="8"/>
        <v>0</v>
      </c>
      <c r="G122" s="37">
        <f t="shared" ca="1" si="9"/>
        <v>0</v>
      </c>
      <c r="H122" s="35"/>
      <c r="I122" s="35"/>
    </row>
    <row r="123" spans="1:9" x14ac:dyDescent="0.35">
      <c r="A123">
        <v>118</v>
      </c>
      <c r="B123" s="13">
        <v>269.71124300000002</v>
      </c>
      <c r="C123" s="36">
        <v>58.999978799999994</v>
      </c>
      <c r="D123" s="13">
        <v>153</v>
      </c>
      <c r="E123" s="13">
        <f t="shared" ca="1" si="7"/>
        <v>269.80049150000002</v>
      </c>
      <c r="F123" s="37">
        <f t="shared" ca="1" si="8"/>
        <v>0</v>
      </c>
      <c r="G123" s="37">
        <f t="shared" ca="1" si="9"/>
        <v>0</v>
      </c>
      <c r="H123" s="35"/>
      <c r="I123" s="35"/>
    </row>
    <row r="124" spans="1:9" x14ac:dyDescent="0.35">
      <c r="A124">
        <v>119</v>
      </c>
      <c r="B124" s="13">
        <v>269.71383700000001</v>
      </c>
      <c r="C124" s="36">
        <v>58.999978799999994</v>
      </c>
      <c r="D124" s="13">
        <v>153</v>
      </c>
      <c r="E124" s="13">
        <f t="shared" ca="1" si="7"/>
        <v>269.78500350000002</v>
      </c>
      <c r="F124" s="37">
        <f t="shared" ca="1" si="8"/>
        <v>0</v>
      </c>
      <c r="G124" s="37">
        <f t="shared" ca="1" si="9"/>
        <v>0</v>
      </c>
      <c r="H124" s="35"/>
      <c r="I124" s="35"/>
    </row>
    <row r="125" spans="1:9" x14ac:dyDescent="0.35">
      <c r="A125">
        <v>120</v>
      </c>
      <c r="B125" s="13">
        <v>269.76715100000001</v>
      </c>
      <c r="C125" s="36">
        <v>58.999978799999994</v>
      </c>
      <c r="D125" s="13">
        <v>153</v>
      </c>
      <c r="E125" s="13">
        <f t="shared" ca="1" si="7"/>
        <v>269.77224699999999</v>
      </c>
      <c r="F125" s="37">
        <f t="shared" ca="1" si="8"/>
        <v>0</v>
      </c>
      <c r="G125" s="37">
        <f t="shared" ca="1" si="9"/>
        <v>0</v>
      </c>
      <c r="H125" s="35"/>
      <c r="I125" s="35"/>
    </row>
    <row r="126" spans="1:9" x14ac:dyDescent="0.35">
      <c r="A126">
        <v>121</v>
      </c>
      <c r="B126" s="13">
        <v>269.78518700000001</v>
      </c>
      <c r="C126" s="36">
        <v>58.999978799999994</v>
      </c>
      <c r="D126" s="13">
        <v>153</v>
      </c>
      <c r="E126" s="13">
        <f t="shared" ca="1" si="7"/>
        <v>269.77224699999999</v>
      </c>
      <c r="F126" s="37">
        <f t="shared" ca="1" si="8"/>
        <v>0</v>
      </c>
      <c r="G126" s="37">
        <f t="shared" ca="1" si="9"/>
        <v>0</v>
      </c>
      <c r="H126" s="35"/>
      <c r="I126" s="35"/>
    </row>
    <row r="127" spans="1:9" x14ac:dyDescent="0.35">
      <c r="A127">
        <v>122</v>
      </c>
      <c r="B127" s="13">
        <v>269.87805200000003</v>
      </c>
      <c r="C127" s="36">
        <v>58.999978799999994</v>
      </c>
      <c r="D127" s="13">
        <v>153</v>
      </c>
      <c r="E127" s="13">
        <f t="shared" ca="1" si="7"/>
        <v>269.77224699999999</v>
      </c>
      <c r="F127" s="37">
        <f t="shared" ca="1" si="8"/>
        <v>0</v>
      </c>
      <c r="G127" s="37">
        <f t="shared" ca="1" si="9"/>
        <v>0</v>
      </c>
      <c r="H127" s="35"/>
      <c r="I127" s="35"/>
    </row>
    <row r="128" spans="1:9" x14ac:dyDescent="0.35">
      <c r="A128">
        <v>123</v>
      </c>
      <c r="B128" s="13">
        <v>269.83279399999998</v>
      </c>
      <c r="C128" s="36">
        <v>58.999978799999994</v>
      </c>
      <c r="D128" s="13">
        <v>153</v>
      </c>
      <c r="E128" s="13">
        <f t="shared" ca="1" si="7"/>
        <v>269.77224699999999</v>
      </c>
      <c r="F128" s="37">
        <f t="shared" ca="1" si="8"/>
        <v>0</v>
      </c>
      <c r="G128" s="37">
        <f t="shared" ca="1" si="9"/>
        <v>0</v>
      </c>
      <c r="H128" s="35"/>
      <c r="I128" s="35"/>
    </row>
    <row r="129" spans="1:9" x14ac:dyDescent="0.35">
      <c r="A129">
        <v>124</v>
      </c>
      <c r="B129" s="13">
        <v>270.00448599999999</v>
      </c>
      <c r="C129" s="36">
        <v>58.999978799999994</v>
      </c>
      <c r="D129" s="13">
        <v>153</v>
      </c>
      <c r="E129" s="13">
        <f t="shared" ca="1" si="7"/>
        <v>269.77224699999999</v>
      </c>
      <c r="F129" s="37">
        <f t="shared" ca="1" si="8"/>
        <v>0</v>
      </c>
      <c r="G129" s="37">
        <f t="shared" ca="1" si="9"/>
        <v>0</v>
      </c>
      <c r="H129" s="35"/>
      <c r="I129" s="35"/>
    </row>
    <row r="130" spans="1:9" x14ac:dyDescent="0.35">
      <c r="A130">
        <v>125</v>
      </c>
      <c r="B130" s="13">
        <v>269.994843</v>
      </c>
      <c r="C130" s="36">
        <v>58.999978799999994</v>
      </c>
      <c r="D130" s="13">
        <v>153</v>
      </c>
      <c r="E130" s="13">
        <f t="shared" ca="1" si="7"/>
        <v>269.77224699999999</v>
      </c>
      <c r="F130" s="37">
        <f t="shared" ca="1" si="8"/>
        <v>0</v>
      </c>
      <c r="G130" s="37">
        <f t="shared" ca="1" si="9"/>
        <v>0</v>
      </c>
      <c r="H130" s="35"/>
      <c r="I130" s="35"/>
    </row>
    <row r="131" spans="1:9" x14ac:dyDescent="0.35">
      <c r="A131">
        <v>126</v>
      </c>
      <c r="B131" s="13">
        <v>270.01007099999998</v>
      </c>
      <c r="C131" s="36">
        <v>58.999978799999994</v>
      </c>
      <c r="D131" s="13">
        <v>153</v>
      </c>
      <c r="E131" s="13">
        <f t="shared" ca="1" si="7"/>
        <v>269.77224699999999</v>
      </c>
      <c r="F131" s="37">
        <f t="shared" ca="1" si="8"/>
        <v>0</v>
      </c>
      <c r="G131" s="37">
        <f t="shared" ca="1" si="9"/>
        <v>0</v>
      </c>
      <c r="H131" s="35"/>
      <c r="I131" s="35"/>
    </row>
    <row r="132" spans="1:9" x14ac:dyDescent="0.35">
      <c r="A132">
        <v>127</v>
      </c>
      <c r="B132" s="13">
        <v>269.94036899999998</v>
      </c>
      <c r="C132" s="36">
        <v>58.999978799999994</v>
      </c>
      <c r="D132" s="13">
        <v>153</v>
      </c>
      <c r="E132" s="13">
        <f t="shared" ca="1" si="7"/>
        <v>269.77224699999999</v>
      </c>
      <c r="F132" s="37">
        <f t="shared" ca="1" si="8"/>
        <v>0</v>
      </c>
      <c r="G132" s="37">
        <f t="shared" ca="1" si="9"/>
        <v>0</v>
      </c>
      <c r="H132" s="35"/>
      <c r="I132" s="35"/>
    </row>
    <row r="133" spans="1:9" x14ac:dyDescent="0.35">
      <c r="A133">
        <v>128</v>
      </c>
      <c r="B133" s="13">
        <v>269.81191999999999</v>
      </c>
      <c r="C133" s="36">
        <v>58.999978799999994</v>
      </c>
      <c r="D133" s="13">
        <v>153</v>
      </c>
      <c r="E133" s="13">
        <f t="shared" ca="1" si="7"/>
        <v>269.77224699999999</v>
      </c>
      <c r="F133" s="37">
        <f t="shared" ca="1" si="8"/>
        <v>0</v>
      </c>
      <c r="G133" s="37">
        <f t="shared" ca="1" si="9"/>
        <v>0</v>
      </c>
      <c r="H133" s="35"/>
      <c r="I133" s="35"/>
    </row>
    <row r="134" spans="1:9" x14ac:dyDescent="0.35">
      <c r="A134">
        <v>129</v>
      </c>
      <c r="B134" s="13">
        <v>269.82708700000001</v>
      </c>
      <c r="C134" s="36">
        <v>58.999978799999994</v>
      </c>
      <c r="D134" s="13">
        <v>153</v>
      </c>
      <c r="E134" s="13">
        <f t="shared" ca="1" si="7"/>
        <v>269.77224699999999</v>
      </c>
      <c r="F134" s="37">
        <f t="shared" ca="1" si="8"/>
        <v>0</v>
      </c>
      <c r="G134" s="37">
        <f t="shared" ca="1" si="9"/>
        <v>0</v>
      </c>
      <c r="H134" s="35"/>
      <c r="I134" s="35"/>
    </row>
    <row r="135" spans="1:9" x14ac:dyDescent="0.35">
      <c r="A135">
        <v>130</v>
      </c>
      <c r="B135" s="13">
        <v>269.85766599999999</v>
      </c>
      <c r="C135" s="36">
        <v>58.999978799999994</v>
      </c>
      <c r="D135" s="13">
        <v>153</v>
      </c>
      <c r="E135" s="13">
        <f t="shared" ca="1" si="7"/>
        <v>269.77224699999999</v>
      </c>
      <c r="F135" s="37">
        <f t="shared" ca="1" si="8"/>
        <v>0</v>
      </c>
      <c r="G135" s="37">
        <f t="shared" ca="1" si="9"/>
        <v>0</v>
      </c>
      <c r="H135" s="35"/>
      <c r="I135" s="35"/>
    </row>
    <row r="136" spans="1:9" x14ac:dyDescent="0.35">
      <c r="A136">
        <v>131</v>
      </c>
      <c r="B136" s="13">
        <v>269.68408199999999</v>
      </c>
      <c r="C136" s="36">
        <v>58.999978799999994</v>
      </c>
      <c r="D136" s="13">
        <v>153</v>
      </c>
      <c r="E136" s="13">
        <f t="shared" ca="1" si="7"/>
        <v>269.77224699999999</v>
      </c>
      <c r="F136" s="37">
        <f t="shared" ca="1" si="8"/>
        <v>0</v>
      </c>
      <c r="G136" s="37">
        <f t="shared" ca="1" si="9"/>
        <v>0</v>
      </c>
      <c r="H136" s="35"/>
      <c r="I136" s="35"/>
    </row>
    <row r="137" spans="1:9" x14ac:dyDescent="0.35">
      <c r="A137">
        <v>132</v>
      </c>
      <c r="B137" s="13">
        <v>269.569275</v>
      </c>
      <c r="C137" s="36">
        <v>58.999978799999994</v>
      </c>
      <c r="D137" s="13">
        <v>153</v>
      </c>
      <c r="E137" s="13">
        <f t="shared" ca="1" si="7"/>
        <v>269.76896650000003</v>
      </c>
      <c r="F137" s="37">
        <f t="shared" ca="1" si="8"/>
        <v>0</v>
      </c>
      <c r="G137" s="37">
        <f t="shared" ca="1" si="9"/>
        <v>0</v>
      </c>
      <c r="H137" s="35"/>
      <c r="I137" s="35"/>
    </row>
    <row r="138" spans="1:9" x14ac:dyDescent="0.35">
      <c r="A138">
        <v>133</v>
      </c>
      <c r="B138" s="13">
        <v>269.58728000000002</v>
      </c>
      <c r="C138" s="36">
        <v>58.999978799999994</v>
      </c>
      <c r="D138" s="13">
        <v>153</v>
      </c>
      <c r="E138" s="13">
        <f t="shared" ca="1" si="7"/>
        <v>269.76896650000003</v>
      </c>
      <c r="F138" s="37">
        <f t="shared" ca="1" si="8"/>
        <v>0</v>
      </c>
      <c r="G138" s="37">
        <f t="shared" ca="1" si="9"/>
        <v>0</v>
      </c>
      <c r="H138" s="35"/>
      <c r="I138" s="35"/>
    </row>
    <row r="139" spans="1:9" x14ac:dyDescent="0.35">
      <c r="A139">
        <v>134</v>
      </c>
      <c r="B139" s="13">
        <v>269.56222500000001</v>
      </c>
      <c r="C139" s="36">
        <v>58.999978799999994</v>
      </c>
      <c r="D139" s="13">
        <v>153</v>
      </c>
      <c r="E139" s="13">
        <f t="shared" ca="1" si="7"/>
        <v>269.76896650000003</v>
      </c>
      <c r="F139" s="37">
        <f t="shared" ca="1" si="8"/>
        <v>0</v>
      </c>
      <c r="G139" s="37">
        <f t="shared" ca="1" si="9"/>
        <v>0</v>
      </c>
      <c r="H139" s="35"/>
      <c r="I139" s="35"/>
    </row>
    <row r="140" spans="1:9" x14ac:dyDescent="0.35">
      <c r="A140">
        <v>135</v>
      </c>
      <c r="B140" s="13">
        <v>269.38574199999999</v>
      </c>
      <c r="C140" s="36">
        <v>58.999978799999994</v>
      </c>
      <c r="D140" s="13">
        <v>153</v>
      </c>
      <c r="E140" s="13">
        <f t="shared" ca="1" si="7"/>
        <v>269.76896650000003</v>
      </c>
      <c r="F140" s="37">
        <f t="shared" ca="1" si="8"/>
        <v>0</v>
      </c>
      <c r="G140" s="37">
        <f t="shared" ca="1" si="9"/>
        <v>0</v>
      </c>
      <c r="H140" s="35"/>
      <c r="I140" s="35"/>
    </row>
    <row r="141" spans="1:9" x14ac:dyDescent="0.35">
      <c r="A141">
        <v>136</v>
      </c>
      <c r="B141" s="13">
        <v>269.62432899999999</v>
      </c>
      <c r="C141" s="36">
        <v>58.999978799999994</v>
      </c>
      <c r="D141" s="13">
        <v>153</v>
      </c>
      <c r="E141" s="13">
        <f t="shared" ca="1" si="7"/>
        <v>269.76570149999998</v>
      </c>
      <c r="F141" s="37">
        <f t="shared" ca="1" si="8"/>
        <v>0</v>
      </c>
      <c r="G141" s="37">
        <f t="shared" ca="1" si="9"/>
        <v>0</v>
      </c>
      <c r="H141" s="35"/>
      <c r="I141" s="35"/>
    </row>
    <row r="142" spans="1:9" x14ac:dyDescent="0.35">
      <c r="A142">
        <v>137</v>
      </c>
      <c r="B142" s="13">
        <v>269.67553700000002</v>
      </c>
      <c r="C142" s="36">
        <v>58.999978799999994</v>
      </c>
      <c r="D142" s="13">
        <v>153</v>
      </c>
      <c r="E142" s="13">
        <f t="shared" ca="1" si="7"/>
        <v>269.75207549999999</v>
      </c>
      <c r="F142" s="37">
        <f t="shared" ca="1" si="8"/>
        <v>0</v>
      </c>
      <c r="G142" s="37">
        <f t="shared" ca="1" si="9"/>
        <v>0</v>
      </c>
      <c r="H142" s="35"/>
      <c r="I142" s="35"/>
    </row>
    <row r="143" spans="1:9" x14ac:dyDescent="0.35">
      <c r="A143">
        <v>138</v>
      </c>
      <c r="B143" s="13">
        <v>269.931061</v>
      </c>
      <c r="C143" s="36">
        <v>58.999978799999994</v>
      </c>
      <c r="D143" s="13">
        <v>153</v>
      </c>
      <c r="E143" s="13">
        <f t="shared" ca="1" si="7"/>
        <v>269.75207549999999</v>
      </c>
      <c r="F143" s="37">
        <f t="shared" ca="1" si="8"/>
        <v>0</v>
      </c>
      <c r="G143" s="37">
        <f t="shared" ca="1" si="9"/>
        <v>0</v>
      </c>
      <c r="H143" s="35"/>
      <c r="I143" s="35"/>
    </row>
    <row r="144" spans="1:9" x14ac:dyDescent="0.35">
      <c r="A144">
        <v>139</v>
      </c>
      <c r="B144" s="13">
        <v>269.87148999999999</v>
      </c>
      <c r="C144" s="36">
        <v>58.999978799999994</v>
      </c>
      <c r="D144" s="13">
        <v>153</v>
      </c>
      <c r="E144" s="13">
        <f t="shared" ca="1" si="7"/>
        <v>269.75207549999999</v>
      </c>
      <c r="F144" s="37">
        <f t="shared" ca="1" si="8"/>
        <v>0</v>
      </c>
      <c r="G144" s="37">
        <f t="shared" ca="1" si="9"/>
        <v>0</v>
      </c>
      <c r="H144" s="35"/>
      <c r="I144" s="35"/>
    </row>
    <row r="145" spans="1:9" x14ac:dyDescent="0.35">
      <c r="A145">
        <v>140</v>
      </c>
      <c r="B145" s="13">
        <v>269.969269</v>
      </c>
      <c r="C145" s="36">
        <v>58.999978799999994</v>
      </c>
      <c r="D145" s="13">
        <v>153</v>
      </c>
      <c r="E145" s="13">
        <f t="shared" ca="1" si="7"/>
        <v>269.75207549999999</v>
      </c>
      <c r="F145" s="37">
        <f t="shared" ca="1" si="8"/>
        <v>0</v>
      </c>
      <c r="G145" s="37">
        <f t="shared" ca="1" si="9"/>
        <v>0</v>
      </c>
      <c r="H145" s="35"/>
      <c r="I145" s="35"/>
    </row>
    <row r="146" spans="1:9" x14ac:dyDescent="0.35">
      <c r="A146">
        <v>141</v>
      </c>
      <c r="B146" s="13">
        <v>270.113831</v>
      </c>
      <c r="C146" s="36">
        <v>58.999978799999994</v>
      </c>
      <c r="D146" s="13">
        <v>153</v>
      </c>
      <c r="E146" s="13">
        <f t="shared" ca="1" si="7"/>
        <v>269.75207549999999</v>
      </c>
      <c r="F146" s="37">
        <f t="shared" ca="1" si="8"/>
        <v>0</v>
      </c>
      <c r="G146" s="37">
        <f t="shared" ca="1" si="9"/>
        <v>0</v>
      </c>
      <c r="H146" s="35"/>
      <c r="I146" s="35"/>
    </row>
    <row r="147" spans="1:9" x14ac:dyDescent="0.35">
      <c r="A147">
        <v>142</v>
      </c>
      <c r="B147" s="13">
        <v>269.993652</v>
      </c>
      <c r="C147" s="36">
        <v>58.999978799999994</v>
      </c>
      <c r="D147" s="13">
        <v>153</v>
      </c>
      <c r="E147" s="13">
        <f t="shared" ca="1" si="7"/>
        <v>269.75207549999999</v>
      </c>
      <c r="F147" s="37">
        <f t="shared" ca="1" si="8"/>
        <v>0</v>
      </c>
      <c r="G147" s="37">
        <f t="shared" ca="1" si="9"/>
        <v>0</v>
      </c>
      <c r="H147" s="35"/>
      <c r="I147" s="35"/>
    </row>
    <row r="148" spans="1:9" x14ac:dyDescent="0.35">
      <c r="A148">
        <v>143</v>
      </c>
      <c r="B148" s="13">
        <v>270.03118899999998</v>
      </c>
      <c r="C148" s="36">
        <v>58.999978799999994</v>
      </c>
      <c r="D148" s="13">
        <v>153</v>
      </c>
      <c r="E148" s="13">
        <f t="shared" ca="1" si="7"/>
        <v>269.75207549999999</v>
      </c>
      <c r="F148" s="37">
        <f t="shared" ca="1" si="8"/>
        <v>0</v>
      </c>
      <c r="G148" s="37">
        <f t="shared" ca="1" si="9"/>
        <v>0</v>
      </c>
      <c r="H148" s="35"/>
      <c r="I148" s="35"/>
    </row>
    <row r="149" spans="1:9" x14ac:dyDescent="0.35">
      <c r="A149">
        <v>144</v>
      </c>
      <c r="B149" s="13">
        <v>269.90133700000001</v>
      </c>
      <c r="C149" s="36">
        <v>58.999978799999994</v>
      </c>
      <c r="D149" s="13">
        <v>153</v>
      </c>
      <c r="E149" s="13">
        <f t="shared" ca="1" si="7"/>
        <v>269.75207549999999</v>
      </c>
      <c r="F149" s="37">
        <f t="shared" ca="1" si="8"/>
        <v>0</v>
      </c>
      <c r="G149" s="37">
        <f t="shared" ca="1" si="9"/>
        <v>0</v>
      </c>
      <c r="H149" s="35"/>
      <c r="I149" s="35"/>
    </row>
    <row r="150" spans="1:9" x14ac:dyDescent="0.35">
      <c r="A150">
        <v>145</v>
      </c>
      <c r="B150" s="13">
        <v>269.75204500000001</v>
      </c>
      <c r="C150" s="36">
        <v>58.999978799999994</v>
      </c>
      <c r="D150" s="13">
        <v>153</v>
      </c>
      <c r="E150" s="13">
        <f t="shared" ca="1" si="7"/>
        <v>269.74597199999999</v>
      </c>
      <c r="F150" s="37">
        <f t="shared" ca="1" si="8"/>
        <v>0</v>
      </c>
      <c r="G150" s="37">
        <f t="shared" ca="1" si="9"/>
        <v>0</v>
      </c>
      <c r="H150" s="35"/>
      <c r="I150" s="35"/>
    </row>
    <row r="151" spans="1:9" x14ac:dyDescent="0.35">
      <c r="A151">
        <v>146</v>
      </c>
      <c r="B151" s="13">
        <v>269.58047499999998</v>
      </c>
      <c r="C151" s="36">
        <v>58.999978799999994</v>
      </c>
      <c r="D151" s="13">
        <v>153</v>
      </c>
      <c r="E151" s="13">
        <f t="shared" ca="1" si="7"/>
        <v>269.73731999999995</v>
      </c>
      <c r="F151" s="37">
        <f t="shared" ca="1" si="8"/>
        <v>0</v>
      </c>
      <c r="G151" s="37">
        <f t="shared" ca="1" si="9"/>
        <v>0</v>
      </c>
      <c r="H151" s="35"/>
      <c r="I151" s="35"/>
    </row>
    <row r="152" spans="1:9" x14ac:dyDescent="0.35">
      <c r="A152">
        <v>147</v>
      </c>
      <c r="B152" s="13">
        <v>269.56878699999999</v>
      </c>
      <c r="C152" s="36">
        <v>58.999978799999994</v>
      </c>
      <c r="D152" s="13">
        <v>153</v>
      </c>
      <c r="E152" s="13">
        <f t="shared" ca="1" si="7"/>
        <v>269.724289</v>
      </c>
      <c r="F152" s="37">
        <f t="shared" ca="1" si="8"/>
        <v>0</v>
      </c>
      <c r="G152" s="37">
        <f t="shared" ca="1" si="9"/>
        <v>0</v>
      </c>
      <c r="H152" s="35"/>
      <c r="I152" s="35"/>
    </row>
    <row r="153" spans="1:9" x14ac:dyDescent="0.35">
      <c r="A153">
        <v>148</v>
      </c>
      <c r="B153" s="13">
        <v>269.70816000000002</v>
      </c>
      <c r="C153" s="36">
        <v>58.999978799999994</v>
      </c>
      <c r="D153" s="13">
        <v>153</v>
      </c>
      <c r="E153" s="13">
        <f t="shared" ca="1" si="7"/>
        <v>269.71253999999999</v>
      </c>
      <c r="F153" s="37">
        <f t="shared" ca="1" si="8"/>
        <v>0</v>
      </c>
      <c r="G153" s="37">
        <f t="shared" ca="1" si="9"/>
        <v>0</v>
      </c>
      <c r="H153" s="35"/>
      <c r="I153" s="35"/>
    </row>
    <row r="154" spans="1:9" x14ac:dyDescent="0.35">
      <c r="A154">
        <v>149</v>
      </c>
      <c r="B154" s="13">
        <v>269.62692299999998</v>
      </c>
      <c r="C154" s="36">
        <v>58.999978799999994</v>
      </c>
      <c r="D154" s="13">
        <v>153</v>
      </c>
      <c r="E154" s="13">
        <f t="shared" ca="1" si="7"/>
        <v>269.71253999999999</v>
      </c>
      <c r="F154" s="37">
        <f t="shared" ca="1" si="8"/>
        <v>0</v>
      </c>
      <c r="G154" s="37">
        <f t="shared" ca="1" si="9"/>
        <v>0</v>
      </c>
      <c r="H154" s="35"/>
      <c r="I154" s="35"/>
    </row>
    <row r="155" spans="1:9" x14ac:dyDescent="0.35">
      <c r="A155">
        <v>150</v>
      </c>
      <c r="B155" s="13">
        <v>269.86367799999999</v>
      </c>
      <c r="C155" s="36">
        <v>58.999978799999994</v>
      </c>
      <c r="D155" s="13">
        <v>153</v>
      </c>
      <c r="E155" s="13">
        <f t="shared" ca="1" si="7"/>
        <v>269.72686799999997</v>
      </c>
      <c r="F155" s="37">
        <f t="shared" ca="1" si="8"/>
        <v>0</v>
      </c>
      <c r="G155" s="37">
        <f t="shared" ca="1" si="9"/>
        <v>0</v>
      </c>
      <c r="H155" s="35"/>
      <c r="I155" s="35"/>
    </row>
    <row r="156" spans="1:9" x14ac:dyDescent="0.35">
      <c r="A156">
        <v>151</v>
      </c>
      <c r="B156" s="13">
        <v>269.86285400000003</v>
      </c>
      <c r="C156" s="36">
        <v>58.999978799999994</v>
      </c>
      <c r="D156" s="13">
        <v>153</v>
      </c>
      <c r="E156" s="13">
        <f t="shared" ca="1" si="7"/>
        <v>269.74597199999999</v>
      </c>
      <c r="F156" s="37">
        <f t="shared" ca="1" si="8"/>
        <v>0</v>
      </c>
      <c r="G156" s="37">
        <f t="shared" ca="1" si="9"/>
        <v>0</v>
      </c>
      <c r="H156" s="35"/>
      <c r="I156" s="35"/>
    </row>
    <row r="157" spans="1:9" x14ac:dyDescent="0.35">
      <c r="A157">
        <v>152</v>
      </c>
      <c r="B157" s="13">
        <v>270.00769000000003</v>
      </c>
      <c r="C157" s="36">
        <v>58.999978799999994</v>
      </c>
      <c r="D157" s="13">
        <v>153</v>
      </c>
      <c r="E157" s="13">
        <f t="shared" ca="1" si="7"/>
        <v>269.74597199999999</v>
      </c>
      <c r="F157" s="37">
        <f t="shared" ca="1" si="8"/>
        <v>0</v>
      </c>
      <c r="G157" s="37">
        <f t="shared" ca="1" si="9"/>
        <v>0</v>
      </c>
      <c r="H157" s="35"/>
      <c r="I157" s="35"/>
    </row>
    <row r="158" spans="1:9" x14ac:dyDescent="0.35">
      <c r="A158">
        <v>153</v>
      </c>
      <c r="B158" s="13">
        <v>270.06607100000002</v>
      </c>
      <c r="C158" s="36">
        <v>58.999978799999994</v>
      </c>
      <c r="D158" s="13">
        <v>153</v>
      </c>
      <c r="E158" s="13">
        <f t="shared" ca="1" si="7"/>
        <v>269.74597199999999</v>
      </c>
      <c r="F158" s="37">
        <f t="shared" ca="1" si="8"/>
        <v>0</v>
      </c>
      <c r="G158" s="37">
        <f t="shared" ca="1" si="9"/>
        <v>0</v>
      </c>
      <c r="H158" s="35"/>
      <c r="I158" s="35"/>
    </row>
    <row r="159" spans="1:9" x14ac:dyDescent="0.35">
      <c r="A159">
        <v>154</v>
      </c>
      <c r="B159" s="13">
        <v>270.19473299999999</v>
      </c>
      <c r="C159" s="36">
        <v>58.999978799999994</v>
      </c>
      <c r="D159" s="13">
        <v>153</v>
      </c>
      <c r="E159" s="13">
        <f t="shared" ca="1" si="7"/>
        <v>269.74597199999999</v>
      </c>
      <c r="F159" s="37">
        <f t="shared" ca="1" si="8"/>
        <v>0</v>
      </c>
      <c r="G159" s="37">
        <f t="shared" ca="1" si="9"/>
        <v>0</v>
      </c>
      <c r="H159" s="35"/>
      <c r="I159" s="35"/>
    </row>
    <row r="160" spans="1:9" x14ac:dyDescent="0.35">
      <c r="A160">
        <v>155</v>
      </c>
      <c r="B160" s="13">
        <v>270.25387599999999</v>
      </c>
      <c r="C160" s="36">
        <v>58.999978799999994</v>
      </c>
      <c r="D160" s="13">
        <v>153</v>
      </c>
      <c r="E160" s="13">
        <f t="shared" ca="1" si="7"/>
        <v>269.74597199999999</v>
      </c>
      <c r="F160" s="37">
        <f t="shared" ca="1" si="8"/>
        <v>0</v>
      </c>
      <c r="G160" s="37">
        <f t="shared" ca="1" si="9"/>
        <v>0</v>
      </c>
      <c r="H160" s="35"/>
      <c r="I160" s="35"/>
    </row>
    <row r="161" spans="1:9" x14ac:dyDescent="0.35">
      <c r="A161">
        <v>156</v>
      </c>
      <c r="B161" s="13">
        <v>270.399811</v>
      </c>
      <c r="C161" s="36">
        <v>58.999978799999994</v>
      </c>
      <c r="D161" s="13">
        <v>153</v>
      </c>
      <c r="E161" s="13">
        <f t="shared" ca="1" si="7"/>
        <v>269.75959799999998</v>
      </c>
      <c r="F161" s="37">
        <f t="shared" ca="1" si="8"/>
        <v>0</v>
      </c>
      <c r="G161" s="37">
        <f t="shared" ca="1" si="9"/>
        <v>0</v>
      </c>
      <c r="H161" s="35"/>
      <c r="I161" s="35"/>
    </row>
    <row r="162" spans="1:9" x14ac:dyDescent="0.35">
      <c r="A162">
        <v>157</v>
      </c>
      <c r="B162" s="13">
        <v>270.67446899999999</v>
      </c>
      <c r="C162" s="36">
        <v>58.999978799999994</v>
      </c>
      <c r="D162" s="13">
        <v>153</v>
      </c>
      <c r="E162" s="13">
        <f t="shared" ca="1" si="7"/>
        <v>269.77616899999998</v>
      </c>
      <c r="F162" s="37">
        <f t="shared" ca="1" si="8"/>
        <v>0</v>
      </c>
      <c r="G162" s="37">
        <f t="shared" ca="1" si="9"/>
        <v>0</v>
      </c>
      <c r="H162" s="35"/>
      <c r="I162" s="35"/>
    </row>
    <row r="163" spans="1:9" x14ac:dyDescent="0.35">
      <c r="A163">
        <v>158</v>
      </c>
      <c r="B163" s="13">
        <v>270.66281099999998</v>
      </c>
      <c r="C163" s="36">
        <v>58.999978799999994</v>
      </c>
      <c r="D163" s="13">
        <v>153</v>
      </c>
      <c r="E163" s="13">
        <f t="shared" ca="1" si="7"/>
        <v>269.79855350000003</v>
      </c>
      <c r="F163" s="37">
        <f t="shared" ca="1" si="8"/>
        <v>0</v>
      </c>
      <c r="G163" s="37">
        <f t="shared" ca="1" si="9"/>
        <v>0</v>
      </c>
      <c r="H163" s="35"/>
      <c r="I163" s="35"/>
    </row>
    <row r="164" spans="1:9" x14ac:dyDescent="0.35">
      <c r="A164">
        <v>159</v>
      </c>
      <c r="B164" s="13">
        <v>270.627228</v>
      </c>
      <c r="C164" s="36">
        <v>58.999978799999994</v>
      </c>
      <c r="D164" s="13">
        <v>153</v>
      </c>
      <c r="E164" s="13">
        <f t="shared" ca="1" si="7"/>
        <v>269.8195035</v>
      </c>
      <c r="F164" s="37">
        <f t="shared" ca="1" si="8"/>
        <v>0</v>
      </c>
      <c r="G164" s="37">
        <f t="shared" ca="1" si="9"/>
        <v>0</v>
      </c>
      <c r="H164" s="35"/>
      <c r="I164" s="35"/>
    </row>
    <row r="165" spans="1:9" x14ac:dyDescent="0.35">
      <c r="A165">
        <v>160</v>
      </c>
      <c r="B165" s="13">
        <v>270.51016199999998</v>
      </c>
      <c r="C165" s="36">
        <v>58.999978799999994</v>
      </c>
      <c r="D165" s="13">
        <v>153</v>
      </c>
      <c r="E165" s="13">
        <f t="shared" ca="1" si="7"/>
        <v>269.82994050000002</v>
      </c>
      <c r="F165" s="37">
        <f t="shared" ca="1" si="8"/>
        <v>0</v>
      </c>
      <c r="G165" s="37">
        <f t="shared" ca="1" si="9"/>
        <v>0</v>
      </c>
      <c r="H165" s="35"/>
      <c r="I165" s="35"/>
    </row>
    <row r="166" spans="1:9" x14ac:dyDescent="0.35">
      <c r="A166">
        <v>161</v>
      </c>
      <c r="B166" s="13">
        <v>270.48306300000002</v>
      </c>
      <c r="C166" s="36">
        <v>58.999978799999994</v>
      </c>
      <c r="D166" s="13">
        <v>153</v>
      </c>
      <c r="E166" s="13">
        <f t="shared" ca="1" si="7"/>
        <v>269.84523000000002</v>
      </c>
      <c r="F166" s="37">
        <f t="shared" ca="1" si="8"/>
        <v>0</v>
      </c>
      <c r="G166" s="37">
        <f t="shared" ca="1" si="9"/>
        <v>0</v>
      </c>
      <c r="H166" s="35"/>
      <c r="I166" s="35"/>
    </row>
    <row r="167" spans="1:9" x14ac:dyDescent="0.35">
      <c r="A167">
        <v>162</v>
      </c>
      <c r="B167" s="13">
        <v>270.27304099999998</v>
      </c>
      <c r="C167" s="36">
        <v>58.999978799999994</v>
      </c>
      <c r="D167" s="13">
        <v>153</v>
      </c>
      <c r="E167" s="13">
        <f t="shared" ca="1" si="7"/>
        <v>269.86026000000004</v>
      </c>
      <c r="F167" s="37">
        <f t="shared" ca="1" si="8"/>
        <v>0</v>
      </c>
      <c r="G167" s="37">
        <f t="shared" ca="1" si="9"/>
        <v>0</v>
      </c>
      <c r="H167" s="35"/>
      <c r="I167" s="35"/>
    </row>
    <row r="168" spans="1:9" x14ac:dyDescent="0.35">
      <c r="A168">
        <v>163</v>
      </c>
      <c r="B168" s="13">
        <v>270.29916400000002</v>
      </c>
      <c r="C168" s="36">
        <v>58.999978799999994</v>
      </c>
      <c r="D168" s="13">
        <v>153</v>
      </c>
      <c r="E168" s="13">
        <f t="shared" ca="1" si="7"/>
        <v>269.86326600000001</v>
      </c>
      <c r="F168" s="37">
        <f t="shared" ca="1" si="8"/>
        <v>0</v>
      </c>
      <c r="G168" s="37">
        <f t="shared" ca="1" si="9"/>
        <v>0</v>
      </c>
      <c r="H168" s="35"/>
      <c r="I168" s="35"/>
    </row>
    <row r="169" spans="1:9" x14ac:dyDescent="0.35">
      <c r="A169">
        <v>164</v>
      </c>
      <c r="B169" s="13">
        <v>270.297729</v>
      </c>
      <c r="C169" s="36">
        <v>58.999978799999994</v>
      </c>
      <c r="D169" s="13">
        <v>153</v>
      </c>
      <c r="E169" s="13">
        <f t="shared" ca="1" si="7"/>
        <v>269.86758399999997</v>
      </c>
      <c r="F169" s="37">
        <f t="shared" ca="1" si="8"/>
        <v>0</v>
      </c>
      <c r="G169" s="37">
        <f t="shared" ca="1" si="9"/>
        <v>0</v>
      </c>
      <c r="H169" s="35"/>
      <c r="I169" s="35"/>
    </row>
    <row r="170" spans="1:9" x14ac:dyDescent="0.35">
      <c r="A170">
        <v>165</v>
      </c>
      <c r="B170" s="13">
        <v>270.120789</v>
      </c>
      <c r="C170" s="36">
        <v>58.999978799999994</v>
      </c>
      <c r="D170" s="13">
        <v>153</v>
      </c>
      <c r="E170" s="13">
        <f t="shared" ca="1" si="7"/>
        <v>269.87477100000001</v>
      </c>
      <c r="F170" s="37">
        <f t="shared" ca="1" si="8"/>
        <v>0</v>
      </c>
      <c r="G170" s="37">
        <f t="shared" ca="1" si="9"/>
        <v>0</v>
      </c>
      <c r="H170" s="35"/>
      <c r="I170" s="35"/>
    </row>
    <row r="171" spans="1:9" x14ac:dyDescent="0.35">
      <c r="A171">
        <v>166</v>
      </c>
      <c r="B171" s="13">
        <v>270.17318699999998</v>
      </c>
      <c r="C171" s="36">
        <v>58.999978799999994</v>
      </c>
      <c r="D171" s="13">
        <v>153</v>
      </c>
      <c r="E171" s="13">
        <f t="shared" ca="1" si="7"/>
        <v>269.88969450000002</v>
      </c>
      <c r="F171" s="37">
        <f t="shared" ca="1" si="8"/>
        <v>0</v>
      </c>
      <c r="G171" s="37">
        <f t="shared" ca="1" si="9"/>
        <v>0</v>
      </c>
      <c r="H171" s="35"/>
      <c r="I171" s="35"/>
    </row>
    <row r="172" spans="1:9" x14ac:dyDescent="0.35">
      <c r="A172">
        <v>167</v>
      </c>
      <c r="B172" s="13">
        <v>270.15679899999998</v>
      </c>
      <c r="C172" s="36">
        <v>58.999978799999994</v>
      </c>
      <c r="D172" s="13">
        <v>153</v>
      </c>
      <c r="E172" s="13">
        <f t="shared" ca="1" si="7"/>
        <v>269.91619900000001</v>
      </c>
      <c r="F172" s="37">
        <f t="shared" ca="1" si="8"/>
        <v>0</v>
      </c>
      <c r="G172" s="37">
        <f t="shared" ca="1" si="9"/>
        <v>0</v>
      </c>
      <c r="H172" s="35"/>
      <c r="I172" s="35"/>
    </row>
    <row r="173" spans="1:9" x14ac:dyDescent="0.35">
      <c r="A173">
        <v>168</v>
      </c>
      <c r="B173" s="13">
        <v>270.17996199999999</v>
      </c>
      <c r="C173" s="36">
        <v>58.999978799999994</v>
      </c>
      <c r="D173" s="13">
        <v>153</v>
      </c>
      <c r="E173" s="13">
        <f t="shared" ca="1" si="7"/>
        <v>269.93571499999996</v>
      </c>
      <c r="F173" s="37">
        <f t="shared" ca="1" si="8"/>
        <v>0</v>
      </c>
      <c r="G173" s="37">
        <f t="shared" ca="1" si="9"/>
        <v>0</v>
      </c>
      <c r="H173" s="35"/>
      <c r="I173" s="35"/>
    </row>
    <row r="174" spans="1:9" x14ac:dyDescent="0.35">
      <c r="A174">
        <v>169</v>
      </c>
      <c r="B174" s="13">
        <v>270.18658399999998</v>
      </c>
      <c r="C174" s="36">
        <v>58.999978799999994</v>
      </c>
      <c r="D174" s="13">
        <v>153</v>
      </c>
      <c r="E174" s="13">
        <f t="shared" ca="1" si="7"/>
        <v>269.95481899999999</v>
      </c>
      <c r="F174" s="37">
        <f t="shared" ca="1" si="8"/>
        <v>0</v>
      </c>
      <c r="G174" s="37">
        <f t="shared" ca="1" si="9"/>
        <v>0</v>
      </c>
      <c r="H174" s="35"/>
      <c r="I174" s="35"/>
    </row>
    <row r="175" spans="1:9" x14ac:dyDescent="0.35">
      <c r="A175">
        <v>170</v>
      </c>
      <c r="B175" s="13">
        <v>270.13055400000002</v>
      </c>
      <c r="C175" s="36">
        <v>58.999978799999994</v>
      </c>
      <c r="D175" s="13">
        <v>153</v>
      </c>
      <c r="E175" s="13">
        <f t="shared" ca="1" si="7"/>
        <v>269.98146050000003</v>
      </c>
      <c r="F175" s="37">
        <f t="shared" ca="1" si="8"/>
        <v>0</v>
      </c>
      <c r="G175" s="37">
        <f t="shared" ca="1" si="9"/>
        <v>0</v>
      </c>
      <c r="H175" s="35"/>
      <c r="I175" s="35"/>
    </row>
    <row r="176" spans="1:9" x14ac:dyDescent="0.35">
      <c r="A176">
        <v>171</v>
      </c>
      <c r="B176" s="13">
        <v>270.21890300000001</v>
      </c>
      <c r="C176" s="36">
        <v>58.999978799999994</v>
      </c>
      <c r="D176" s="13">
        <v>153</v>
      </c>
      <c r="E176" s="13">
        <f t="shared" ca="1" si="7"/>
        <v>269.99424750000003</v>
      </c>
      <c r="F176" s="37">
        <f t="shared" ca="1" si="8"/>
        <v>0</v>
      </c>
      <c r="G176" s="37">
        <f t="shared" ca="1" si="9"/>
        <v>0</v>
      </c>
      <c r="H176" s="35"/>
      <c r="I176" s="35"/>
    </row>
    <row r="177" spans="1:9" x14ac:dyDescent="0.35">
      <c r="A177">
        <v>172</v>
      </c>
      <c r="B177" s="13">
        <v>269.99700899999999</v>
      </c>
      <c r="C177" s="36">
        <v>58.999978799999994</v>
      </c>
      <c r="D177" s="13">
        <v>153</v>
      </c>
      <c r="E177" s="13">
        <f t="shared" ca="1" si="7"/>
        <v>269.995926</v>
      </c>
      <c r="F177" s="37">
        <f t="shared" ca="1" si="8"/>
        <v>0</v>
      </c>
      <c r="G177" s="37">
        <f t="shared" ca="1" si="9"/>
        <v>0</v>
      </c>
      <c r="H177" s="35"/>
      <c r="I177" s="35"/>
    </row>
    <row r="178" spans="1:9" x14ac:dyDescent="0.35">
      <c r="A178">
        <v>173</v>
      </c>
      <c r="B178" s="13">
        <v>270.07678199999998</v>
      </c>
      <c r="C178" s="36">
        <v>58.999978799999994</v>
      </c>
      <c r="D178" s="13">
        <v>153</v>
      </c>
      <c r="E178" s="13">
        <f t="shared" ca="1" si="7"/>
        <v>270.00074749999999</v>
      </c>
      <c r="F178" s="37">
        <f t="shared" ca="1" si="8"/>
        <v>0</v>
      </c>
      <c r="G178" s="37">
        <f t="shared" ca="1" si="9"/>
        <v>0</v>
      </c>
      <c r="H178" s="35"/>
      <c r="I178" s="35"/>
    </row>
    <row r="179" spans="1:9" x14ac:dyDescent="0.35">
      <c r="A179">
        <v>174</v>
      </c>
      <c r="B179" s="13">
        <v>270.12374899999998</v>
      </c>
      <c r="C179" s="36">
        <v>58.999978799999994</v>
      </c>
      <c r="D179" s="13">
        <v>153</v>
      </c>
      <c r="E179" s="13">
        <f t="shared" ca="1" si="7"/>
        <v>270.00234950000004</v>
      </c>
      <c r="F179" s="37">
        <f t="shared" ca="1" si="8"/>
        <v>0</v>
      </c>
      <c r="G179" s="37">
        <f t="shared" ca="1" si="9"/>
        <v>0</v>
      </c>
      <c r="H179" s="35"/>
      <c r="I179" s="35"/>
    </row>
    <row r="180" spans="1:9" x14ac:dyDescent="0.35">
      <c r="A180">
        <v>175</v>
      </c>
      <c r="B180" s="13">
        <v>270.09204099999999</v>
      </c>
      <c r="C180" s="36">
        <v>58.999978799999994</v>
      </c>
      <c r="D180" s="13">
        <v>153</v>
      </c>
      <c r="E180" s="13">
        <f t="shared" ca="1" si="7"/>
        <v>270.00888050000003</v>
      </c>
      <c r="F180" s="37">
        <f t="shared" ca="1" si="8"/>
        <v>0</v>
      </c>
      <c r="G180" s="37">
        <f t="shared" ca="1" si="9"/>
        <v>0</v>
      </c>
      <c r="H180" s="35"/>
      <c r="I180" s="35"/>
    </row>
    <row r="181" spans="1:9" x14ac:dyDescent="0.35">
      <c r="A181">
        <v>176</v>
      </c>
      <c r="B181" s="13">
        <v>270.15112299999998</v>
      </c>
      <c r="C181" s="36">
        <v>58.999978799999994</v>
      </c>
      <c r="D181" s="13">
        <v>153</v>
      </c>
      <c r="E181" s="13">
        <f t="shared" ca="1" si="7"/>
        <v>270.01943949999998</v>
      </c>
      <c r="F181" s="37">
        <f t="shared" ca="1" si="8"/>
        <v>0</v>
      </c>
      <c r="G181" s="37">
        <f t="shared" ca="1" si="9"/>
        <v>0</v>
      </c>
      <c r="H181" s="35"/>
      <c r="I181" s="35"/>
    </row>
    <row r="182" spans="1:9" x14ac:dyDescent="0.35">
      <c r="A182">
        <v>177</v>
      </c>
      <c r="B182" s="13">
        <v>270.11047400000001</v>
      </c>
      <c r="C182" s="36">
        <v>58.999978799999994</v>
      </c>
      <c r="D182" s="13">
        <v>153</v>
      </c>
      <c r="E182" s="13">
        <f t="shared" ca="1" si="7"/>
        <v>270.04863</v>
      </c>
      <c r="F182" s="37">
        <f t="shared" ca="1" si="8"/>
        <v>0</v>
      </c>
      <c r="G182" s="37">
        <f t="shared" ca="1" si="9"/>
        <v>0</v>
      </c>
      <c r="H182" s="35"/>
      <c r="I182" s="35"/>
    </row>
    <row r="183" spans="1:9" x14ac:dyDescent="0.35">
      <c r="A183">
        <v>178</v>
      </c>
      <c r="B183" s="13">
        <v>270.25351000000001</v>
      </c>
      <c r="C183" s="36">
        <v>58.999978799999994</v>
      </c>
      <c r="D183" s="13">
        <v>153</v>
      </c>
      <c r="E183" s="13">
        <f t="shared" ref="E183:E246" ca="1" si="10">IFERROR(MEDIAN(OFFSET(B183,0,0,-$B$1,1)),"")</f>
        <v>270.07142650000003</v>
      </c>
      <c r="F183" s="37">
        <f t="shared" ref="F183:F246" ca="1" si="11">IFERROR(IF(ABS(MEDIAN(OFFSET(C183,0,0,$E$1,1))-MEDIAN(OFFSET(C182,0,0,-$E$1,1)))&gt;0.01,1,0),0)</f>
        <v>0</v>
      </c>
      <c r="G183" s="37">
        <f t="shared" ref="G183:G246" ca="1" si="12">IFERROR(IF(AND(F182=0,F183=1),1,0),0)</f>
        <v>0</v>
      </c>
      <c r="H183" s="35"/>
      <c r="I183" s="35"/>
    </row>
    <row r="184" spans="1:9" x14ac:dyDescent="0.35">
      <c r="A184">
        <v>179</v>
      </c>
      <c r="B184" s="13">
        <v>270.13382000000001</v>
      </c>
      <c r="C184" s="36">
        <v>58.999978799999994</v>
      </c>
      <c r="D184" s="13">
        <v>153</v>
      </c>
      <c r="E184" s="13">
        <f t="shared" ca="1" si="10"/>
        <v>270.08441149999999</v>
      </c>
      <c r="F184" s="37">
        <f t="shared" ca="1" si="11"/>
        <v>0</v>
      </c>
      <c r="G184" s="37">
        <f t="shared" ca="1" si="12"/>
        <v>0</v>
      </c>
      <c r="H184" s="35"/>
      <c r="I184" s="35"/>
    </row>
    <row r="185" spans="1:9" x14ac:dyDescent="0.35">
      <c r="A185">
        <v>180</v>
      </c>
      <c r="B185" s="13">
        <v>270.11700400000001</v>
      </c>
      <c r="C185" s="36">
        <v>58.999978799999994</v>
      </c>
      <c r="D185" s="13">
        <v>153</v>
      </c>
      <c r="E185" s="13">
        <f t="shared" ca="1" si="10"/>
        <v>270.10125749999997</v>
      </c>
      <c r="F185" s="37">
        <f t="shared" ca="1" si="11"/>
        <v>0</v>
      </c>
      <c r="G185" s="37">
        <f t="shared" ca="1" si="12"/>
        <v>0</v>
      </c>
      <c r="H185" s="35"/>
      <c r="I185" s="35"/>
    </row>
    <row r="186" spans="1:9" x14ac:dyDescent="0.35">
      <c r="A186">
        <v>181</v>
      </c>
      <c r="B186" s="13">
        <v>269.88189699999998</v>
      </c>
      <c r="C186" s="36">
        <v>58.999978799999994</v>
      </c>
      <c r="D186" s="13">
        <v>153</v>
      </c>
      <c r="E186" s="13">
        <f t="shared" ca="1" si="10"/>
        <v>270.10125749999997</v>
      </c>
      <c r="F186" s="37">
        <f t="shared" ca="1" si="11"/>
        <v>0</v>
      </c>
      <c r="G186" s="37">
        <f t="shared" ca="1" si="12"/>
        <v>0</v>
      </c>
      <c r="H186" s="35"/>
      <c r="I186" s="35"/>
    </row>
    <row r="187" spans="1:9" x14ac:dyDescent="0.35">
      <c r="A187">
        <v>182</v>
      </c>
      <c r="B187" s="13">
        <v>269.84732100000002</v>
      </c>
      <c r="C187" s="36">
        <v>58.999978799999994</v>
      </c>
      <c r="D187" s="13">
        <v>153</v>
      </c>
      <c r="E187" s="13">
        <f t="shared" ca="1" si="10"/>
        <v>270.10125749999997</v>
      </c>
      <c r="F187" s="37">
        <f t="shared" ca="1" si="11"/>
        <v>0</v>
      </c>
      <c r="G187" s="37">
        <f t="shared" ca="1" si="12"/>
        <v>0</v>
      </c>
      <c r="H187" s="35"/>
      <c r="I187" s="35"/>
    </row>
    <row r="188" spans="1:9" x14ac:dyDescent="0.35">
      <c r="A188">
        <v>183</v>
      </c>
      <c r="B188" s="13">
        <v>269.81601000000001</v>
      </c>
      <c r="C188" s="36">
        <v>58.999978799999994</v>
      </c>
      <c r="D188" s="13">
        <v>153</v>
      </c>
      <c r="E188" s="13">
        <f t="shared" ca="1" si="10"/>
        <v>270.10125749999997</v>
      </c>
      <c r="F188" s="37">
        <f t="shared" ca="1" si="11"/>
        <v>0</v>
      </c>
      <c r="G188" s="37">
        <f t="shared" ca="1" si="12"/>
        <v>0</v>
      </c>
      <c r="H188" s="35"/>
      <c r="I188" s="35"/>
    </row>
    <row r="189" spans="1:9" x14ac:dyDescent="0.35">
      <c r="A189">
        <v>184</v>
      </c>
      <c r="B189" s="13">
        <v>269.86416600000001</v>
      </c>
      <c r="C189" s="36">
        <v>58.999978799999994</v>
      </c>
      <c r="D189" s="13">
        <v>153</v>
      </c>
      <c r="E189" s="13">
        <f t="shared" ca="1" si="10"/>
        <v>270.10125749999997</v>
      </c>
      <c r="F189" s="37">
        <f t="shared" ca="1" si="11"/>
        <v>0</v>
      </c>
      <c r="G189" s="37">
        <f t="shared" ca="1" si="12"/>
        <v>0</v>
      </c>
      <c r="H189" s="35"/>
      <c r="I189" s="35"/>
    </row>
    <row r="190" spans="1:9" x14ac:dyDescent="0.35">
      <c r="A190">
        <v>185</v>
      </c>
      <c r="B190" s="13">
        <v>269.877838</v>
      </c>
      <c r="C190" s="36">
        <v>58.999978799999994</v>
      </c>
      <c r="D190" s="13">
        <v>153</v>
      </c>
      <c r="E190" s="13">
        <f t="shared" ca="1" si="10"/>
        <v>270.10125749999997</v>
      </c>
      <c r="F190" s="37">
        <f t="shared" ca="1" si="11"/>
        <v>0</v>
      </c>
      <c r="G190" s="37">
        <f t="shared" ca="1" si="12"/>
        <v>0</v>
      </c>
      <c r="H190" s="35"/>
      <c r="I190" s="35"/>
    </row>
    <row r="191" spans="1:9" x14ac:dyDescent="0.35">
      <c r="A191">
        <v>186</v>
      </c>
      <c r="B191" s="13">
        <v>269.84429899999998</v>
      </c>
      <c r="C191" s="36">
        <v>58.999978799999994</v>
      </c>
      <c r="D191" s="13">
        <v>153</v>
      </c>
      <c r="E191" s="13">
        <f t="shared" ca="1" si="10"/>
        <v>270.10125749999997</v>
      </c>
      <c r="F191" s="37">
        <f t="shared" ca="1" si="11"/>
        <v>0</v>
      </c>
      <c r="G191" s="37">
        <f t="shared" ca="1" si="12"/>
        <v>0</v>
      </c>
      <c r="H191" s="35"/>
      <c r="I191" s="35"/>
    </row>
    <row r="192" spans="1:9" x14ac:dyDescent="0.35">
      <c r="A192">
        <v>187</v>
      </c>
      <c r="B192" s="13">
        <v>269.95443699999998</v>
      </c>
      <c r="C192" s="36">
        <v>58.999978799999994</v>
      </c>
      <c r="D192" s="13">
        <v>153</v>
      </c>
      <c r="E192" s="13">
        <f t="shared" ca="1" si="10"/>
        <v>270.10125749999997</v>
      </c>
      <c r="F192" s="37">
        <f t="shared" ca="1" si="11"/>
        <v>0</v>
      </c>
      <c r="G192" s="37">
        <f t="shared" ca="1" si="12"/>
        <v>0</v>
      </c>
      <c r="H192" s="35"/>
      <c r="I192" s="35"/>
    </row>
    <row r="193" spans="1:9" x14ac:dyDescent="0.35">
      <c r="A193">
        <v>188</v>
      </c>
      <c r="B193" s="13">
        <v>269.74646000000001</v>
      </c>
      <c r="C193" s="36">
        <v>58.999978799999994</v>
      </c>
      <c r="D193" s="13">
        <v>153</v>
      </c>
      <c r="E193" s="13">
        <f t="shared" ca="1" si="10"/>
        <v>270.10125749999997</v>
      </c>
      <c r="F193" s="37">
        <f t="shared" ca="1" si="11"/>
        <v>0</v>
      </c>
      <c r="G193" s="37">
        <f t="shared" ca="1" si="12"/>
        <v>0</v>
      </c>
      <c r="H193" s="35"/>
      <c r="I193" s="35"/>
    </row>
    <row r="194" spans="1:9" x14ac:dyDescent="0.35">
      <c r="A194">
        <v>189</v>
      </c>
      <c r="B194" s="13">
        <v>269.87762500000002</v>
      </c>
      <c r="C194" s="36">
        <v>58.999978799999994</v>
      </c>
      <c r="D194" s="13">
        <v>153</v>
      </c>
      <c r="E194" s="13">
        <f t="shared" ca="1" si="10"/>
        <v>270.10125749999997</v>
      </c>
      <c r="F194" s="37">
        <f t="shared" ca="1" si="11"/>
        <v>0</v>
      </c>
      <c r="G194" s="37">
        <f t="shared" ca="1" si="12"/>
        <v>0</v>
      </c>
      <c r="H194" s="35"/>
      <c r="I194" s="35"/>
    </row>
    <row r="195" spans="1:9" x14ac:dyDescent="0.35">
      <c r="A195">
        <v>190</v>
      </c>
      <c r="B195" s="13">
        <v>269.98724399999998</v>
      </c>
      <c r="C195" s="36">
        <v>58.999978799999994</v>
      </c>
      <c r="D195" s="13">
        <v>153</v>
      </c>
      <c r="E195" s="13">
        <f t="shared" ca="1" si="10"/>
        <v>270.10125749999997</v>
      </c>
      <c r="F195" s="37">
        <f t="shared" ca="1" si="11"/>
        <v>0</v>
      </c>
      <c r="G195" s="37">
        <f t="shared" ca="1" si="12"/>
        <v>0</v>
      </c>
      <c r="H195" s="35"/>
      <c r="I195" s="35"/>
    </row>
    <row r="196" spans="1:9" x14ac:dyDescent="0.35">
      <c r="A196">
        <v>191</v>
      </c>
      <c r="B196" s="13">
        <v>269.908478</v>
      </c>
      <c r="C196" s="36">
        <v>58.999978799999994</v>
      </c>
      <c r="D196" s="13">
        <v>153</v>
      </c>
      <c r="E196" s="13">
        <f t="shared" ca="1" si="10"/>
        <v>270.08441149999999</v>
      </c>
      <c r="F196" s="37">
        <f t="shared" ca="1" si="11"/>
        <v>0</v>
      </c>
      <c r="G196" s="37">
        <f t="shared" ca="1" si="12"/>
        <v>0</v>
      </c>
      <c r="H196" s="35"/>
      <c r="I196" s="35"/>
    </row>
    <row r="197" spans="1:9" x14ac:dyDescent="0.35">
      <c r="A197">
        <v>192</v>
      </c>
      <c r="B197" s="13">
        <v>270.128601</v>
      </c>
      <c r="C197" s="36">
        <v>58.999978799999994</v>
      </c>
      <c r="D197" s="13">
        <v>153</v>
      </c>
      <c r="E197" s="13">
        <f t="shared" ca="1" si="10"/>
        <v>270.10125749999997</v>
      </c>
      <c r="F197" s="37">
        <f t="shared" ca="1" si="11"/>
        <v>0</v>
      </c>
      <c r="G197" s="37">
        <f t="shared" ca="1" si="12"/>
        <v>0</v>
      </c>
      <c r="H197" s="35"/>
      <c r="I197" s="35"/>
    </row>
    <row r="198" spans="1:9" x14ac:dyDescent="0.35">
      <c r="A198">
        <v>193</v>
      </c>
      <c r="B198" s="13">
        <v>270.09841899999998</v>
      </c>
      <c r="C198" s="36">
        <v>58.999978799999994</v>
      </c>
      <c r="D198" s="13">
        <v>153</v>
      </c>
      <c r="E198" s="13">
        <f t="shared" ca="1" si="10"/>
        <v>270.10444649999999</v>
      </c>
      <c r="F198" s="37">
        <f t="shared" ca="1" si="11"/>
        <v>0</v>
      </c>
      <c r="G198" s="37">
        <f t="shared" ca="1" si="12"/>
        <v>0</v>
      </c>
      <c r="H198" s="35"/>
      <c r="I198" s="35"/>
    </row>
    <row r="199" spans="1:9" x14ac:dyDescent="0.35">
      <c r="A199">
        <v>194</v>
      </c>
      <c r="B199" s="13">
        <v>270.15167200000002</v>
      </c>
      <c r="C199" s="36">
        <v>58.999978799999994</v>
      </c>
      <c r="D199" s="13">
        <v>153</v>
      </c>
      <c r="E199" s="13">
        <f t="shared" ca="1" si="10"/>
        <v>270.11373900000001</v>
      </c>
      <c r="F199" s="37">
        <f t="shared" ca="1" si="11"/>
        <v>0</v>
      </c>
      <c r="G199" s="37">
        <f t="shared" ca="1" si="12"/>
        <v>0</v>
      </c>
      <c r="H199" s="35"/>
      <c r="I199" s="35"/>
    </row>
    <row r="200" spans="1:9" x14ac:dyDescent="0.35">
      <c r="A200">
        <v>195</v>
      </c>
      <c r="B200" s="13">
        <v>270.27505500000001</v>
      </c>
      <c r="C200" s="36">
        <v>58.999978799999994</v>
      </c>
      <c r="D200" s="13">
        <v>153</v>
      </c>
      <c r="E200" s="13">
        <f t="shared" ca="1" si="10"/>
        <v>270.11889650000001</v>
      </c>
      <c r="F200" s="37">
        <f t="shared" ca="1" si="11"/>
        <v>0</v>
      </c>
      <c r="G200" s="37">
        <f t="shared" ca="1" si="12"/>
        <v>0</v>
      </c>
      <c r="H200" s="35"/>
      <c r="I200" s="35"/>
    </row>
    <row r="201" spans="1:9" x14ac:dyDescent="0.35">
      <c r="A201">
        <v>196</v>
      </c>
      <c r="B201" s="13">
        <v>270.14910900000001</v>
      </c>
      <c r="C201" s="36">
        <v>58.999978799999994</v>
      </c>
      <c r="D201" s="13">
        <v>153</v>
      </c>
      <c r="E201" s="13">
        <f t="shared" ca="1" si="10"/>
        <v>270.12226899999996</v>
      </c>
      <c r="F201" s="37">
        <f t="shared" ca="1" si="11"/>
        <v>0</v>
      </c>
      <c r="G201" s="37">
        <f t="shared" ca="1" si="12"/>
        <v>0</v>
      </c>
      <c r="H201" s="35"/>
      <c r="I201" s="35"/>
    </row>
    <row r="202" spans="1:9" x14ac:dyDescent="0.35">
      <c r="A202">
        <v>197</v>
      </c>
      <c r="B202" s="13">
        <v>270.15188599999999</v>
      </c>
      <c r="C202" s="36">
        <v>58.999978799999994</v>
      </c>
      <c r="D202" s="13">
        <v>153</v>
      </c>
      <c r="E202" s="13">
        <f t="shared" ca="1" si="10"/>
        <v>270.12617499999999</v>
      </c>
      <c r="F202" s="37">
        <f t="shared" ca="1" si="11"/>
        <v>0</v>
      </c>
      <c r="G202" s="37">
        <f t="shared" ca="1" si="12"/>
        <v>0</v>
      </c>
      <c r="H202" s="35"/>
      <c r="I202" s="35"/>
    </row>
    <row r="203" spans="1:9" x14ac:dyDescent="0.35">
      <c r="A203">
        <v>198</v>
      </c>
      <c r="B203" s="13">
        <v>270.23419200000001</v>
      </c>
      <c r="C203" s="36">
        <v>58.999978799999994</v>
      </c>
      <c r="D203" s="13">
        <v>153</v>
      </c>
      <c r="E203" s="13">
        <f t="shared" ca="1" si="10"/>
        <v>270.12957749999998</v>
      </c>
      <c r="F203" s="37">
        <f t="shared" ca="1" si="11"/>
        <v>0</v>
      </c>
      <c r="G203" s="37">
        <f t="shared" ca="1" si="12"/>
        <v>0</v>
      </c>
      <c r="H203" s="35"/>
      <c r="I203" s="35"/>
    </row>
    <row r="204" spans="1:9" x14ac:dyDescent="0.35">
      <c r="A204">
        <v>199</v>
      </c>
      <c r="B204" s="13">
        <v>270.32663000000002</v>
      </c>
      <c r="C204" s="36">
        <v>58.999978799999994</v>
      </c>
      <c r="D204" s="13">
        <v>153</v>
      </c>
      <c r="E204" s="13">
        <f t="shared" ca="1" si="10"/>
        <v>270.13218700000004</v>
      </c>
      <c r="F204" s="37">
        <f t="shared" ca="1" si="11"/>
        <v>0</v>
      </c>
      <c r="G204" s="37">
        <f t="shared" ca="1" si="12"/>
        <v>0</v>
      </c>
      <c r="H204" s="35"/>
      <c r="I204" s="35"/>
    </row>
    <row r="205" spans="1:9" x14ac:dyDescent="0.35">
      <c r="A205">
        <v>200</v>
      </c>
      <c r="B205" s="13">
        <v>270.401611</v>
      </c>
      <c r="C205" s="36">
        <v>58.999978799999994</v>
      </c>
      <c r="D205" s="13">
        <v>153</v>
      </c>
      <c r="E205" s="13">
        <f t="shared" ca="1" si="10"/>
        <v>270.14146449999998</v>
      </c>
      <c r="F205" s="37">
        <f t="shared" ca="1" si="11"/>
        <v>0</v>
      </c>
      <c r="G205" s="37">
        <f t="shared" ca="1" si="12"/>
        <v>0</v>
      </c>
      <c r="H205" s="35"/>
      <c r="I205" s="35"/>
    </row>
    <row r="206" spans="1:9" x14ac:dyDescent="0.35">
      <c r="A206">
        <v>201</v>
      </c>
      <c r="B206" s="13">
        <v>270.38394199999999</v>
      </c>
      <c r="C206" s="36">
        <v>58.999978799999994</v>
      </c>
      <c r="D206" s="13">
        <v>153</v>
      </c>
      <c r="E206" s="13">
        <f t="shared" ca="1" si="10"/>
        <v>270.15011600000003</v>
      </c>
      <c r="F206" s="37">
        <f t="shared" ca="1" si="11"/>
        <v>0</v>
      </c>
      <c r="G206" s="37">
        <f t="shared" ca="1" si="12"/>
        <v>0</v>
      </c>
      <c r="H206" s="35"/>
      <c r="I206" s="35"/>
    </row>
    <row r="207" spans="1:9" x14ac:dyDescent="0.35">
      <c r="A207">
        <v>202</v>
      </c>
      <c r="B207" s="13">
        <v>270.37387100000001</v>
      </c>
      <c r="C207" s="36">
        <v>58.999978799999994</v>
      </c>
      <c r="D207" s="13">
        <v>153</v>
      </c>
      <c r="E207" s="13">
        <f t="shared" ca="1" si="10"/>
        <v>270.15139750000003</v>
      </c>
      <c r="F207" s="37">
        <f t="shared" ca="1" si="11"/>
        <v>0</v>
      </c>
      <c r="G207" s="37">
        <f t="shared" ca="1" si="12"/>
        <v>0</v>
      </c>
      <c r="H207" s="35"/>
      <c r="I207" s="35"/>
    </row>
    <row r="208" spans="1:9" x14ac:dyDescent="0.35">
      <c r="A208">
        <v>203</v>
      </c>
      <c r="B208" s="13">
        <v>270.367706</v>
      </c>
      <c r="C208" s="36">
        <v>58.999978799999994</v>
      </c>
      <c r="D208" s="13">
        <v>153</v>
      </c>
      <c r="E208" s="13">
        <f t="shared" ca="1" si="10"/>
        <v>270.15177900000003</v>
      </c>
      <c r="F208" s="37">
        <f t="shared" ca="1" si="11"/>
        <v>0</v>
      </c>
      <c r="G208" s="37">
        <f t="shared" ca="1" si="12"/>
        <v>0</v>
      </c>
      <c r="H208" s="35"/>
      <c r="I208" s="35"/>
    </row>
    <row r="209" spans="1:9" x14ac:dyDescent="0.35">
      <c r="A209">
        <v>204</v>
      </c>
      <c r="B209" s="13">
        <v>270.44662499999998</v>
      </c>
      <c r="C209" s="36">
        <v>58.999978799999994</v>
      </c>
      <c r="D209" s="13">
        <v>153</v>
      </c>
      <c r="E209" s="13">
        <f t="shared" ca="1" si="10"/>
        <v>270.15177900000003</v>
      </c>
      <c r="F209" s="37">
        <f t="shared" ca="1" si="11"/>
        <v>0</v>
      </c>
      <c r="G209" s="37">
        <f t="shared" ca="1" si="12"/>
        <v>0</v>
      </c>
      <c r="H209" s="35"/>
      <c r="I209" s="35"/>
    </row>
    <row r="210" spans="1:9" x14ac:dyDescent="0.35">
      <c r="A210">
        <v>205</v>
      </c>
      <c r="B210" s="13">
        <v>270.45126299999998</v>
      </c>
      <c r="C210" s="36">
        <v>58.999978799999994</v>
      </c>
      <c r="D210" s="13">
        <v>153</v>
      </c>
      <c r="E210" s="13">
        <f t="shared" ca="1" si="10"/>
        <v>270.15177900000003</v>
      </c>
      <c r="F210" s="37">
        <f t="shared" ca="1" si="11"/>
        <v>0</v>
      </c>
      <c r="G210" s="37">
        <f t="shared" ca="1" si="12"/>
        <v>0</v>
      </c>
      <c r="H210" s="35"/>
      <c r="I210" s="35"/>
    </row>
    <row r="211" spans="1:9" x14ac:dyDescent="0.35">
      <c r="A211">
        <v>206</v>
      </c>
      <c r="B211" s="13">
        <v>270.48413099999999</v>
      </c>
      <c r="C211" s="36">
        <v>58.999978799999994</v>
      </c>
      <c r="D211" s="13">
        <v>153</v>
      </c>
      <c r="E211" s="13">
        <f t="shared" ca="1" si="10"/>
        <v>270.15177900000003</v>
      </c>
      <c r="F211" s="37">
        <f t="shared" ca="1" si="11"/>
        <v>0</v>
      </c>
      <c r="G211" s="37">
        <f t="shared" ca="1" si="12"/>
        <v>0</v>
      </c>
      <c r="H211" s="35"/>
      <c r="I211" s="35"/>
    </row>
    <row r="212" spans="1:9" x14ac:dyDescent="0.35">
      <c r="A212">
        <v>207</v>
      </c>
      <c r="B212" s="13">
        <v>270.34393299999999</v>
      </c>
      <c r="C212" s="36">
        <v>58.999978799999994</v>
      </c>
      <c r="D212" s="13">
        <v>153</v>
      </c>
      <c r="E212" s="13">
        <f t="shared" ca="1" si="10"/>
        <v>270.15177900000003</v>
      </c>
      <c r="F212" s="37">
        <f t="shared" ca="1" si="11"/>
        <v>0</v>
      </c>
      <c r="G212" s="37">
        <f t="shared" ca="1" si="12"/>
        <v>0</v>
      </c>
      <c r="H212" s="35"/>
      <c r="I212" s="35"/>
    </row>
    <row r="213" spans="1:9" x14ac:dyDescent="0.35">
      <c r="A213">
        <v>208</v>
      </c>
      <c r="B213" s="13">
        <v>270.36084</v>
      </c>
      <c r="C213" s="36">
        <v>58.999978799999994</v>
      </c>
      <c r="D213" s="13">
        <v>153</v>
      </c>
      <c r="E213" s="13">
        <f t="shared" ca="1" si="10"/>
        <v>270.15177900000003</v>
      </c>
      <c r="F213" s="37">
        <f t="shared" ca="1" si="11"/>
        <v>0</v>
      </c>
      <c r="G213" s="37">
        <f t="shared" ca="1" si="12"/>
        <v>0</v>
      </c>
      <c r="H213" s="35"/>
      <c r="I213" s="35"/>
    </row>
    <row r="214" spans="1:9" x14ac:dyDescent="0.35">
      <c r="A214">
        <v>209</v>
      </c>
      <c r="B214" s="13">
        <v>270.26443499999999</v>
      </c>
      <c r="C214" s="36">
        <v>58.999978799999994</v>
      </c>
      <c r="D214" s="13">
        <v>153</v>
      </c>
      <c r="E214" s="13">
        <f t="shared" ca="1" si="10"/>
        <v>270.15177900000003</v>
      </c>
      <c r="F214" s="37">
        <f t="shared" ca="1" si="11"/>
        <v>0</v>
      </c>
      <c r="G214" s="37">
        <f t="shared" ca="1" si="12"/>
        <v>0</v>
      </c>
      <c r="H214" s="35"/>
      <c r="I214" s="35"/>
    </row>
    <row r="215" spans="1:9" x14ac:dyDescent="0.35">
      <c r="A215">
        <v>210</v>
      </c>
      <c r="B215" s="13">
        <v>270.350098</v>
      </c>
      <c r="C215" s="36">
        <v>58.999978799999994</v>
      </c>
      <c r="D215" s="13">
        <v>153</v>
      </c>
      <c r="E215" s="13">
        <f t="shared" ca="1" si="10"/>
        <v>270.15177900000003</v>
      </c>
      <c r="F215" s="37">
        <f t="shared" ca="1" si="11"/>
        <v>0</v>
      </c>
      <c r="G215" s="37">
        <f t="shared" ca="1" si="12"/>
        <v>0</v>
      </c>
      <c r="H215" s="35"/>
      <c r="I215" s="35"/>
    </row>
    <row r="216" spans="1:9" x14ac:dyDescent="0.35">
      <c r="A216">
        <v>211</v>
      </c>
      <c r="B216" s="13">
        <v>270.21371499999998</v>
      </c>
      <c r="C216" s="36">
        <v>58.999978799999994</v>
      </c>
      <c r="D216" s="13">
        <v>153</v>
      </c>
      <c r="E216" s="13">
        <f t="shared" ca="1" si="10"/>
        <v>270.15177900000003</v>
      </c>
      <c r="F216" s="37">
        <f t="shared" ca="1" si="11"/>
        <v>0</v>
      </c>
      <c r="G216" s="37">
        <f t="shared" ca="1" si="12"/>
        <v>0</v>
      </c>
      <c r="H216" s="35"/>
      <c r="I216" s="35"/>
    </row>
    <row r="217" spans="1:9" x14ac:dyDescent="0.35">
      <c r="A217">
        <v>212</v>
      </c>
      <c r="B217" s="13">
        <v>270.26684599999999</v>
      </c>
      <c r="C217" s="36">
        <v>58.999978799999994</v>
      </c>
      <c r="D217" s="13">
        <v>153</v>
      </c>
      <c r="E217" s="13">
        <f t="shared" ca="1" si="10"/>
        <v>270.15177900000003</v>
      </c>
      <c r="F217" s="37">
        <f t="shared" ca="1" si="11"/>
        <v>0</v>
      </c>
      <c r="G217" s="37">
        <f t="shared" ca="1" si="12"/>
        <v>0</v>
      </c>
      <c r="H217" s="35"/>
      <c r="I217" s="35"/>
    </row>
    <row r="218" spans="1:9" x14ac:dyDescent="0.35">
      <c r="A218">
        <v>213</v>
      </c>
      <c r="B218" s="13">
        <v>269.96890300000001</v>
      </c>
      <c r="C218" s="36">
        <v>58.999978799999994</v>
      </c>
      <c r="D218" s="13">
        <v>153</v>
      </c>
      <c r="E218" s="13">
        <f t="shared" ca="1" si="10"/>
        <v>270.15139750000003</v>
      </c>
      <c r="F218" s="37">
        <f t="shared" ca="1" si="11"/>
        <v>0</v>
      </c>
      <c r="G218" s="37">
        <f t="shared" ca="1" si="12"/>
        <v>0</v>
      </c>
      <c r="H218" s="35"/>
      <c r="I218" s="35"/>
    </row>
    <row r="219" spans="1:9" x14ac:dyDescent="0.35">
      <c r="A219">
        <v>214</v>
      </c>
      <c r="B219" s="13">
        <v>269.95001200000002</v>
      </c>
      <c r="C219" s="36">
        <v>58.999978799999994</v>
      </c>
      <c r="D219" s="13">
        <v>153</v>
      </c>
      <c r="E219" s="13">
        <f t="shared" ca="1" si="10"/>
        <v>270.15011600000003</v>
      </c>
      <c r="F219" s="37">
        <f t="shared" ca="1" si="11"/>
        <v>0</v>
      </c>
      <c r="G219" s="37">
        <f t="shared" ca="1" si="12"/>
        <v>0</v>
      </c>
      <c r="H219" s="35"/>
      <c r="I219" s="35"/>
    </row>
    <row r="220" spans="1:9" x14ac:dyDescent="0.35">
      <c r="A220">
        <v>215</v>
      </c>
      <c r="B220" s="13">
        <v>269.83264200000002</v>
      </c>
      <c r="C220" s="36">
        <v>58.999978799999994</v>
      </c>
      <c r="D220" s="13">
        <v>153</v>
      </c>
      <c r="E220" s="13">
        <f t="shared" ca="1" si="10"/>
        <v>270.15011600000003</v>
      </c>
      <c r="F220" s="37">
        <f t="shared" ca="1" si="11"/>
        <v>0</v>
      </c>
      <c r="G220" s="37">
        <f t="shared" ca="1" si="12"/>
        <v>0</v>
      </c>
      <c r="H220" s="35"/>
      <c r="I220" s="35"/>
    </row>
    <row r="221" spans="1:9" x14ac:dyDescent="0.35">
      <c r="A221">
        <v>216</v>
      </c>
      <c r="B221" s="13">
        <v>269.845123</v>
      </c>
      <c r="C221" s="36">
        <v>58.999978799999994</v>
      </c>
      <c r="D221" s="13">
        <v>153</v>
      </c>
      <c r="E221" s="13">
        <f t="shared" ca="1" si="10"/>
        <v>270.14146449999998</v>
      </c>
      <c r="F221" s="37">
        <f t="shared" ca="1" si="11"/>
        <v>0</v>
      </c>
      <c r="G221" s="37">
        <f t="shared" ca="1" si="12"/>
        <v>0</v>
      </c>
      <c r="H221" s="35"/>
      <c r="I221" s="35"/>
    </row>
    <row r="222" spans="1:9" x14ac:dyDescent="0.35">
      <c r="A222">
        <v>217</v>
      </c>
      <c r="B222" s="13">
        <v>269.92575099999999</v>
      </c>
      <c r="C222" s="36">
        <v>58.999978799999994</v>
      </c>
      <c r="D222" s="13">
        <v>153</v>
      </c>
      <c r="E222" s="13">
        <f t="shared" ca="1" si="10"/>
        <v>270.13218700000004</v>
      </c>
      <c r="F222" s="37">
        <f t="shared" ca="1" si="11"/>
        <v>0</v>
      </c>
      <c r="G222" s="37">
        <f t="shared" ca="1" si="12"/>
        <v>0</v>
      </c>
      <c r="H222" s="35"/>
      <c r="I222" s="35"/>
    </row>
    <row r="223" spans="1:9" x14ac:dyDescent="0.35">
      <c r="A223">
        <v>218</v>
      </c>
      <c r="B223" s="13">
        <v>269.84713699999998</v>
      </c>
      <c r="C223" s="36">
        <v>58.999978799999994</v>
      </c>
      <c r="D223" s="13">
        <v>153</v>
      </c>
      <c r="E223" s="13">
        <f t="shared" ca="1" si="10"/>
        <v>270.12957749999998</v>
      </c>
      <c r="F223" s="37">
        <f t="shared" ca="1" si="11"/>
        <v>0</v>
      </c>
      <c r="G223" s="37">
        <f t="shared" ca="1" si="12"/>
        <v>0</v>
      </c>
      <c r="H223" s="35"/>
      <c r="I223" s="35"/>
    </row>
    <row r="224" spans="1:9" x14ac:dyDescent="0.35">
      <c r="A224">
        <v>219</v>
      </c>
      <c r="B224" s="13">
        <v>270.00897200000003</v>
      </c>
      <c r="C224" s="36">
        <v>58.999978799999994</v>
      </c>
      <c r="D224" s="13">
        <v>153</v>
      </c>
      <c r="E224" s="13">
        <f t="shared" ca="1" si="10"/>
        <v>270.12617499999999</v>
      </c>
      <c r="F224" s="37">
        <f t="shared" ca="1" si="11"/>
        <v>0</v>
      </c>
      <c r="G224" s="37">
        <f t="shared" ca="1" si="12"/>
        <v>0</v>
      </c>
      <c r="H224" s="35"/>
      <c r="I224" s="35"/>
    </row>
    <row r="225" spans="1:9" x14ac:dyDescent="0.35">
      <c r="A225">
        <v>220</v>
      </c>
      <c r="B225" s="13">
        <v>270.013397</v>
      </c>
      <c r="C225" s="36">
        <v>58.999978799999994</v>
      </c>
      <c r="D225" s="13">
        <v>153</v>
      </c>
      <c r="E225" s="13">
        <f t="shared" ca="1" si="10"/>
        <v>270.12037650000002</v>
      </c>
      <c r="F225" s="37">
        <f t="shared" ca="1" si="11"/>
        <v>0</v>
      </c>
      <c r="G225" s="37">
        <f t="shared" ca="1" si="12"/>
        <v>0</v>
      </c>
      <c r="H225" s="35"/>
      <c r="I225" s="35"/>
    </row>
    <row r="226" spans="1:9" x14ac:dyDescent="0.35">
      <c r="A226">
        <v>221</v>
      </c>
      <c r="B226" s="13">
        <v>270.19738799999999</v>
      </c>
      <c r="C226" s="36">
        <v>58.999978799999994</v>
      </c>
      <c r="D226" s="13">
        <v>153</v>
      </c>
      <c r="E226" s="13">
        <f t="shared" ca="1" si="10"/>
        <v>270.12037650000002</v>
      </c>
      <c r="F226" s="37">
        <f t="shared" ca="1" si="11"/>
        <v>0</v>
      </c>
      <c r="G226" s="37">
        <f t="shared" ca="1" si="12"/>
        <v>0</v>
      </c>
      <c r="H226" s="35"/>
      <c r="I226" s="35"/>
    </row>
    <row r="227" spans="1:9" x14ac:dyDescent="0.35">
      <c r="A227">
        <v>222</v>
      </c>
      <c r="B227" s="13">
        <v>270.34869400000002</v>
      </c>
      <c r="C227" s="36">
        <v>58.999978799999994</v>
      </c>
      <c r="D227" s="13">
        <v>153</v>
      </c>
      <c r="E227" s="13">
        <f t="shared" ca="1" si="10"/>
        <v>270.12617499999999</v>
      </c>
      <c r="F227" s="37">
        <f t="shared" ca="1" si="11"/>
        <v>0</v>
      </c>
      <c r="G227" s="37">
        <f t="shared" ca="1" si="12"/>
        <v>0</v>
      </c>
      <c r="H227" s="35"/>
      <c r="I227" s="35"/>
    </row>
    <row r="228" spans="1:9" x14ac:dyDescent="0.35">
      <c r="A228">
        <v>223</v>
      </c>
      <c r="B228" s="13">
        <v>270.46521000000001</v>
      </c>
      <c r="C228" s="36">
        <v>58.999978799999994</v>
      </c>
      <c r="D228" s="13">
        <v>153</v>
      </c>
      <c r="E228" s="13">
        <f t="shared" ca="1" si="10"/>
        <v>270.13121050000001</v>
      </c>
      <c r="F228" s="37">
        <f t="shared" ca="1" si="11"/>
        <v>0</v>
      </c>
      <c r="G228" s="37">
        <f t="shared" ca="1" si="12"/>
        <v>0</v>
      </c>
      <c r="H228" s="35"/>
      <c r="I228" s="35"/>
    </row>
    <row r="229" spans="1:9" x14ac:dyDescent="0.35">
      <c r="A229">
        <v>224</v>
      </c>
      <c r="B229" s="13">
        <v>270.48510700000003</v>
      </c>
      <c r="C229" s="36">
        <v>58.999978799999994</v>
      </c>
      <c r="D229" s="13">
        <v>153</v>
      </c>
      <c r="E229" s="13">
        <f t="shared" ca="1" si="10"/>
        <v>270.14146449999998</v>
      </c>
      <c r="F229" s="37">
        <f t="shared" ca="1" si="11"/>
        <v>0</v>
      </c>
      <c r="G229" s="37">
        <f t="shared" ca="1" si="12"/>
        <v>0</v>
      </c>
      <c r="H229" s="35"/>
      <c r="I229" s="35"/>
    </row>
    <row r="230" spans="1:9" x14ac:dyDescent="0.35">
      <c r="A230">
        <v>225</v>
      </c>
      <c r="B230" s="13">
        <v>270.44192500000003</v>
      </c>
      <c r="C230" s="36">
        <v>58.999978799999994</v>
      </c>
      <c r="D230" s="13">
        <v>153</v>
      </c>
      <c r="E230" s="13">
        <f t="shared" ca="1" si="10"/>
        <v>270.15011600000003</v>
      </c>
      <c r="F230" s="37">
        <f t="shared" ca="1" si="11"/>
        <v>0</v>
      </c>
      <c r="G230" s="37">
        <f t="shared" ca="1" si="12"/>
        <v>0</v>
      </c>
      <c r="H230" s="35"/>
      <c r="I230" s="35"/>
    </row>
    <row r="231" spans="1:9" x14ac:dyDescent="0.35">
      <c r="A231">
        <v>226</v>
      </c>
      <c r="B231" s="13">
        <v>270.40679899999998</v>
      </c>
      <c r="C231" s="36">
        <v>58.999978799999994</v>
      </c>
      <c r="D231" s="13">
        <v>153</v>
      </c>
      <c r="E231" s="13">
        <f t="shared" ca="1" si="10"/>
        <v>270.15039050000001</v>
      </c>
      <c r="F231" s="37">
        <f t="shared" ca="1" si="11"/>
        <v>0</v>
      </c>
      <c r="G231" s="37">
        <f t="shared" ca="1" si="12"/>
        <v>0</v>
      </c>
      <c r="H231" s="35"/>
      <c r="I231" s="35"/>
    </row>
    <row r="232" spans="1:9" x14ac:dyDescent="0.35">
      <c r="A232">
        <v>227</v>
      </c>
      <c r="B232" s="13">
        <v>270.40054300000003</v>
      </c>
      <c r="C232" s="36">
        <v>58.999978799999994</v>
      </c>
      <c r="D232" s="13">
        <v>153</v>
      </c>
      <c r="E232" s="13">
        <f t="shared" ca="1" si="10"/>
        <v>270.15177900000003</v>
      </c>
      <c r="F232" s="37">
        <f t="shared" ca="1" si="11"/>
        <v>0</v>
      </c>
      <c r="G232" s="37">
        <f t="shared" ca="1" si="12"/>
        <v>0</v>
      </c>
      <c r="H232" s="35"/>
      <c r="I232" s="35"/>
    </row>
    <row r="233" spans="1:9" x14ac:dyDescent="0.35">
      <c r="A233">
        <v>228</v>
      </c>
      <c r="B233" s="13">
        <v>270.28320300000001</v>
      </c>
      <c r="C233" s="36">
        <v>58.999978799999994</v>
      </c>
      <c r="D233" s="13">
        <v>153</v>
      </c>
      <c r="E233" s="13">
        <f t="shared" ca="1" si="10"/>
        <v>270.15177900000003</v>
      </c>
      <c r="F233" s="37">
        <f t="shared" ca="1" si="11"/>
        <v>0</v>
      </c>
      <c r="G233" s="37">
        <f t="shared" ca="1" si="12"/>
        <v>0</v>
      </c>
      <c r="H233" s="35"/>
      <c r="I233" s="35"/>
    </row>
    <row r="234" spans="1:9" x14ac:dyDescent="0.35">
      <c r="A234">
        <v>229</v>
      </c>
      <c r="B234" s="13">
        <v>270.22952299999997</v>
      </c>
      <c r="C234" s="36">
        <v>58.999978799999994</v>
      </c>
      <c r="D234" s="13">
        <v>153</v>
      </c>
      <c r="E234" s="13">
        <f t="shared" ca="1" si="10"/>
        <v>270.17463699999996</v>
      </c>
      <c r="F234" s="37">
        <f t="shared" ca="1" si="11"/>
        <v>0</v>
      </c>
      <c r="G234" s="37">
        <f t="shared" ca="1" si="12"/>
        <v>0</v>
      </c>
      <c r="H234" s="35"/>
      <c r="I234" s="35"/>
    </row>
    <row r="235" spans="1:9" x14ac:dyDescent="0.35">
      <c r="A235">
        <v>230</v>
      </c>
      <c r="B235" s="13">
        <v>270.22317500000003</v>
      </c>
      <c r="C235" s="36">
        <v>58.999978799999994</v>
      </c>
      <c r="D235" s="13">
        <v>153</v>
      </c>
      <c r="E235" s="13">
        <f t="shared" ca="1" si="10"/>
        <v>270.20555149999996</v>
      </c>
      <c r="F235" s="37">
        <f t="shared" ca="1" si="11"/>
        <v>0</v>
      </c>
      <c r="G235" s="37">
        <f t="shared" ca="1" si="12"/>
        <v>0</v>
      </c>
      <c r="H235" s="35"/>
      <c r="I235" s="35"/>
    </row>
    <row r="236" spans="1:9" x14ac:dyDescent="0.35">
      <c r="A236">
        <v>231</v>
      </c>
      <c r="B236" s="13">
        <v>270.250854</v>
      </c>
      <c r="C236" s="36">
        <v>58.999978799999994</v>
      </c>
      <c r="D236" s="13">
        <v>153</v>
      </c>
      <c r="E236" s="13">
        <f t="shared" ca="1" si="10"/>
        <v>270.21844499999997</v>
      </c>
      <c r="F236" s="37">
        <f t="shared" ca="1" si="11"/>
        <v>0</v>
      </c>
      <c r="G236" s="37">
        <f t="shared" ca="1" si="12"/>
        <v>0</v>
      </c>
      <c r="H236" s="35"/>
      <c r="I236" s="35"/>
    </row>
    <row r="237" spans="1:9" x14ac:dyDescent="0.35">
      <c r="A237">
        <v>232</v>
      </c>
      <c r="B237" s="13">
        <v>270.28710899999999</v>
      </c>
      <c r="C237" s="36">
        <v>58.999978799999994</v>
      </c>
      <c r="D237" s="13">
        <v>153</v>
      </c>
      <c r="E237" s="13">
        <f t="shared" ca="1" si="10"/>
        <v>270.22634900000003</v>
      </c>
      <c r="F237" s="37">
        <f t="shared" ca="1" si="11"/>
        <v>0</v>
      </c>
      <c r="G237" s="37">
        <f t="shared" ca="1" si="12"/>
        <v>0</v>
      </c>
      <c r="H237" s="35"/>
      <c r="I237" s="35"/>
    </row>
    <row r="238" spans="1:9" x14ac:dyDescent="0.35">
      <c r="A238">
        <v>233</v>
      </c>
      <c r="B238" s="13">
        <v>270.40795900000001</v>
      </c>
      <c r="C238" s="36">
        <v>58.999978799999994</v>
      </c>
      <c r="D238" s="13">
        <v>153</v>
      </c>
      <c r="E238" s="13">
        <f t="shared" ca="1" si="10"/>
        <v>270.23185749999999</v>
      </c>
      <c r="F238" s="37">
        <f t="shared" ca="1" si="11"/>
        <v>0</v>
      </c>
      <c r="G238" s="37">
        <f t="shared" ca="1" si="12"/>
        <v>0</v>
      </c>
      <c r="H238" s="35"/>
      <c r="I238" s="35"/>
    </row>
    <row r="239" spans="1:9" x14ac:dyDescent="0.35">
      <c r="A239">
        <v>234</v>
      </c>
      <c r="B239" s="13">
        <v>270.53170799999998</v>
      </c>
      <c r="C239" s="36">
        <v>58.999978799999994</v>
      </c>
      <c r="D239" s="13">
        <v>153</v>
      </c>
      <c r="E239" s="13">
        <f t="shared" ca="1" si="10"/>
        <v>270.24252300000001</v>
      </c>
      <c r="F239" s="37">
        <f t="shared" ca="1" si="11"/>
        <v>0</v>
      </c>
      <c r="G239" s="37">
        <f t="shared" ca="1" si="12"/>
        <v>0</v>
      </c>
      <c r="H239" s="35"/>
      <c r="I239" s="35"/>
    </row>
    <row r="240" spans="1:9" x14ac:dyDescent="0.35">
      <c r="A240">
        <v>235</v>
      </c>
      <c r="B240" s="13">
        <v>270.566101</v>
      </c>
      <c r="C240" s="36">
        <v>58.999978799999994</v>
      </c>
      <c r="D240" s="13">
        <v>153</v>
      </c>
      <c r="E240" s="13">
        <f t="shared" ca="1" si="10"/>
        <v>270.25764449999997</v>
      </c>
      <c r="F240" s="37">
        <f t="shared" ca="1" si="11"/>
        <v>0</v>
      </c>
      <c r="G240" s="37">
        <f t="shared" ca="1" si="12"/>
        <v>0</v>
      </c>
      <c r="H240" s="35"/>
      <c r="I240" s="35"/>
    </row>
    <row r="241" spans="1:9" x14ac:dyDescent="0.35">
      <c r="A241">
        <v>236</v>
      </c>
      <c r="B241" s="13">
        <v>270.59973100000002</v>
      </c>
      <c r="C241" s="36">
        <v>58.999978799999994</v>
      </c>
      <c r="D241" s="13">
        <v>153</v>
      </c>
      <c r="E241" s="13">
        <f t="shared" ca="1" si="10"/>
        <v>270.26564050000002</v>
      </c>
      <c r="F241" s="37">
        <f t="shared" ca="1" si="11"/>
        <v>0</v>
      </c>
      <c r="G241" s="37">
        <f t="shared" ca="1" si="12"/>
        <v>0</v>
      </c>
      <c r="H241" s="35"/>
      <c r="I241" s="35"/>
    </row>
    <row r="242" spans="1:9" x14ac:dyDescent="0.35">
      <c r="A242">
        <v>237</v>
      </c>
      <c r="B242" s="13">
        <v>270.67904700000003</v>
      </c>
      <c r="C242" s="36">
        <v>58.999978799999994</v>
      </c>
      <c r="D242" s="13">
        <v>153</v>
      </c>
      <c r="E242" s="13">
        <f t="shared" ca="1" si="10"/>
        <v>270.27095050000003</v>
      </c>
      <c r="F242" s="37">
        <f t="shared" ca="1" si="11"/>
        <v>0</v>
      </c>
      <c r="G242" s="37">
        <f t="shared" ca="1" si="12"/>
        <v>0</v>
      </c>
      <c r="H242" s="35"/>
      <c r="I242" s="35"/>
    </row>
    <row r="243" spans="1:9" x14ac:dyDescent="0.35">
      <c r="A243">
        <v>238</v>
      </c>
      <c r="B243" s="13">
        <v>270.832764</v>
      </c>
      <c r="C243" s="36">
        <v>58.999978799999994</v>
      </c>
      <c r="D243" s="13">
        <v>153</v>
      </c>
      <c r="E243" s="13">
        <f t="shared" ca="1" si="10"/>
        <v>270.27912900000001</v>
      </c>
      <c r="F243" s="37">
        <f t="shared" ca="1" si="11"/>
        <v>0</v>
      </c>
      <c r="G243" s="37">
        <f t="shared" ca="1" si="12"/>
        <v>0</v>
      </c>
      <c r="H243" s="35"/>
      <c r="I243" s="35"/>
    </row>
    <row r="244" spans="1:9" x14ac:dyDescent="0.35">
      <c r="A244">
        <v>239</v>
      </c>
      <c r="B244" s="13">
        <v>270.85772700000001</v>
      </c>
      <c r="C244" s="36">
        <v>58.999978799999994</v>
      </c>
      <c r="D244" s="13">
        <v>153</v>
      </c>
      <c r="E244" s="13">
        <f t="shared" ca="1" si="10"/>
        <v>270.28515600000003</v>
      </c>
      <c r="F244" s="37">
        <f t="shared" ca="1" si="11"/>
        <v>0</v>
      </c>
      <c r="G244" s="37">
        <f t="shared" ca="1" si="12"/>
        <v>0</v>
      </c>
      <c r="H244" s="35"/>
      <c r="I244" s="35"/>
    </row>
    <row r="245" spans="1:9" x14ac:dyDescent="0.35">
      <c r="A245">
        <v>240</v>
      </c>
      <c r="B245" s="13">
        <v>270.82186899999999</v>
      </c>
      <c r="C245" s="36">
        <v>58.999978799999994</v>
      </c>
      <c r="D245" s="13">
        <v>153</v>
      </c>
      <c r="E245" s="13">
        <f t="shared" ca="1" si="10"/>
        <v>270.3068695</v>
      </c>
      <c r="F245" s="37">
        <f t="shared" ca="1" si="11"/>
        <v>0</v>
      </c>
      <c r="G245" s="37">
        <f t="shared" ca="1" si="12"/>
        <v>0</v>
      </c>
      <c r="H245" s="35"/>
      <c r="I245" s="35"/>
    </row>
    <row r="246" spans="1:9" x14ac:dyDescent="0.35">
      <c r="A246">
        <v>241</v>
      </c>
      <c r="B246" s="13">
        <v>270.668701</v>
      </c>
      <c r="C246" s="36">
        <v>58.999978799999994</v>
      </c>
      <c r="D246" s="13">
        <v>153</v>
      </c>
      <c r="E246" s="13">
        <f t="shared" ca="1" si="10"/>
        <v>270.33528150000001</v>
      </c>
      <c r="F246" s="37">
        <f t="shared" ca="1" si="11"/>
        <v>0</v>
      </c>
      <c r="G246" s="37">
        <f t="shared" ca="1" si="12"/>
        <v>0</v>
      </c>
      <c r="H246" s="35"/>
      <c r="I246" s="35"/>
    </row>
    <row r="247" spans="1:9" x14ac:dyDescent="0.35">
      <c r="A247">
        <v>242</v>
      </c>
      <c r="B247" s="13">
        <v>270.55258199999997</v>
      </c>
      <c r="C247" s="36">
        <v>58.999978799999994</v>
      </c>
      <c r="D247" s="13">
        <v>153</v>
      </c>
      <c r="E247" s="13">
        <f t="shared" ref="E247:E310" ca="1" si="13">IFERROR(MEDIAN(OFFSET(B247,0,0,-$B$1,1)),"")</f>
        <v>270.34631350000001</v>
      </c>
      <c r="F247" s="37">
        <f t="shared" ref="F247:F310" ca="1" si="14">IFERROR(IF(ABS(MEDIAN(OFFSET(C247,0,0,$E$1,1))-MEDIAN(OFFSET(C246,0,0,-$E$1,1)))&gt;0.01,1,0),0)</f>
        <v>0</v>
      </c>
      <c r="G247" s="37">
        <f t="shared" ref="G247:G310" ca="1" si="15">IFERROR(IF(AND(F246=0,F247=1),1,0),0)</f>
        <v>0</v>
      </c>
      <c r="H247" s="35"/>
      <c r="I247" s="35"/>
    </row>
    <row r="248" spans="1:9" x14ac:dyDescent="0.35">
      <c r="A248">
        <v>243</v>
      </c>
      <c r="B248" s="13">
        <v>270.41790800000001</v>
      </c>
      <c r="C248" s="36">
        <v>58.999978799999994</v>
      </c>
      <c r="D248" s="13">
        <v>153</v>
      </c>
      <c r="E248" s="13">
        <f t="shared" ca="1" si="13"/>
        <v>270.34939600000001</v>
      </c>
      <c r="F248" s="37">
        <f t="shared" ca="1" si="14"/>
        <v>0</v>
      </c>
      <c r="G248" s="37">
        <f t="shared" ca="1" si="15"/>
        <v>0</v>
      </c>
      <c r="H248" s="35"/>
      <c r="I248" s="35"/>
    </row>
    <row r="249" spans="1:9" x14ac:dyDescent="0.35">
      <c r="A249">
        <v>244</v>
      </c>
      <c r="B249" s="13">
        <v>270.24179099999998</v>
      </c>
      <c r="C249" s="36">
        <v>58.999978799999994</v>
      </c>
      <c r="D249" s="13">
        <v>153</v>
      </c>
      <c r="E249" s="13">
        <f t="shared" ca="1" si="13"/>
        <v>270.34939600000001</v>
      </c>
      <c r="F249" s="37">
        <f t="shared" ca="1" si="14"/>
        <v>0</v>
      </c>
      <c r="G249" s="37">
        <f t="shared" ca="1" si="15"/>
        <v>0</v>
      </c>
      <c r="H249" s="35"/>
      <c r="I249" s="35"/>
    </row>
    <row r="250" spans="1:9" x14ac:dyDescent="0.35">
      <c r="A250">
        <v>245</v>
      </c>
      <c r="B250" s="13">
        <v>270.13574199999999</v>
      </c>
      <c r="C250" s="36">
        <v>58.999978799999994</v>
      </c>
      <c r="D250" s="13">
        <v>153</v>
      </c>
      <c r="E250" s="13">
        <f t="shared" ca="1" si="13"/>
        <v>270.34939600000001</v>
      </c>
      <c r="F250" s="37">
        <f t="shared" ca="1" si="14"/>
        <v>0</v>
      </c>
      <c r="G250" s="37">
        <f t="shared" ca="1" si="15"/>
        <v>0</v>
      </c>
      <c r="H250" s="35"/>
      <c r="I250" s="35"/>
    </row>
    <row r="251" spans="1:9" x14ac:dyDescent="0.35">
      <c r="A251">
        <v>246</v>
      </c>
      <c r="B251" s="13">
        <v>270.081726</v>
      </c>
      <c r="C251" s="36">
        <v>58.999978799999994</v>
      </c>
      <c r="D251" s="13">
        <v>153</v>
      </c>
      <c r="E251" s="13">
        <f t="shared" ca="1" si="13"/>
        <v>270.34939600000001</v>
      </c>
      <c r="F251" s="37">
        <f t="shared" ca="1" si="14"/>
        <v>0</v>
      </c>
      <c r="G251" s="37">
        <f t="shared" ca="1" si="15"/>
        <v>0</v>
      </c>
      <c r="H251" s="35"/>
      <c r="I251" s="35"/>
    </row>
    <row r="252" spans="1:9" x14ac:dyDescent="0.35">
      <c r="A252">
        <v>247</v>
      </c>
      <c r="B252" s="13">
        <v>270.074005</v>
      </c>
      <c r="C252" s="36">
        <v>58.999978799999994</v>
      </c>
      <c r="D252" s="13">
        <v>153</v>
      </c>
      <c r="E252" s="13">
        <f t="shared" ca="1" si="13"/>
        <v>270.34939600000001</v>
      </c>
      <c r="F252" s="37">
        <f t="shared" ca="1" si="14"/>
        <v>0</v>
      </c>
      <c r="G252" s="37">
        <f t="shared" ca="1" si="15"/>
        <v>0</v>
      </c>
      <c r="H252" s="35"/>
      <c r="I252" s="35"/>
    </row>
    <row r="253" spans="1:9" x14ac:dyDescent="0.35">
      <c r="A253">
        <v>248</v>
      </c>
      <c r="B253" s="13">
        <v>270.11602799999997</v>
      </c>
      <c r="C253" s="36">
        <v>58.999978799999994</v>
      </c>
      <c r="D253" s="13">
        <v>153</v>
      </c>
      <c r="E253" s="13">
        <f t="shared" ca="1" si="13"/>
        <v>270.34939600000001</v>
      </c>
      <c r="F253" s="37">
        <f t="shared" ca="1" si="14"/>
        <v>1</v>
      </c>
      <c r="G253" s="37">
        <f t="shared" ca="1" si="15"/>
        <v>1</v>
      </c>
      <c r="H253" s="35"/>
      <c r="I253" s="35"/>
    </row>
    <row r="254" spans="1:9" x14ac:dyDescent="0.35">
      <c r="A254">
        <v>249</v>
      </c>
      <c r="B254" s="13">
        <v>270.12081899999998</v>
      </c>
      <c r="C254" s="36">
        <v>58.999978799999994</v>
      </c>
      <c r="D254" s="13">
        <v>153</v>
      </c>
      <c r="E254" s="13">
        <f t="shared" ca="1" si="13"/>
        <v>270.34939600000001</v>
      </c>
      <c r="F254" s="37">
        <f t="shared" ca="1" si="14"/>
        <v>1</v>
      </c>
      <c r="G254" s="37">
        <f t="shared" ca="1" si="15"/>
        <v>0</v>
      </c>
      <c r="H254" s="35"/>
      <c r="I254" s="35"/>
    </row>
    <row r="255" spans="1:9" x14ac:dyDescent="0.35">
      <c r="A255">
        <v>250</v>
      </c>
      <c r="B255" s="13">
        <v>270.11459400000001</v>
      </c>
      <c r="C255" s="36">
        <v>58.999978799999994</v>
      </c>
      <c r="D255" s="13">
        <v>153</v>
      </c>
      <c r="E255" s="13">
        <f t="shared" ca="1" si="13"/>
        <v>270.34631350000001</v>
      </c>
      <c r="F255" s="37">
        <f t="shared" ca="1" si="14"/>
        <v>1</v>
      </c>
      <c r="G255" s="37">
        <f t="shared" ca="1" si="15"/>
        <v>0</v>
      </c>
      <c r="H255" s="35"/>
      <c r="I255" s="35"/>
    </row>
    <row r="256" spans="1:9" x14ac:dyDescent="0.35">
      <c r="A256">
        <v>251</v>
      </c>
      <c r="B256" s="13">
        <v>270.10238600000002</v>
      </c>
      <c r="C256" s="36">
        <v>58.999978799999994</v>
      </c>
      <c r="D256" s="13">
        <v>153</v>
      </c>
      <c r="E256" s="13">
        <f t="shared" ca="1" si="13"/>
        <v>270.31552099999999</v>
      </c>
      <c r="F256" s="37">
        <f t="shared" ca="1" si="14"/>
        <v>1</v>
      </c>
      <c r="G256" s="37">
        <f t="shared" ca="1" si="15"/>
        <v>0</v>
      </c>
      <c r="H256" s="35"/>
      <c r="I256" s="35"/>
    </row>
    <row r="257" spans="1:9" x14ac:dyDescent="0.35">
      <c r="A257">
        <v>252</v>
      </c>
      <c r="B257" s="13">
        <v>270.09515399999998</v>
      </c>
      <c r="C257" s="36">
        <v>58.999978799999994</v>
      </c>
      <c r="D257" s="13">
        <v>153</v>
      </c>
      <c r="E257" s="13">
        <f t="shared" ca="1" si="13"/>
        <v>270.28515600000003</v>
      </c>
      <c r="F257" s="37">
        <f t="shared" ca="1" si="14"/>
        <v>1</v>
      </c>
      <c r="G257" s="37">
        <f t="shared" ca="1" si="15"/>
        <v>0</v>
      </c>
      <c r="H257" s="35"/>
      <c r="I257" s="35"/>
    </row>
    <row r="258" spans="1:9" x14ac:dyDescent="0.35">
      <c r="A258">
        <v>253</v>
      </c>
      <c r="B258" s="13">
        <v>270.124054</v>
      </c>
      <c r="C258" s="36">
        <v>58.999978799999994</v>
      </c>
      <c r="D258" s="13">
        <v>153</v>
      </c>
      <c r="E258" s="13">
        <f t="shared" ca="1" si="13"/>
        <v>270.27502449999997</v>
      </c>
      <c r="F258" s="37">
        <f t="shared" ca="1" si="14"/>
        <v>1</v>
      </c>
      <c r="G258" s="37">
        <f t="shared" ca="1" si="15"/>
        <v>0</v>
      </c>
      <c r="H258" s="35"/>
      <c r="I258" s="35"/>
    </row>
    <row r="259" spans="1:9" x14ac:dyDescent="0.35">
      <c r="A259">
        <v>254</v>
      </c>
      <c r="B259" s="13">
        <v>270.12243699999999</v>
      </c>
      <c r="C259" s="36">
        <v>58.999978799999994</v>
      </c>
      <c r="D259" s="13">
        <v>153</v>
      </c>
      <c r="E259" s="13">
        <f t="shared" ca="1" si="13"/>
        <v>270.26564050000002</v>
      </c>
      <c r="F259" s="37">
        <f t="shared" ca="1" si="14"/>
        <v>1</v>
      </c>
      <c r="G259" s="37">
        <f t="shared" ca="1" si="15"/>
        <v>0</v>
      </c>
      <c r="H259" s="35"/>
      <c r="I259" s="35"/>
    </row>
    <row r="260" spans="1:9" x14ac:dyDescent="0.35">
      <c r="A260">
        <v>255</v>
      </c>
      <c r="B260" s="13">
        <v>270.114349</v>
      </c>
      <c r="C260" s="36">
        <v>58.999978799999994</v>
      </c>
      <c r="D260" s="13">
        <v>153</v>
      </c>
      <c r="E260" s="13">
        <f t="shared" ca="1" si="13"/>
        <v>270.25764449999997</v>
      </c>
      <c r="F260" s="37">
        <f t="shared" ca="1" si="14"/>
        <v>1</v>
      </c>
      <c r="G260" s="37">
        <f t="shared" ca="1" si="15"/>
        <v>0</v>
      </c>
      <c r="H260" s="35"/>
      <c r="I260" s="35"/>
    </row>
    <row r="261" spans="1:9" x14ac:dyDescent="0.35">
      <c r="A261">
        <v>256</v>
      </c>
      <c r="B261" s="13">
        <v>270.15222199999999</v>
      </c>
      <c r="C261" s="36">
        <v>58.999978799999994</v>
      </c>
      <c r="D261" s="13">
        <v>153</v>
      </c>
      <c r="E261" s="13">
        <f t="shared" ca="1" si="13"/>
        <v>270.24632250000002</v>
      </c>
      <c r="F261" s="37">
        <f t="shared" ca="1" si="14"/>
        <v>1</v>
      </c>
      <c r="G261" s="37">
        <f t="shared" ca="1" si="15"/>
        <v>0</v>
      </c>
      <c r="H261" s="35"/>
      <c r="I261" s="35"/>
    </row>
    <row r="262" spans="1:9" x14ac:dyDescent="0.35">
      <c r="A262">
        <v>257</v>
      </c>
      <c r="B262" s="13">
        <v>270.20288099999999</v>
      </c>
      <c r="C262" s="36">
        <v>58.999978799999994</v>
      </c>
      <c r="D262" s="13">
        <v>153</v>
      </c>
      <c r="E262" s="13">
        <f t="shared" ca="1" si="13"/>
        <v>270.23565699999995</v>
      </c>
      <c r="F262" s="37">
        <f t="shared" ca="1" si="14"/>
        <v>1</v>
      </c>
      <c r="G262" s="37">
        <f t="shared" ca="1" si="15"/>
        <v>0</v>
      </c>
      <c r="H262" s="35"/>
      <c r="I262" s="35"/>
    </row>
    <row r="263" spans="1:9" x14ac:dyDescent="0.35">
      <c r="A263">
        <v>258</v>
      </c>
      <c r="B263" s="13">
        <v>270.38269000000003</v>
      </c>
      <c r="C263" s="36">
        <v>58.999978799999994</v>
      </c>
      <c r="D263" s="13">
        <v>153</v>
      </c>
      <c r="E263" s="13">
        <f t="shared" ca="1" si="13"/>
        <v>270.23565699999995</v>
      </c>
      <c r="F263" s="37">
        <f t="shared" ca="1" si="14"/>
        <v>1</v>
      </c>
      <c r="G263" s="37">
        <f t="shared" ca="1" si="15"/>
        <v>0</v>
      </c>
      <c r="H263" s="35"/>
      <c r="I263" s="35"/>
    </row>
    <row r="264" spans="1:9" x14ac:dyDescent="0.35">
      <c r="A264">
        <v>259</v>
      </c>
      <c r="B264" s="13">
        <v>270.36151100000001</v>
      </c>
      <c r="C264" s="36">
        <v>58.999978799999994</v>
      </c>
      <c r="D264" s="13">
        <v>153</v>
      </c>
      <c r="E264" s="13">
        <f t="shared" ca="1" si="13"/>
        <v>270.23565699999995</v>
      </c>
      <c r="F264" s="37">
        <f t="shared" ca="1" si="14"/>
        <v>1</v>
      </c>
      <c r="G264" s="37">
        <f t="shared" ca="1" si="15"/>
        <v>0</v>
      </c>
      <c r="H264" s="35"/>
      <c r="I264" s="35"/>
    </row>
    <row r="265" spans="1:9" x14ac:dyDescent="0.35">
      <c r="A265">
        <v>260</v>
      </c>
      <c r="B265" s="13">
        <v>270.49093599999998</v>
      </c>
      <c r="C265" s="36">
        <v>59.200021199999995</v>
      </c>
      <c r="D265" s="13">
        <v>153</v>
      </c>
      <c r="E265" s="13">
        <f t="shared" ca="1" si="13"/>
        <v>270.23565699999995</v>
      </c>
      <c r="F265" s="37">
        <f t="shared" ca="1" si="14"/>
        <v>1</v>
      </c>
      <c r="G265" s="37">
        <f t="shared" ca="1" si="15"/>
        <v>0</v>
      </c>
      <c r="H265" s="35"/>
      <c r="I265" s="35"/>
    </row>
    <row r="266" spans="1:9" x14ac:dyDescent="0.35">
      <c r="A266">
        <v>261</v>
      </c>
      <c r="B266" s="13">
        <v>270.537262</v>
      </c>
      <c r="C266" s="36">
        <v>59.200021199999995</v>
      </c>
      <c r="D266" s="13">
        <v>153</v>
      </c>
      <c r="E266" s="13">
        <f t="shared" ca="1" si="13"/>
        <v>270.24632250000002</v>
      </c>
      <c r="F266" s="37">
        <f t="shared" ca="1" si="14"/>
        <v>1</v>
      </c>
      <c r="G266" s="37">
        <f t="shared" ca="1" si="15"/>
        <v>0</v>
      </c>
      <c r="H266" s="35"/>
      <c r="I266" s="35"/>
    </row>
    <row r="267" spans="1:9" x14ac:dyDescent="0.35">
      <c r="A267">
        <v>262</v>
      </c>
      <c r="B267" s="13">
        <v>270.58114599999999</v>
      </c>
      <c r="C267" s="36">
        <v>59.200021199999995</v>
      </c>
      <c r="D267" s="13">
        <v>153</v>
      </c>
      <c r="E267" s="13">
        <f t="shared" ca="1" si="13"/>
        <v>270.24632250000002</v>
      </c>
      <c r="F267" s="37">
        <f t="shared" ca="1" si="14"/>
        <v>1</v>
      </c>
      <c r="G267" s="37">
        <f t="shared" ca="1" si="15"/>
        <v>0</v>
      </c>
      <c r="H267" s="35"/>
      <c r="I267" s="35"/>
    </row>
    <row r="268" spans="1:9" x14ac:dyDescent="0.35">
      <c r="A268">
        <v>263</v>
      </c>
      <c r="B268" s="13">
        <v>270.67169200000001</v>
      </c>
      <c r="C268" s="36">
        <v>59.200021199999995</v>
      </c>
      <c r="D268" s="13">
        <v>153</v>
      </c>
      <c r="E268" s="13">
        <f t="shared" ca="1" si="13"/>
        <v>270.26702850000004</v>
      </c>
      <c r="F268" s="37">
        <f t="shared" ca="1" si="14"/>
        <v>1</v>
      </c>
      <c r="G268" s="37">
        <f t="shared" ca="1" si="15"/>
        <v>0</v>
      </c>
      <c r="H268" s="35"/>
      <c r="I268" s="35"/>
    </row>
    <row r="269" spans="1:9" x14ac:dyDescent="0.35">
      <c r="A269">
        <v>264</v>
      </c>
      <c r="B269" s="13">
        <v>270.53466800000001</v>
      </c>
      <c r="C269" s="36">
        <v>59.200021199999995</v>
      </c>
      <c r="D269" s="13">
        <v>153</v>
      </c>
      <c r="E269" s="13">
        <f t="shared" ca="1" si="13"/>
        <v>270.28515600000003</v>
      </c>
      <c r="F269" s="37">
        <f t="shared" ca="1" si="14"/>
        <v>1</v>
      </c>
      <c r="G269" s="37">
        <f t="shared" ca="1" si="15"/>
        <v>0</v>
      </c>
      <c r="H269" s="35"/>
      <c r="I269" s="35"/>
    </row>
    <row r="270" spans="1:9" x14ac:dyDescent="0.35">
      <c r="A270">
        <v>265</v>
      </c>
      <c r="B270" s="13">
        <v>270.570831</v>
      </c>
      <c r="C270" s="36">
        <v>59.200021199999995</v>
      </c>
      <c r="D270" s="13">
        <v>153</v>
      </c>
      <c r="E270" s="13">
        <f t="shared" ca="1" si="13"/>
        <v>270.3179015</v>
      </c>
      <c r="F270" s="37">
        <f t="shared" ca="1" si="14"/>
        <v>1</v>
      </c>
      <c r="G270" s="37">
        <f t="shared" ca="1" si="15"/>
        <v>0</v>
      </c>
      <c r="H270" s="35"/>
      <c r="I270" s="35"/>
    </row>
    <row r="271" spans="1:9" x14ac:dyDescent="0.35">
      <c r="A271">
        <v>266</v>
      </c>
      <c r="B271" s="13">
        <v>270.426086</v>
      </c>
      <c r="C271" s="36">
        <v>59.200021199999995</v>
      </c>
      <c r="D271" s="13">
        <v>153</v>
      </c>
      <c r="E271" s="13">
        <f t="shared" ca="1" si="13"/>
        <v>270.35510250000004</v>
      </c>
      <c r="F271" s="37">
        <f t="shared" ca="1" si="14"/>
        <v>1</v>
      </c>
      <c r="G271" s="37">
        <f t="shared" ca="1" si="15"/>
        <v>0</v>
      </c>
      <c r="H271" s="35"/>
      <c r="I271" s="35"/>
    </row>
    <row r="272" spans="1:9" x14ac:dyDescent="0.35">
      <c r="A272">
        <v>267</v>
      </c>
      <c r="B272" s="13">
        <v>270.053741</v>
      </c>
      <c r="C272" s="36">
        <v>59.200021199999995</v>
      </c>
      <c r="D272" s="13">
        <v>153</v>
      </c>
      <c r="E272" s="13">
        <f t="shared" ca="1" si="13"/>
        <v>270.35510250000004</v>
      </c>
      <c r="F272" s="37">
        <f t="shared" ca="1" si="14"/>
        <v>1</v>
      </c>
      <c r="G272" s="37">
        <f t="shared" ca="1" si="15"/>
        <v>0</v>
      </c>
      <c r="H272" s="35"/>
      <c r="I272" s="35"/>
    </row>
    <row r="273" spans="1:9" x14ac:dyDescent="0.35">
      <c r="A273">
        <v>268</v>
      </c>
      <c r="B273" s="13">
        <v>269.76470899999998</v>
      </c>
      <c r="C273" s="36">
        <v>59.200021199999995</v>
      </c>
      <c r="D273" s="13">
        <v>153</v>
      </c>
      <c r="E273" s="13">
        <f t="shared" ca="1" si="13"/>
        <v>270.35510250000004</v>
      </c>
      <c r="F273" s="37">
        <f t="shared" ca="1" si="14"/>
        <v>1</v>
      </c>
      <c r="G273" s="37">
        <f t="shared" ca="1" si="15"/>
        <v>0</v>
      </c>
      <c r="H273" s="35"/>
      <c r="I273" s="35"/>
    </row>
    <row r="274" spans="1:9" x14ac:dyDescent="0.35">
      <c r="A274">
        <v>269</v>
      </c>
      <c r="B274" s="13">
        <v>269.240295</v>
      </c>
      <c r="C274" s="36">
        <v>59.200021199999995</v>
      </c>
      <c r="D274" s="13">
        <v>153</v>
      </c>
      <c r="E274" s="13">
        <f t="shared" ca="1" si="13"/>
        <v>270.35510250000004</v>
      </c>
      <c r="F274" s="37">
        <f t="shared" ca="1" si="14"/>
        <v>1</v>
      </c>
      <c r="G274" s="37">
        <f t="shared" ca="1" si="15"/>
        <v>0</v>
      </c>
      <c r="H274" s="35"/>
      <c r="I274" s="35"/>
    </row>
    <row r="275" spans="1:9" x14ac:dyDescent="0.35">
      <c r="A275">
        <v>270</v>
      </c>
      <c r="B275" s="13">
        <v>268.84655800000002</v>
      </c>
      <c r="C275" s="36">
        <v>59.200021199999995</v>
      </c>
      <c r="D275" s="13">
        <v>153</v>
      </c>
      <c r="E275" s="13">
        <f t="shared" ca="1" si="13"/>
        <v>270.35510250000004</v>
      </c>
      <c r="F275" s="37">
        <f t="shared" ca="1" si="14"/>
        <v>1</v>
      </c>
      <c r="G275" s="37">
        <f t="shared" ca="1" si="15"/>
        <v>0</v>
      </c>
      <c r="H275" s="35"/>
      <c r="I275" s="35"/>
    </row>
    <row r="276" spans="1:9" x14ac:dyDescent="0.35">
      <c r="A276">
        <v>271</v>
      </c>
      <c r="B276" s="13">
        <v>268.41992199999999</v>
      </c>
      <c r="C276" s="36">
        <v>59.200021199999995</v>
      </c>
      <c r="D276" s="13">
        <v>153</v>
      </c>
      <c r="E276" s="13">
        <f t="shared" ca="1" si="13"/>
        <v>270.35510250000004</v>
      </c>
      <c r="F276" s="37">
        <f t="shared" ca="1" si="14"/>
        <v>1</v>
      </c>
      <c r="G276" s="37">
        <f t="shared" ca="1" si="15"/>
        <v>0</v>
      </c>
      <c r="H276" s="35"/>
      <c r="I276" s="35"/>
    </row>
    <row r="277" spans="1:9" x14ac:dyDescent="0.35">
      <c r="A277">
        <v>272</v>
      </c>
      <c r="B277" s="13">
        <v>267.62591600000002</v>
      </c>
      <c r="C277" s="36">
        <v>59.200021199999995</v>
      </c>
      <c r="D277" s="13">
        <v>153</v>
      </c>
      <c r="E277" s="13">
        <f t="shared" ca="1" si="13"/>
        <v>270.32430999999997</v>
      </c>
      <c r="F277" s="37">
        <f t="shared" ca="1" si="14"/>
        <v>1</v>
      </c>
      <c r="G277" s="37">
        <f t="shared" ca="1" si="15"/>
        <v>0</v>
      </c>
      <c r="H277" s="35"/>
      <c r="I277" s="35"/>
    </row>
    <row r="278" spans="1:9" x14ac:dyDescent="0.35">
      <c r="A278">
        <v>273</v>
      </c>
      <c r="B278" s="13">
        <v>266.98379499999999</v>
      </c>
      <c r="C278" s="36">
        <v>59.200021199999995</v>
      </c>
      <c r="D278" s="13">
        <v>153</v>
      </c>
      <c r="E278" s="13">
        <f t="shared" ca="1" si="13"/>
        <v>270.28515600000003</v>
      </c>
      <c r="F278" s="37">
        <f t="shared" ca="1" si="14"/>
        <v>0</v>
      </c>
      <c r="G278" s="37">
        <f t="shared" ca="1" si="15"/>
        <v>0</v>
      </c>
      <c r="H278" s="35"/>
      <c r="I278" s="35"/>
    </row>
    <row r="279" spans="1:9" x14ac:dyDescent="0.35">
      <c r="A279">
        <v>274</v>
      </c>
      <c r="B279" s="13">
        <v>266.31478900000002</v>
      </c>
      <c r="C279" s="36">
        <v>59.200021199999995</v>
      </c>
      <c r="D279" s="13">
        <v>153</v>
      </c>
      <c r="E279" s="13">
        <f t="shared" ca="1" si="13"/>
        <v>270.26702850000004</v>
      </c>
      <c r="F279" s="37">
        <f t="shared" ca="1" si="14"/>
        <v>0</v>
      </c>
      <c r="G279" s="37">
        <f t="shared" ca="1" si="15"/>
        <v>0</v>
      </c>
      <c r="H279" s="35"/>
      <c r="I279" s="35"/>
    </row>
    <row r="280" spans="1:9" x14ac:dyDescent="0.35">
      <c r="A280">
        <v>275</v>
      </c>
      <c r="B280" s="13">
        <v>265.92880200000002</v>
      </c>
      <c r="C280" s="36">
        <v>59.200021199999995</v>
      </c>
      <c r="D280" s="13">
        <v>153</v>
      </c>
      <c r="E280" s="13">
        <f t="shared" ca="1" si="13"/>
        <v>270.24632250000002</v>
      </c>
      <c r="F280" s="37">
        <f t="shared" ca="1" si="14"/>
        <v>0</v>
      </c>
      <c r="G280" s="37">
        <f t="shared" ca="1" si="15"/>
        <v>0</v>
      </c>
      <c r="H280" s="35"/>
      <c r="I280" s="35"/>
    </row>
    <row r="281" spans="1:9" x14ac:dyDescent="0.35">
      <c r="A281">
        <v>276</v>
      </c>
      <c r="B281" s="13">
        <v>265.64941399999998</v>
      </c>
      <c r="C281" s="36">
        <v>59.200021199999995</v>
      </c>
      <c r="D281" s="13">
        <v>153</v>
      </c>
      <c r="E281" s="13">
        <f t="shared" ca="1" si="13"/>
        <v>270.23565699999995</v>
      </c>
      <c r="F281" s="37">
        <f t="shared" ca="1" si="14"/>
        <v>0</v>
      </c>
      <c r="G281" s="37">
        <f t="shared" ca="1" si="15"/>
        <v>0</v>
      </c>
      <c r="H281" s="35"/>
      <c r="I281" s="35"/>
    </row>
    <row r="282" spans="1:9" x14ac:dyDescent="0.35">
      <c r="A282">
        <v>277</v>
      </c>
      <c r="B282" s="13">
        <v>265.374054</v>
      </c>
      <c r="C282" s="36">
        <v>59.200021199999995</v>
      </c>
      <c r="D282" s="13">
        <v>153</v>
      </c>
      <c r="E282" s="13">
        <f t="shared" ca="1" si="13"/>
        <v>270.22634900000003</v>
      </c>
      <c r="F282" s="37">
        <f t="shared" ca="1" si="14"/>
        <v>0</v>
      </c>
      <c r="G282" s="37">
        <f t="shared" ca="1" si="15"/>
        <v>0</v>
      </c>
      <c r="H282" s="35"/>
      <c r="I282" s="35"/>
    </row>
    <row r="283" spans="1:9" x14ac:dyDescent="0.35">
      <c r="A283">
        <v>278</v>
      </c>
      <c r="B283" s="13">
        <v>265.24206500000003</v>
      </c>
      <c r="C283" s="36">
        <v>59.200021199999995</v>
      </c>
      <c r="D283" s="13">
        <v>153</v>
      </c>
      <c r="E283" s="13">
        <f t="shared" ca="1" si="13"/>
        <v>270.21302800000001</v>
      </c>
      <c r="F283" s="37">
        <f t="shared" ca="1" si="14"/>
        <v>0</v>
      </c>
      <c r="G283" s="37">
        <f t="shared" ca="1" si="15"/>
        <v>0</v>
      </c>
      <c r="H283" s="35"/>
      <c r="I283" s="35"/>
    </row>
    <row r="284" spans="1:9" x14ac:dyDescent="0.35">
      <c r="A284">
        <v>279</v>
      </c>
      <c r="B284" s="13">
        <v>265.097534</v>
      </c>
      <c r="C284" s="36">
        <v>59.200021199999995</v>
      </c>
      <c r="D284" s="13">
        <v>153</v>
      </c>
      <c r="E284" s="13">
        <f t="shared" ca="1" si="13"/>
        <v>270.17755149999999</v>
      </c>
      <c r="F284" s="37">
        <f t="shared" ca="1" si="14"/>
        <v>0</v>
      </c>
      <c r="G284" s="37">
        <f t="shared" ca="1" si="15"/>
        <v>0</v>
      </c>
      <c r="H284" s="35"/>
      <c r="I284" s="35"/>
    </row>
    <row r="285" spans="1:9" x14ac:dyDescent="0.35">
      <c r="A285">
        <v>280</v>
      </c>
      <c r="B285" s="13">
        <v>264.97485399999999</v>
      </c>
      <c r="C285" s="36">
        <v>59.200021199999995</v>
      </c>
      <c r="D285" s="13">
        <v>153</v>
      </c>
      <c r="E285" s="13">
        <f t="shared" ca="1" si="13"/>
        <v>270.14398199999999</v>
      </c>
      <c r="F285" s="37">
        <f t="shared" ca="1" si="14"/>
        <v>0</v>
      </c>
      <c r="G285" s="37">
        <f t="shared" ca="1" si="15"/>
        <v>0</v>
      </c>
      <c r="H285" s="35"/>
      <c r="I285" s="35"/>
    </row>
    <row r="286" spans="1:9" x14ac:dyDescent="0.35">
      <c r="A286">
        <v>281</v>
      </c>
      <c r="B286" s="13">
        <v>264.81967200000003</v>
      </c>
      <c r="C286" s="36">
        <v>59.200021199999995</v>
      </c>
      <c r="D286" s="13">
        <v>153</v>
      </c>
      <c r="E286" s="13">
        <f t="shared" ca="1" si="13"/>
        <v>270.12989800000003</v>
      </c>
      <c r="F286" s="37">
        <f t="shared" ca="1" si="14"/>
        <v>0</v>
      </c>
      <c r="G286" s="37">
        <f t="shared" ca="1" si="15"/>
        <v>0</v>
      </c>
      <c r="H286" s="35"/>
      <c r="I286" s="35"/>
    </row>
    <row r="287" spans="1:9" x14ac:dyDescent="0.35">
      <c r="A287">
        <v>282</v>
      </c>
      <c r="B287" s="13">
        <v>264.77563500000002</v>
      </c>
      <c r="C287" s="36">
        <v>59.200021199999995</v>
      </c>
      <c r="D287" s="13">
        <v>153</v>
      </c>
      <c r="E287" s="13">
        <f t="shared" ca="1" si="13"/>
        <v>270.1232455</v>
      </c>
      <c r="F287" s="37">
        <f t="shared" ca="1" si="14"/>
        <v>0</v>
      </c>
      <c r="G287" s="37">
        <f t="shared" ca="1" si="15"/>
        <v>0</v>
      </c>
      <c r="H287" s="35"/>
      <c r="I287" s="35"/>
    </row>
    <row r="288" spans="1:9" x14ac:dyDescent="0.35">
      <c r="A288">
        <v>283</v>
      </c>
      <c r="B288" s="13">
        <v>264.64788800000002</v>
      </c>
      <c r="C288" s="36">
        <v>59.200021199999995</v>
      </c>
      <c r="D288" s="13">
        <v>153</v>
      </c>
      <c r="E288" s="13">
        <f t="shared" ca="1" si="13"/>
        <v>270.12162799999999</v>
      </c>
      <c r="F288" s="37">
        <f t="shared" ca="1" si="14"/>
        <v>0</v>
      </c>
      <c r="G288" s="37">
        <f t="shared" ca="1" si="15"/>
        <v>0</v>
      </c>
      <c r="H288" s="35"/>
      <c r="I288" s="35"/>
    </row>
    <row r="289" spans="1:9" x14ac:dyDescent="0.35">
      <c r="A289">
        <v>284</v>
      </c>
      <c r="B289" s="13">
        <v>264.49731400000002</v>
      </c>
      <c r="C289" s="36">
        <v>59.200021199999995</v>
      </c>
      <c r="D289" s="13">
        <v>153</v>
      </c>
      <c r="E289" s="13">
        <f t="shared" ca="1" si="13"/>
        <v>270.11842349999995</v>
      </c>
      <c r="F289" s="37">
        <f t="shared" ca="1" si="14"/>
        <v>0</v>
      </c>
      <c r="G289" s="37">
        <f t="shared" ca="1" si="15"/>
        <v>0</v>
      </c>
      <c r="H289" s="35"/>
      <c r="I289" s="35"/>
    </row>
    <row r="290" spans="1:9" x14ac:dyDescent="0.35">
      <c r="A290">
        <v>285</v>
      </c>
      <c r="B290" s="13">
        <v>264.39260899999999</v>
      </c>
      <c r="C290" s="36">
        <v>59.200021199999995</v>
      </c>
      <c r="D290" s="13">
        <v>153</v>
      </c>
      <c r="E290" s="13">
        <f t="shared" ca="1" si="13"/>
        <v>270.11531100000002</v>
      </c>
      <c r="F290" s="37">
        <f t="shared" ca="1" si="14"/>
        <v>0</v>
      </c>
      <c r="G290" s="37">
        <f t="shared" ca="1" si="15"/>
        <v>0</v>
      </c>
      <c r="H290" s="35"/>
      <c r="I290" s="35"/>
    </row>
    <row r="291" spans="1:9" x14ac:dyDescent="0.35">
      <c r="A291">
        <v>286</v>
      </c>
      <c r="B291" s="13">
        <v>264.11181599999998</v>
      </c>
      <c r="C291" s="36">
        <v>59.200021199999995</v>
      </c>
      <c r="D291" s="13">
        <v>153</v>
      </c>
      <c r="E291" s="13">
        <f t="shared" ca="1" si="13"/>
        <v>270.11447150000004</v>
      </c>
      <c r="F291" s="37">
        <f t="shared" ca="1" si="14"/>
        <v>0</v>
      </c>
      <c r="G291" s="37">
        <f t="shared" ca="1" si="15"/>
        <v>0</v>
      </c>
      <c r="H291" s="35"/>
      <c r="I291" s="35"/>
    </row>
    <row r="292" spans="1:9" x14ac:dyDescent="0.35">
      <c r="A292">
        <v>287</v>
      </c>
      <c r="B292" s="13">
        <v>263.96933000000001</v>
      </c>
      <c r="C292" s="36">
        <v>59.200021199999995</v>
      </c>
      <c r="D292" s="13">
        <v>153</v>
      </c>
      <c r="E292" s="13">
        <f t="shared" ca="1" si="13"/>
        <v>270.10836749999999</v>
      </c>
      <c r="F292" s="37">
        <f t="shared" ca="1" si="14"/>
        <v>0</v>
      </c>
      <c r="G292" s="37">
        <f t="shared" ca="1" si="15"/>
        <v>0</v>
      </c>
      <c r="H292" s="35"/>
      <c r="I292" s="35"/>
    </row>
    <row r="293" spans="1:9" x14ac:dyDescent="0.35">
      <c r="A293">
        <v>288</v>
      </c>
      <c r="B293" s="13">
        <v>263.797821</v>
      </c>
      <c r="C293" s="36">
        <v>59.200021199999995</v>
      </c>
      <c r="D293" s="13">
        <v>153</v>
      </c>
      <c r="E293" s="13">
        <f t="shared" ca="1" si="13"/>
        <v>270.09877</v>
      </c>
      <c r="F293" s="37">
        <f t="shared" ca="1" si="14"/>
        <v>0</v>
      </c>
      <c r="G293" s="37">
        <f t="shared" ca="1" si="15"/>
        <v>0</v>
      </c>
      <c r="H293" s="35"/>
      <c r="I293" s="35"/>
    </row>
    <row r="294" spans="1:9" x14ac:dyDescent="0.35">
      <c r="A294">
        <v>289</v>
      </c>
      <c r="B294" s="13">
        <v>263.39614899999998</v>
      </c>
      <c r="C294" s="36">
        <v>59.200021199999995</v>
      </c>
      <c r="D294" s="13">
        <v>153</v>
      </c>
      <c r="E294" s="13">
        <f t="shared" ca="1" si="13"/>
        <v>270.08843999999999</v>
      </c>
      <c r="F294" s="37">
        <f t="shared" ca="1" si="14"/>
        <v>0</v>
      </c>
      <c r="G294" s="37">
        <f t="shared" ca="1" si="15"/>
        <v>0</v>
      </c>
      <c r="H294" s="35"/>
      <c r="I294" s="35"/>
    </row>
    <row r="295" spans="1:9" x14ac:dyDescent="0.35">
      <c r="A295">
        <v>290</v>
      </c>
      <c r="B295" s="13">
        <v>263.08548000000002</v>
      </c>
      <c r="C295" s="36">
        <v>59.200021199999995</v>
      </c>
      <c r="D295" s="13">
        <v>153</v>
      </c>
      <c r="E295" s="13">
        <f t="shared" ca="1" si="13"/>
        <v>270.07786550000003</v>
      </c>
      <c r="F295" s="37">
        <f t="shared" ca="1" si="14"/>
        <v>0</v>
      </c>
      <c r="G295" s="37">
        <f t="shared" ca="1" si="15"/>
        <v>0</v>
      </c>
      <c r="H295" s="35"/>
      <c r="I295" s="35"/>
    </row>
    <row r="296" spans="1:9" x14ac:dyDescent="0.35">
      <c r="A296">
        <v>291</v>
      </c>
      <c r="B296" s="13">
        <v>262.59609999999998</v>
      </c>
      <c r="C296" s="36">
        <v>59.200021199999995</v>
      </c>
      <c r="D296" s="13">
        <v>153</v>
      </c>
      <c r="E296" s="13">
        <f t="shared" ca="1" si="13"/>
        <v>270.063873</v>
      </c>
      <c r="F296" s="37">
        <f t="shared" ca="1" si="14"/>
        <v>0</v>
      </c>
      <c r="G296" s="37">
        <f t="shared" ca="1" si="15"/>
        <v>0</v>
      </c>
      <c r="H296" s="35"/>
      <c r="I296" s="35"/>
    </row>
    <row r="297" spans="1:9" x14ac:dyDescent="0.35">
      <c r="A297">
        <v>292</v>
      </c>
      <c r="B297" s="13">
        <v>262.32257099999998</v>
      </c>
      <c r="C297" s="36">
        <v>59.200021199999995</v>
      </c>
      <c r="D297" s="13">
        <v>153</v>
      </c>
      <c r="E297" s="13">
        <f t="shared" ca="1" si="13"/>
        <v>269.90922499999999</v>
      </c>
      <c r="F297" s="37">
        <f t="shared" ca="1" si="14"/>
        <v>0</v>
      </c>
      <c r="G297" s="37">
        <f t="shared" ca="1" si="15"/>
        <v>0</v>
      </c>
      <c r="H297" s="35"/>
      <c r="I297" s="35"/>
    </row>
    <row r="298" spans="1:9" x14ac:dyDescent="0.35">
      <c r="A298">
        <v>293</v>
      </c>
      <c r="B298" s="13">
        <v>262.05542000000003</v>
      </c>
      <c r="C298" s="36">
        <v>59.200021199999995</v>
      </c>
      <c r="D298" s="13">
        <v>153</v>
      </c>
      <c r="E298" s="13">
        <f t="shared" ca="1" si="13"/>
        <v>269.50250199999999</v>
      </c>
      <c r="F298" s="37">
        <f t="shared" ca="1" si="14"/>
        <v>0</v>
      </c>
      <c r="G298" s="37">
        <f t="shared" ca="1" si="15"/>
        <v>0</v>
      </c>
      <c r="H298" s="35"/>
      <c r="I298" s="35"/>
    </row>
    <row r="299" spans="1:9" x14ac:dyDescent="0.35">
      <c r="A299">
        <v>294</v>
      </c>
      <c r="B299" s="13">
        <v>261.86615</v>
      </c>
      <c r="C299" s="36">
        <v>59.200021199999995</v>
      </c>
      <c r="D299" s="13">
        <v>153</v>
      </c>
      <c r="E299" s="13">
        <f t="shared" ca="1" si="13"/>
        <v>269.04342650000001</v>
      </c>
      <c r="F299" s="37">
        <f t="shared" ca="1" si="14"/>
        <v>0</v>
      </c>
      <c r="G299" s="37">
        <f t="shared" ca="1" si="15"/>
        <v>0</v>
      </c>
      <c r="H299" s="35"/>
      <c r="I299" s="35"/>
    </row>
    <row r="300" spans="1:9" x14ac:dyDescent="0.35">
      <c r="A300">
        <v>295</v>
      </c>
      <c r="B300" s="13">
        <v>261.69976800000001</v>
      </c>
      <c r="C300" s="36">
        <v>59.200021199999995</v>
      </c>
      <c r="D300" s="13">
        <v>153</v>
      </c>
      <c r="E300" s="13">
        <f t="shared" ca="1" si="13"/>
        <v>268.63324</v>
      </c>
      <c r="F300" s="37">
        <f t="shared" ca="1" si="14"/>
        <v>0</v>
      </c>
      <c r="G300" s="37">
        <f t="shared" ca="1" si="15"/>
        <v>0</v>
      </c>
      <c r="H300" s="35"/>
      <c r="I300" s="35"/>
    </row>
    <row r="301" spans="1:9" x14ac:dyDescent="0.35">
      <c r="A301">
        <v>296</v>
      </c>
      <c r="B301" s="13">
        <v>261.53866599999998</v>
      </c>
      <c r="C301" s="36">
        <v>59.200021199999995</v>
      </c>
      <c r="D301" s="13">
        <v>153</v>
      </c>
      <c r="E301" s="13">
        <f t="shared" ca="1" si="13"/>
        <v>268.022919</v>
      </c>
      <c r="F301" s="37">
        <f t="shared" ca="1" si="14"/>
        <v>0</v>
      </c>
      <c r="G301" s="37">
        <f t="shared" ca="1" si="15"/>
        <v>0</v>
      </c>
      <c r="H301" s="35"/>
      <c r="I301" s="35"/>
    </row>
    <row r="302" spans="1:9" x14ac:dyDescent="0.35">
      <c r="A302">
        <v>297</v>
      </c>
      <c r="B302" s="13">
        <v>261.35812399999998</v>
      </c>
      <c r="C302" s="36">
        <v>59.200021199999995</v>
      </c>
      <c r="D302" s="13">
        <v>153</v>
      </c>
      <c r="E302" s="13">
        <f t="shared" ca="1" si="13"/>
        <v>267.30485550000003</v>
      </c>
      <c r="F302" s="37">
        <f t="shared" ca="1" si="14"/>
        <v>0</v>
      </c>
      <c r="G302" s="37">
        <f t="shared" ca="1" si="15"/>
        <v>0</v>
      </c>
      <c r="H302" s="35"/>
      <c r="I302" s="35"/>
    </row>
    <row r="303" spans="1:9" x14ac:dyDescent="0.35">
      <c r="A303">
        <v>298</v>
      </c>
      <c r="B303" s="13">
        <v>261.28393599999998</v>
      </c>
      <c r="C303" s="36">
        <v>59.200021199999995</v>
      </c>
      <c r="D303" s="13">
        <v>153</v>
      </c>
      <c r="E303" s="13">
        <f t="shared" ca="1" si="13"/>
        <v>266.649292</v>
      </c>
      <c r="F303" s="37">
        <f t="shared" ca="1" si="14"/>
        <v>0</v>
      </c>
      <c r="G303" s="37">
        <f t="shared" ca="1" si="15"/>
        <v>0</v>
      </c>
      <c r="H303" s="35"/>
      <c r="I303" s="35"/>
    </row>
    <row r="304" spans="1:9" x14ac:dyDescent="0.35">
      <c r="A304">
        <v>299</v>
      </c>
      <c r="B304" s="13">
        <v>261.09789999999998</v>
      </c>
      <c r="C304" s="36">
        <v>59.200021199999995</v>
      </c>
      <c r="D304" s="13">
        <v>153</v>
      </c>
      <c r="E304" s="13">
        <f t="shared" ca="1" si="13"/>
        <v>266.12179550000002</v>
      </c>
      <c r="F304" s="37">
        <f t="shared" ca="1" si="14"/>
        <v>0</v>
      </c>
      <c r="G304" s="37">
        <f t="shared" ca="1" si="15"/>
        <v>0</v>
      </c>
      <c r="H304" s="35"/>
      <c r="I304" s="35"/>
    </row>
    <row r="305" spans="1:9" x14ac:dyDescent="0.35">
      <c r="A305">
        <v>300</v>
      </c>
      <c r="B305" s="13">
        <v>260.91436800000002</v>
      </c>
      <c r="C305" s="36">
        <v>59.200021199999995</v>
      </c>
      <c r="D305" s="13">
        <v>153</v>
      </c>
      <c r="E305" s="13">
        <f t="shared" ca="1" si="13"/>
        <v>265.789108</v>
      </c>
      <c r="F305" s="37">
        <f t="shared" ca="1" si="14"/>
        <v>0</v>
      </c>
      <c r="G305" s="37">
        <f t="shared" ca="1" si="15"/>
        <v>0</v>
      </c>
      <c r="H305" s="35"/>
      <c r="I305" s="35"/>
    </row>
    <row r="306" spans="1:9" x14ac:dyDescent="0.35">
      <c r="A306">
        <v>301</v>
      </c>
      <c r="B306" s="13">
        <v>260.74389600000001</v>
      </c>
      <c r="C306" s="36">
        <v>59.200021199999995</v>
      </c>
      <c r="D306" s="13">
        <v>153</v>
      </c>
      <c r="E306" s="13">
        <f t="shared" ca="1" si="13"/>
        <v>265.51173399999999</v>
      </c>
      <c r="F306" s="37">
        <f t="shared" ca="1" si="14"/>
        <v>0</v>
      </c>
      <c r="G306" s="37">
        <f t="shared" ca="1" si="15"/>
        <v>0</v>
      </c>
      <c r="H306" s="35"/>
      <c r="I306" s="35"/>
    </row>
    <row r="307" spans="1:9" x14ac:dyDescent="0.35">
      <c r="A307">
        <v>302</v>
      </c>
      <c r="B307" s="13">
        <v>260.43923999999998</v>
      </c>
      <c r="C307" s="36">
        <v>59.200021199999995</v>
      </c>
      <c r="D307" s="13">
        <v>153</v>
      </c>
      <c r="E307" s="13">
        <f t="shared" ca="1" si="13"/>
        <v>265.30805950000001</v>
      </c>
      <c r="F307" s="37">
        <f t="shared" ca="1" si="14"/>
        <v>0</v>
      </c>
      <c r="G307" s="37">
        <f t="shared" ca="1" si="15"/>
        <v>0</v>
      </c>
      <c r="H307" s="35"/>
      <c r="I307" s="35"/>
    </row>
    <row r="308" spans="1:9" x14ac:dyDescent="0.35">
      <c r="A308">
        <v>303</v>
      </c>
      <c r="B308" s="13">
        <v>260.223816</v>
      </c>
      <c r="C308" s="36">
        <v>59.200021199999995</v>
      </c>
      <c r="D308" s="13">
        <v>153</v>
      </c>
      <c r="E308" s="13">
        <f t="shared" ca="1" si="13"/>
        <v>265.16979950000001</v>
      </c>
      <c r="F308" s="37">
        <f t="shared" ca="1" si="14"/>
        <v>0</v>
      </c>
      <c r="G308" s="37">
        <f t="shared" ca="1" si="15"/>
        <v>0</v>
      </c>
      <c r="H308" s="35"/>
      <c r="I308" s="35"/>
    </row>
    <row r="309" spans="1:9" x14ac:dyDescent="0.35">
      <c r="A309">
        <v>304</v>
      </c>
      <c r="B309" s="13">
        <v>260.08987400000001</v>
      </c>
      <c r="C309" s="36">
        <v>59.200021199999995</v>
      </c>
      <c r="D309" s="13">
        <v>153</v>
      </c>
      <c r="E309" s="13">
        <f t="shared" ca="1" si="13"/>
        <v>265.03619400000002</v>
      </c>
      <c r="F309" s="37">
        <f t="shared" ca="1" si="14"/>
        <v>0</v>
      </c>
      <c r="G309" s="37">
        <f t="shared" ca="1" si="15"/>
        <v>0</v>
      </c>
      <c r="H309" s="35"/>
      <c r="I309" s="35"/>
    </row>
    <row r="310" spans="1:9" x14ac:dyDescent="0.35">
      <c r="A310">
        <v>305</v>
      </c>
      <c r="B310" s="13">
        <v>260.12829599999998</v>
      </c>
      <c r="C310" s="36">
        <v>59.200021199999995</v>
      </c>
      <c r="D310" s="13">
        <v>153</v>
      </c>
      <c r="E310" s="13">
        <f t="shared" ca="1" si="13"/>
        <v>264.89726300000001</v>
      </c>
      <c r="F310" s="37">
        <f t="shared" ca="1" si="14"/>
        <v>0</v>
      </c>
      <c r="G310" s="37">
        <f t="shared" ca="1" si="15"/>
        <v>0</v>
      </c>
      <c r="H310" s="35"/>
      <c r="I310" s="35"/>
    </row>
    <row r="311" spans="1:9" x14ac:dyDescent="0.35">
      <c r="A311">
        <v>306</v>
      </c>
      <c r="B311" s="13">
        <v>260.13736</v>
      </c>
      <c r="C311" s="36">
        <v>59.200021199999995</v>
      </c>
      <c r="D311" s="13">
        <v>153</v>
      </c>
      <c r="E311" s="13">
        <f t="shared" ref="E311:E374" ca="1" si="16">IFERROR(MEDIAN(OFFSET(B311,0,0,-$B$1,1)),"")</f>
        <v>264.79765350000002</v>
      </c>
      <c r="F311" s="37">
        <f t="shared" ref="F311:F374" ca="1" si="17">IFERROR(IF(ABS(MEDIAN(OFFSET(C311,0,0,$E$1,1))-MEDIAN(OFFSET(C310,0,0,-$E$1,1)))&gt;0.01,1,0),0)</f>
        <v>0</v>
      </c>
      <c r="G311" s="37">
        <f t="shared" ref="G311:G374" ca="1" si="18">IFERROR(IF(AND(F310=0,F311=1),1,0),0)</f>
        <v>0</v>
      </c>
      <c r="H311" s="35"/>
      <c r="I311" s="35"/>
    </row>
    <row r="312" spans="1:9" x14ac:dyDescent="0.35">
      <c r="A312">
        <v>307</v>
      </c>
      <c r="B312" s="13">
        <v>260.02261399999998</v>
      </c>
      <c r="C312" s="36">
        <v>59.200021199999995</v>
      </c>
      <c r="D312" s="13">
        <v>153</v>
      </c>
      <c r="E312" s="13">
        <f t="shared" ca="1" si="16"/>
        <v>264.71176150000002</v>
      </c>
      <c r="F312" s="37">
        <f t="shared" ca="1" si="17"/>
        <v>0</v>
      </c>
      <c r="G312" s="37">
        <f t="shared" ca="1" si="18"/>
        <v>0</v>
      </c>
      <c r="H312" s="35"/>
      <c r="I312" s="35"/>
    </row>
    <row r="313" spans="1:9" x14ac:dyDescent="0.35">
      <c r="A313">
        <v>308</v>
      </c>
      <c r="B313" s="13">
        <v>259.88848899999999</v>
      </c>
      <c r="C313" s="36">
        <v>59.200021199999995</v>
      </c>
      <c r="D313" s="13">
        <v>153</v>
      </c>
      <c r="E313" s="13">
        <f t="shared" ca="1" si="16"/>
        <v>264.57260100000002</v>
      </c>
      <c r="F313" s="37">
        <f t="shared" ca="1" si="17"/>
        <v>0</v>
      </c>
      <c r="G313" s="37">
        <f t="shared" ca="1" si="18"/>
        <v>0</v>
      </c>
      <c r="H313" s="35"/>
      <c r="I313" s="35"/>
    </row>
    <row r="314" spans="1:9" x14ac:dyDescent="0.35">
      <c r="A314">
        <v>309</v>
      </c>
      <c r="B314" s="13">
        <v>259.60119600000002</v>
      </c>
      <c r="C314" s="36">
        <v>59.200021199999995</v>
      </c>
      <c r="D314" s="13">
        <v>153</v>
      </c>
      <c r="E314" s="13">
        <f t="shared" ca="1" si="16"/>
        <v>264.44496149999998</v>
      </c>
      <c r="F314" s="37">
        <f t="shared" ca="1" si="17"/>
        <v>0</v>
      </c>
      <c r="G314" s="37">
        <f t="shared" ca="1" si="18"/>
        <v>0</v>
      </c>
      <c r="H314" s="35"/>
      <c r="I314" s="35"/>
    </row>
    <row r="315" spans="1:9" x14ac:dyDescent="0.35">
      <c r="A315">
        <v>310</v>
      </c>
      <c r="B315" s="13">
        <v>259.48306300000002</v>
      </c>
      <c r="C315" s="36">
        <v>59.200021199999995</v>
      </c>
      <c r="D315" s="13">
        <v>153</v>
      </c>
      <c r="E315" s="13">
        <f t="shared" ca="1" si="16"/>
        <v>264.25221249999998</v>
      </c>
      <c r="F315" s="37">
        <f t="shared" ca="1" si="17"/>
        <v>0</v>
      </c>
      <c r="G315" s="37">
        <f t="shared" ca="1" si="18"/>
        <v>0</v>
      </c>
      <c r="H315" s="35"/>
      <c r="I315" s="35"/>
    </row>
    <row r="316" spans="1:9" x14ac:dyDescent="0.35">
      <c r="A316">
        <v>311</v>
      </c>
      <c r="B316" s="13">
        <v>259.21285999999998</v>
      </c>
      <c r="C316" s="36">
        <v>59.200021199999995</v>
      </c>
      <c r="D316" s="13">
        <v>153</v>
      </c>
      <c r="E316" s="13">
        <f t="shared" ca="1" si="16"/>
        <v>264.04057299999999</v>
      </c>
      <c r="F316" s="37">
        <f t="shared" ca="1" si="17"/>
        <v>0</v>
      </c>
      <c r="G316" s="37">
        <f t="shared" ca="1" si="18"/>
        <v>0</v>
      </c>
      <c r="H316" s="35"/>
      <c r="I316" s="35"/>
    </row>
    <row r="317" spans="1:9" x14ac:dyDescent="0.35">
      <c r="A317">
        <v>312</v>
      </c>
      <c r="B317" s="13">
        <v>259.04583700000001</v>
      </c>
      <c r="C317" s="36">
        <v>59.200021199999995</v>
      </c>
      <c r="D317" s="13">
        <v>153</v>
      </c>
      <c r="E317" s="13">
        <f t="shared" ca="1" si="16"/>
        <v>263.88357550000001</v>
      </c>
      <c r="F317" s="37">
        <f t="shared" ca="1" si="17"/>
        <v>0</v>
      </c>
      <c r="G317" s="37">
        <f t="shared" ca="1" si="18"/>
        <v>0</v>
      </c>
      <c r="H317" s="35"/>
      <c r="I317" s="35"/>
    </row>
    <row r="318" spans="1:9" x14ac:dyDescent="0.35">
      <c r="A318">
        <v>313</v>
      </c>
      <c r="B318" s="13">
        <v>258.96887199999998</v>
      </c>
      <c r="C318" s="36">
        <v>59.200021199999995</v>
      </c>
      <c r="D318" s="13">
        <v>153</v>
      </c>
      <c r="E318" s="13">
        <f t="shared" ca="1" si="16"/>
        <v>263.59698500000002</v>
      </c>
      <c r="F318" s="37">
        <f t="shared" ca="1" si="17"/>
        <v>0</v>
      </c>
      <c r="G318" s="37">
        <f t="shared" ca="1" si="18"/>
        <v>0</v>
      </c>
      <c r="H318" s="35"/>
      <c r="I318" s="35"/>
    </row>
    <row r="319" spans="1:9" x14ac:dyDescent="0.35">
      <c r="A319">
        <v>314</v>
      </c>
      <c r="B319" s="13">
        <v>258.80911300000002</v>
      </c>
      <c r="C319" s="36">
        <v>59.200021199999995</v>
      </c>
      <c r="D319" s="13">
        <v>153</v>
      </c>
      <c r="E319" s="13">
        <f t="shared" ca="1" si="16"/>
        <v>263.2408145</v>
      </c>
      <c r="F319" s="37">
        <f t="shared" ca="1" si="17"/>
        <v>0</v>
      </c>
      <c r="G319" s="37">
        <f t="shared" ca="1" si="18"/>
        <v>0</v>
      </c>
      <c r="H319" s="35"/>
      <c r="I319" s="35"/>
    </row>
    <row r="320" spans="1:9" x14ac:dyDescent="0.35">
      <c r="A320">
        <v>315</v>
      </c>
      <c r="B320" s="13">
        <v>258.795929</v>
      </c>
      <c r="C320" s="36">
        <v>59.200021199999995</v>
      </c>
      <c r="D320" s="13">
        <v>153</v>
      </c>
      <c r="E320" s="13">
        <f t="shared" ca="1" si="16"/>
        <v>262.84078999999997</v>
      </c>
      <c r="F320" s="37">
        <f t="shared" ca="1" si="17"/>
        <v>0</v>
      </c>
      <c r="G320" s="37">
        <f t="shared" ca="1" si="18"/>
        <v>0</v>
      </c>
      <c r="H320" s="35"/>
      <c r="I320" s="35"/>
    </row>
    <row r="321" spans="1:9" x14ac:dyDescent="0.35">
      <c r="A321">
        <v>316</v>
      </c>
      <c r="B321" s="13">
        <v>258.76858499999997</v>
      </c>
      <c r="C321" s="36">
        <v>59.200021199999995</v>
      </c>
      <c r="D321" s="13">
        <v>153</v>
      </c>
      <c r="E321" s="13">
        <f t="shared" ca="1" si="16"/>
        <v>262.45933549999995</v>
      </c>
      <c r="F321" s="37">
        <f t="shared" ca="1" si="17"/>
        <v>0</v>
      </c>
      <c r="G321" s="37">
        <f t="shared" ca="1" si="18"/>
        <v>0</v>
      </c>
      <c r="H321" s="35"/>
      <c r="I321" s="35"/>
    </row>
    <row r="322" spans="1:9" x14ac:dyDescent="0.35">
      <c r="A322">
        <v>317</v>
      </c>
      <c r="B322" s="13">
        <v>258.67553700000002</v>
      </c>
      <c r="C322" s="36">
        <v>59.200021199999995</v>
      </c>
      <c r="D322" s="13">
        <v>153</v>
      </c>
      <c r="E322" s="13">
        <f t="shared" ca="1" si="16"/>
        <v>262.18899550000003</v>
      </c>
      <c r="F322" s="37">
        <f t="shared" ca="1" si="17"/>
        <v>0</v>
      </c>
      <c r="G322" s="37">
        <f t="shared" ca="1" si="18"/>
        <v>0</v>
      </c>
      <c r="H322" s="35"/>
      <c r="I322" s="35"/>
    </row>
    <row r="323" spans="1:9" x14ac:dyDescent="0.35">
      <c r="A323">
        <v>318</v>
      </c>
      <c r="B323" s="13">
        <v>258.60339399999998</v>
      </c>
      <c r="C323" s="36">
        <v>59.200021199999995</v>
      </c>
      <c r="D323" s="13">
        <v>153</v>
      </c>
      <c r="E323" s="13">
        <f t="shared" ca="1" si="16"/>
        <v>261.96078499999999</v>
      </c>
      <c r="F323" s="37">
        <f t="shared" ca="1" si="17"/>
        <v>0</v>
      </c>
      <c r="G323" s="37">
        <f t="shared" ca="1" si="18"/>
        <v>0</v>
      </c>
      <c r="H323" s="35"/>
      <c r="I323" s="35"/>
    </row>
    <row r="324" spans="1:9" x14ac:dyDescent="0.35">
      <c r="A324">
        <v>319</v>
      </c>
      <c r="B324" s="13">
        <v>258.38305700000001</v>
      </c>
      <c r="C324" s="36">
        <v>59.200021199999995</v>
      </c>
      <c r="D324" s="13">
        <v>153</v>
      </c>
      <c r="E324" s="13">
        <f t="shared" ca="1" si="16"/>
        <v>261.78295900000001</v>
      </c>
      <c r="F324" s="37">
        <f t="shared" ca="1" si="17"/>
        <v>0</v>
      </c>
      <c r="G324" s="37">
        <f t="shared" ca="1" si="18"/>
        <v>0</v>
      </c>
      <c r="H324" s="35"/>
      <c r="I324" s="35"/>
    </row>
    <row r="325" spans="1:9" x14ac:dyDescent="0.35">
      <c r="A325">
        <v>320</v>
      </c>
      <c r="B325" s="13">
        <v>258.17199699999998</v>
      </c>
      <c r="C325" s="36">
        <v>59.200021199999995</v>
      </c>
      <c r="D325" s="13">
        <v>153</v>
      </c>
      <c r="E325" s="13">
        <f t="shared" ca="1" si="16"/>
        <v>261.61921699999999</v>
      </c>
      <c r="F325" s="37">
        <f t="shared" ca="1" si="17"/>
        <v>0</v>
      </c>
      <c r="G325" s="37">
        <f t="shared" ca="1" si="18"/>
        <v>0</v>
      </c>
      <c r="H325" s="35"/>
      <c r="I325" s="35"/>
    </row>
    <row r="326" spans="1:9" x14ac:dyDescent="0.35">
      <c r="A326">
        <v>321</v>
      </c>
      <c r="B326" s="13">
        <v>257.971497</v>
      </c>
      <c r="C326" s="36">
        <v>59.200021199999995</v>
      </c>
      <c r="D326" s="13">
        <v>153</v>
      </c>
      <c r="E326" s="13">
        <f t="shared" ca="1" si="16"/>
        <v>261.448395</v>
      </c>
      <c r="F326" s="37">
        <f t="shared" ca="1" si="17"/>
        <v>0</v>
      </c>
      <c r="G326" s="37">
        <f t="shared" ca="1" si="18"/>
        <v>0</v>
      </c>
      <c r="H326" s="35"/>
      <c r="I326" s="35"/>
    </row>
    <row r="327" spans="1:9" x14ac:dyDescent="0.35">
      <c r="A327">
        <v>322</v>
      </c>
      <c r="B327" s="13">
        <v>257.82745399999999</v>
      </c>
      <c r="C327" s="36">
        <v>59.200021199999995</v>
      </c>
      <c r="D327" s="13">
        <v>153</v>
      </c>
      <c r="E327" s="13">
        <f t="shared" ca="1" si="16"/>
        <v>261.32102999999995</v>
      </c>
      <c r="F327" s="37">
        <f t="shared" ca="1" si="17"/>
        <v>0</v>
      </c>
      <c r="G327" s="37">
        <f t="shared" ca="1" si="18"/>
        <v>0</v>
      </c>
      <c r="H327" s="35"/>
      <c r="I327" s="35"/>
    </row>
    <row r="328" spans="1:9" x14ac:dyDescent="0.35">
      <c r="A328">
        <v>323</v>
      </c>
      <c r="B328" s="13">
        <v>257.72460899999999</v>
      </c>
      <c r="C328" s="36">
        <v>59.200021199999995</v>
      </c>
      <c r="D328" s="13">
        <v>153</v>
      </c>
      <c r="E328" s="13">
        <f t="shared" ca="1" si="16"/>
        <v>261.19091800000001</v>
      </c>
      <c r="F328" s="37">
        <f t="shared" ca="1" si="17"/>
        <v>0</v>
      </c>
      <c r="G328" s="37">
        <f t="shared" ca="1" si="18"/>
        <v>0</v>
      </c>
      <c r="H328" s="35"/>
      <c r="I328" s="35"/>
    </row>
    <row r="329" spans="1:9" x14ac:dyDescent="0.35">
      <c r="A329">
        <v>324</v>
      </c>
      <c r="B329" s="13">
        <v>257.63601699999998</v>
      </c>
      <c r="C329" s="36">
        <v>59.200021199999995</v>
      </c>
      <c r="D329" s="13">
        <v>153</v>
      </c>
      <c r="E329" s="13">
        <f t="shared" ca="1" si="16"/>
        <v>261.00613399999997</v>
      </c>
      <c r="F329" s="37">
        <f t="shared" ca="1" si="17"/>
        <v>0</v>
      </c>
      <c r="G329" s="37">
        <f t="shared" ca="1" si="18"/>
        <v>0</v>
      </c>
      <c r="H329" s="35"/>
      <c r="I329" s="35"/>
    </row>
    <row r="330" spans="1:9" x14ac:dyDescent="0.35">
      <c r="A330">
        <v>325</v>
      </c>
      <c r="B330" s="13">
        <v>257.44287100000003</v>
      </c>
      <c r="C330" s="36">
        <v>59.200021199999995</v>
      </c>
      <c r="D330" s="13">
        <v>153</v>
      </c>
      <c r="E330" s="13">
        <f t="shared" ca="1" si="16"/>
        <v>260.82913200000002</v>
      </c>
      <c r="F330" s="37">
        <f t="shared" ca="1" si="17"/>
        <v>0</v>
      </c>
      <c r="G330" s="37">
        <f t="shared" ca="1" si="18"/>
        <v>0</v>
      </c>
      <c r="H330" s="35"/>
      <c r="I330" s="35"/>
    </row>
    <row r="331" spans="1:9" x14ac:dyDescent="0.35">
      <c r="A331">
        <v>326</v>
      </c>
      <c r="B331" s="13">
        <v>257.40365600000001</v>
      </c>
      <c r="C331" s="36">
        <v>59.200021199999995</v>
      </c>
      <c r="D331" s="13">
        <v>153</v>
      </c>
      <c r="E331" s="13">
        <f t="shared" ca="1" si="16"/>
        <v>260.591568</v>
      </c>
      <c r="F331" s="37">
        <f t="shared" ca="1" si="17"/>
        <v>0</v>
      </c>
      <c r="G331" s="37">
        <f t="shared" ca="1" si="18"/>
        <v>0</v>
      </c>
      <c r="H331" s="35"/>
      <c r="I331" s="35"/>
    </row>
    <row r="332" spans="1:9" x14ac:dyDescent="0.35">
      <c r="A332">
        <v>327</v>
      </c>
      <c r="B332" s="13">
        <v>257.21063199999998</v>
      </c>
      <c r="C332" s="36">
        <v>59.200021199999995</v>
      </c>
      <c r="D332" s="13">
        <v>153</v>
      </c>
      <c r="E332" s="13">
        <f t="shared" ca="1" si="16"/>
        <v>260.33152799999999</v>
      </c>
      <c r="F332" s="37">
        <f t="shared" ca="1" si="17"/>
        <v>0</v>
      </c>
      <c r="G332" s="37">
        <f t="shared" ca="1" si="18"/>
        <v>0</v>
      </c>
      <c r="H332" s="35"/>
      <c r="I332" s="35"/>
    </row>
    <row r="333" spans="1:9" x14ac:dyDescent="0.35">
      <c r="A333">
        <v>328</v>
      </c>
      <c r="B333" s="13">
        <v>257.13583399999999</v>
      </c>
      <c r="C333" s="36">
        <v>59.200021199999995</v>
      </c>
      <c r="D333" s="13">
        <v>153</v>
      </c>
      <c r="E333" s="13">
        <f t="shared" ca="1" si="16"/>
        <v>260.180588</v>
      </c>
      <c r="F333" s="37">
        <f t="shared" ca="1" si="17"/>
        <v>0</v>
      </c>
      <c r="G333" s="37">
        <f t="shared" ca="1" si="18"/>
        <v>0</v>
      </c>
      <c r="H333" s="35"/>
      <c r="I333" s="35"/>
    </row>
    <row r="334" spans="1:9" x14ac:dyDescent="0.35">
      <c r="A334">
        <v>329</v>
      </c>
      <c r="B334" s="13">
        <v>257.09002700000002</v>
      </c>
      <c r="C334" s="36">
        <v>59.200021199999995</v>
      </c>
      <c r="D334" s="13">
        <v>153</v>
      </c>
      <c r="E334" s="13">
        <f t="shared" ca="1" si="16"/>
        <v>260.13282800000002</v>
      </c>
      <c r="F334" s="37">
        <f t="shared" ca="1" si="17"/>
        <v>0</v>
      </c>
      <c r="G334" s="37">
        <f t="shared" ca="1" si="18"/>
        <v>0</v>
      </c>
      <c r="H334" s="35"/>
      <c r="I334" s="35"/>
    </row>
    <row r="335" spans="1:9" x14ac:dyDescent="0.35">
      <c r="A335">
        <v>330</v>
      </c>
      <c r="B335" s="13">
        <v>256.93081699999999</v>
      </c>
      <c r="C335" s="36">
        <v>59.200021199999995</v>
      </c>
      <c r="D335" s="13">
        <v>153</v>
      </c>
      <c r="E335" s="13">
        <f t="shared" ca="1" si="16"/>
        <v>260.10908499999999</v>
      </c>
      <c r="F335" s="37">
        <f t="shared" ca="1" si="17"/>
        <v>0</v>
      </c>
      <c r="G335" s="37">
        <f t="shared" ca="1" si="18"/>
        <v>0</v>
      </c>
      <c r="H335" s="35"/>
      <c r="I335" s="35"/>
    </row>
    <row r="336" spans="1:9" x14ac:dyDescent="0.35">
      <c r="A336">
        <v>331</v>
      </c>
      <c r="B336" s="13">
        <v>256.878693</v>
      </c>
      <c r="C336" s="36">
        <v>59.200021199999995</v>
      </c>
      <c r="D336" s="13">
        <v>153</v>
      </c>
      <c r="E336" s="13">
        <f t="shared" ca="1" si="16"/>
        <v>260.05624399999999</v>
      </c>
      <c r="F336" s="37">
        <f t="shared" ca="1" si="17"/>
        <v>0</v>
      </c>
      <c r="G336" s="37">
        <f t="shared" ca="1" si="18"/>
        <v>0</v>
      </c>
      <c r="H336" s="35"/>
      <c r="I336" s="35"/>
    </row>
    <row r="337" spans="1:9" x14ac:dyDescent="0.35">
      <c r="A337">
        <v>332</v>
      </c>
      <c r="B337" s="13">
        <v>256.63278200000002</v>
      </c>
      <c r="C337" s="36">
        <v>59.200021199999995</v>
      </c>
      <c r="D337" s="13">
        <v>153</v>
      </c>
      <c r="E337" s="13">
        <f t="shared" ca="1" si="16"/>
        <v>259.95555149999996</v>
      </c>
      <c r="F337" s="37">
        <f t="shared" ca="1" si="17"/>
        <v>0</v>
      </c>
      <c r="G337" s="37">
        <f t="shared" ca="1" si="18"/>
        <v>0</v>
      </c>
      <c r="H337" s="35"/>
      <c r="I337" s="35"/>
    </row>
    <row r="338" spans="1:9" x14ac:dyDescent="0.35">
      <c r="A338">
        <v>333</v>
      </c>
      <c r="B338" s="13">
        <v>256.47491500000001</v>
      </c>
      <c r="C338" s="36">
        <v>59.200021199999995</v>
      </c>
      <c r="D338" s="13">
        <v>153</v>
      </c>
      <c r="E338" s="13">
        <f t="shared" ca="1" si="16"/>
        <v>259.7448425</v>
      </c>
      <c r="F338" s="37">
        <f t="shared" ca="1" si="17"/>
        <v>0</v>
      </c>
      <c r="G338" s="37">
        <f t="shared" ca="1" si="18"/>
        <v>0</v>
      </c>
      <c r="H338" s="35"/>
      <c r="I338" s="35"/>
    </row>
    <row r="339" spans="1:9" x14ac:dyDescent="0.35">
      <c r="A339">
        <v>334</v>
      </c>
      <c r="B339" s="13">
        <v>256.22464000000002</v>
      </c>
      <c r="C339" s="36">
        <v>59.200021199999995</v>
      </c>
      <c r="D339" s="13">
        <v>153</v>
      </c>
      <c r="E339" s="13">
        <f t="shared" ca="1" si="16"/>
        <v>259.54212949999999</v>
      </c>
      <c r="F339" s="37">
        <f t="shared" ca="1" si="17"/>
        <v>0</v>
      </c>
      <c r="G339" s="37">
        <f t="shared" ca="1" si="18"/>
        <v>0</v>
      </c>
      <c r="H339" s="35"/>
      <c r="I339" s="35"/>
    </row>
    <row r="340" spans="1:9" x14ac:dyDescent="0.35">
      <c r="A340">
        <v>335</v>
      </c>
      <c r="B340" s="13">
        <v>256.04476899999997</v>
      </c>
      <c r="C340" s="36">
        <v>59.200021199999995</v>
      </c>
      <c r="D340" s="13">
        <v>153</v>
      </c>
      <c r="E340" s="13">
        <f t="shared" ca="1" si="16"/>
        <v>259.3479615</v>
      </c>
      <c r="F340" s="37">
        <f t="shared" ca="1" si="17"/>
        <v>0</v>
      </c>
      <c r="G340" s="37">
        <f t="shared" ca="1" si="18"/>
        <v>0</v>
      </c>
      <c r="H340" s="35"/>
      <c r="I340" s="35"/>
    </row>
    <row r="341" spans="1:9" x14ac:dyDescent="0.35">
      <c r="A341">
        <v>336</v>
      </c>
      <c r="B341" s="13">
        <v>255.918823</v>
      </c>
      <c r="C341" s="36">
        <v>59.200021199999995</v>
      </c>
      <c r="D341" s="13">
        <v>153</v>
      </c>
      <c r="E341" s="13">
        <f t="shared" ca="1" si="16"/>
        <v>259.12934849999999</v>
      </c>
      <c r="F341" s="37">
        <f t="shared" ca="1" si="17"/>
        <v>0</v>
      </c>
      <c r="G341" s="37">
        <f t="shared" ca="1" si="18"/>
        <v>0</v>
      </c>
      <c r="H341" s="35"/>
      <c r="I341" s="35"/>
    </row>
    <row r="342" spans="1:9" x14ac:dyDescent="0.35">
      <c r="A342">
        <v>337</v>
      </c>
      <c r="B342" s="13">
        <v>255.75834699999999</v>
      </c>
      <c r="C342" s="36">
        <v>59.200021199999995</v>
      </c>
      <c r="D342" s="13">
        <v>153</v>
      </c>
      <c r="E342" s="13">
        <f t="shared" ca="1" si="16"/>
        <v>259.00735450000002</v>
      </c>
      <c r="F342" s="37">
        <f t="shared" ca="1" si="17"/>
        <v>0</v>
      </c>
      <c r="G342" s="37">
        <f t="shared" ca="1" si="18"/>
        <v>0</v>
      </c>
      <c r="H342" s="35"/>
      <c r="I342" s="35"/>
    </row>
    <row r="343" spans="1:9" x14ac:dyDescent="0.35">
      <c r="A343">
        <v>338</v>
      </c>
      <c r="B343" s="13">
        <v>255.55204800000001</v>
      </c>
      <c r="C343" s="36">
        <v>59.200021199999995</v>
      </c>
      <c r="D343" s="13">
        <v>153</v>
      </c>
      <c r="E343" s="13">
        <f t="shared" ca="1" si="16"/>
        <v>258.88899249999997</v>
      </c>
      <c r="F343" s="37">
        <f t="shared" ca="1" si="17"/>
        <v>0</v>
      </c>
      <c r="G343" s="37">
        <f t="shared" ca="1" si="18"/>
        <v>0</v>
      </c>
      <c r="H343" s="35"/>
      <c r="I343" s="35"/>
    </row>
    <row r="344" spans="1:9" x14ac:dyDescent="0.35">
      <c r="A344">
        <v>339</v>
      </c>
      <c r="B344" s="13">
        <v>255.41857899999999</v>
      </c>
      <c r="C344" s="36">
        <v>59.200021199999995</v>
      </c>
      <c r="D344" s="13">
        <v>153</v>
      </c>
      <c r="E344" s="13">
        <f t="shared" ca="1" si="16"/>
        <v>258.80252100000001</v>
      </c>
      <c r="F344" s="37">
        <f t="shared" ca="1" si="17"/>
        <v>0</v>
      </c>
      <c r="G344" s="37">
        <f t="shared" ca="1" si="18"/>
        <v>0</v>
      </c>
      <c r="H344" s="35"/>
      <c r="I344" s="35"/>
    </row>
    <row r="345" spans="1:9" x14ac:dyDescent="0.35">
      <c r="A345">
        <v>340</v>
      </c>
      <c r="B345" s="13">
        <v>255.231247</v>
      </c>
      <c r="C345" s="36">
        <v>59.200021199999995</v>
      </c>
      <c r="D345" s="13">
        <v>153</v>
      </c>
      <c r="E345" s="13">
        <f t="shared" ca="1" si="16"/>
        <v>258.78225699999996</v>
      </c>
      <c r="F345" s="37">
        <f t="shared" ca="1" si="17"/>
        <v>0</v>
      </c>
      <c r="G345" s="37">
        <f t="shared" ca="1" si="18"/>
        <v>0</v>
      </c>
      <c r="H345" s="35"/>
      <c r="I345" s="35"/>
    </row>
    <row r="346" spans="1:9" x14ac:dyDescent="0.35">
      <c r="A346">
        <v>341</v>
      </c>
      <c r="B346" s="13">
        <v>255.038895</v>
      </c>
      <c r="C346" s="36">
        <v>59.200021199999995</v>
      </c>
      <c r="D346" s="13">
        <v>153</v>
      </c>
      <c r="E346" s="13">
        <f t="shared" ca="1" si="16"/>
        <v>258.722061</v>
      </c>
      <c r="F346" s="37">
        <f t="shared" ca="1" si="17"/>
        <v>0</v>
      </c>
      <c r="G346" s="37">
        <f t="shared" ca="1" si="18"/>
        <v>0</v>
      </c>
      <c r="H346" s="35"/>
      <c r="I346" s="35"/>
    </row>
    <row r="347" spans="1:9" x14ac:dyDescent="0.35">
      <c r="A347">
        <v>342</v>
      </c>
      <c r="B347" s="13">
        <v>254.93769800000001</v>
      </c>
      <c r="C347" s="36">
        <v>59.200021199999995</v>
      </c>
      <c r="D347" s="13">
        <v>153</v>
      </c>
      <c r="E347" s="13">
        <f t="shared" ca="1" si="16"/>
        <v>258.63946550000003</v>
      </c>
      <c r="F347" s="37">
        <f t="shared" ca="1" si="17"/>
        <v>0</v>
      </c>
      <c r="G347" s="37">
        <f t="shared" ca="1" si="18"/>
        <v>0</v>
      </c>
      <c r="H347" s="35"/>
      <c r="I347" s="35"/>
    </row>
    <row r="348" spans="1:9" x14ac:dyDescent="0.35">
      <c r="A348">
        <v>343</v>
      </c>
      <c r="B348" s="13">
        <v>254.70138499999999</v>
      </c>
      <c r="C348" s="36">
        <v>59.200021199999995</v>
      </c>
      <c r="D348" s="13">
        <v>153</v>
      </c>
      <c r="E348" s="13">
        <f t="shared" ca="1" si="16"/>
        <v>258.49322549999999</v>
      </c>
      <c r="F348" s="37">
        <f t="shared" ca="1" si="17"/>
        <v>0</v>
      </c>
      <c r="G348" s="37">
        <f t="shared" ca="1" si="18"/>
        <v>0</v>
      </c>
      <c r="H348" s="35"/>
      <c r="I348" s="35"/>
    </row>
    <row r="349" spans="1:9" x14ac:dyDescent="0.35">
      <c r="A349">
        <v>344</v>
      </c>
      <c r="B349" s="13">
        <v>254.505402</v>
      </c>
      <c r="C349" s="36">
        <v>59.200021199999995</v>
      </c>
      <c r="D349" s="13">
        <v>153</v>
      </c>
      <c r="E349" s="13">
        <f t="shared" ca="1" si="16"/>
        <v>258.27752699999996</v>
      </c>
      <c r="F349" s="37">
        <f t="shared" ca="1" si="17"/>
        <v>0</v>
      </c>
      <c r="G349" s="37">
        <f t="shared" ca="1" si="18"/>
        <v>0</v>
      </c>
      <c r="H349" s="35"/>
      <c r="I349" s="35"/>
    </row>
    <row r="350" spans="1:9" x14ac:dyDescent="0.35">
      <c r="A350">
        <v>345</v>
      </c>
      <c r="B350" s="13">
        <v>254.34033199999999</v>
      </c>
      <c r="C350" s="36">
        <v>59.200021199999995</v>
      </c>
      <c r="D350" s="13">
        <v>153</v>
      </c>
      <c r="E350" s="13">
        <f t="shared" ca="1" si="16"/>
        <v>258.07174699999996</v>
      </c>
      <c r="F350" s="37">
        <f t="shared" ca="1" si="17"/>
        <v>0</v>
      </c>
      <c r="G350" s="37">
        <f t="shared" ca="1" si="18"/>
        <v>0</v>
      </c>
      <c r="H350" s="35"/>
      <c r="I350" s="35"/>
    </row>
    <row r="351" spans="1:9" x14ac:dyDescent="0.35">
      <c r="A351">
        <v>346</v>
      </c>
      <c r="B351" s="13">
        <v>254.18287699999999</v>
      </c>
      <c r="C351" s="36">
        <v>59.200021199999995</v>
      </c>
      <c r="D351" s="13">
        <v>153</v>
      </c>
      <c r="E351" s="13">
        <f t="shared" ca="1" si="16"/>
        <v>257.89947549999999</v>
      </c>
      <c r="F351" s="37">
        <f t="shared" ca="1" si="17"/>
        <v>0</v>
      </c>
      <c r="G351" s="37">
        <f t="shared" ca="1" si="18"/>
        <v>0</v>
      </c>
      <c r="H351" s="35"/>
      <c r="I351" s="35"/>
    </row>
    <row r="352" spans="1:9" x14ac:dyDescent="0.35">
      <c r="A352">
        <v>347</v>
      </c>
      <c r="B352" s="13">
        <v>254.092209</v>
      </c>
      <c r="C352" s="36">
        <v>59.200021199999995</v>
      </c>
      <c r="D352" s="13">
        <v>153</v>
      </c>
      <c r="E352" s="13">
        <f t="shared" ca="1" si="16"/>
        <v>257.77603149999999</v>
      </c>
      <c r="F352" s="37">
        <f t="shared" ca="1" si="17"/>
        <v>0</v>
      </c>
      <c r="G352" s="37">
        <f t="shared" ca="1" si="18"/>
        <v>0</v>
      </c>
      <c r="H352" s="35"/>
      <c r="I352" s="35"/>
    </row>
    <row r="353" spans="1:9" x14ac:dyDescent="0.35">
      <c r="A353">
        <v>348</v>
      </c>
      <c r="B353" s="13">
        <v>254.068771</v>
      </c>
      <c r="C353" s="36">
        <v>59.200021199999995</v>
      </c>
      <c r="D353" s="13">
        <v>153</v>
      </c>
      <c r="E353" s="13">
        <f t="shared" ca="1" si="16"/>
        <v>257.68031299999996</v>
      </c>
      <c r="F353" s="37">
        <f t="shared" ca="1" si="17"/>
        <v>0</v>
      </c>
      <c r="G353" s="37">
        <f t="shared" ca="1" si="18"/>
        <v>0</v>
      </c>
      <c r="H353" s="35"/>
      <c r="I353" s="35"/>
    </row>
    <row r="354" spans="1:9" x14ac:dyDescent="0.35">
      <c r="A354">
        <v>349</v>
      </c>
      <c r="B354" s="13">
        <v>254.057312</v>
      </c>
      <c r="C354" s="36">
        <v>59.200021199999995</v>
      </c>
      <c r="D354" s="13">
        <v>153</v>
      </c>
      <c r="E354" s="13">
        <f t="shared" ca="1" si="16"/>
        <v>257.539444</v>
      </c>
      <c r="F354" s="37">
        <f t="shared" ca="1" si="17"/>
        <v>0</v>
      </c>
      <c r="G354" s="37">
        <f t="shared" ca="1" si="18"/>
        <v>0</v>
      </c>
      <c r="H354" s="35"/>
      <c r="I354" s="35"/>
    </row>
    <row r="355" spans="1:9" x14ac:dyDescent="0.35">
      <c r="A355">
        <v>350</v>
      </c>
      <c r="B355" s="13">
        <v>254.113373</v>
      </c>
      <c r="C355" s="36">
        <v>59.200021199999995</v>
      </c>
      <c r="D355" s="13">
        <v>153</v>
      </c>
      <c r="E355" s="13">
        <f t="shared" ca="1" si="16"/>
        <v>257.42326350000002</v>
      </c>
      <c r="F355" s="37">
        <f t="shared" ca="1" si="17"/>
        <v>0</v>
      </c>
      <c r="G355" s="37">
        <f t="shared" ca="1" si="18"/>
        <v>0</v>
      </c>
      <c r="H355" s="35"/>
      <c r="I355" s="35"/>
    </row>
    <row r="356" spans="1:9" x14ac:dyDescent="0.35">
      <c r="A356">
        <v>351</v>
      </c>
      <c r="B356" s="13">
        <v>254.17477400000001</v>
      </c>
      <c r="C356" s="36">
        <v>59.200021199999995</v>
      </c>
      <c r="D356" s="13">
        <v>153</v>
      </c>
      <c r="E356" s="13">
        <f t="shared" ca="1" si="16"/>
        <v>257.30714399999999</v>
      </c>
      <c r="F356" s="37">
        <f t="shared" ca="1" si="17"/>
        <v>0</v>
      </c>
      <c r="G356" s="37">
        <f t="shared" ca="1" si="18"/>
        <v>0</v>
      </c>
      <c r="H356" s="35"/>
      <c r="I356" s="35"/>
    </row>
    <row r="357" spans="1:9" x14ac:dyDescent="0.35">
      <c r="A357">
        <v>352</v>
      </c>
      <c r="B357" s="13">
        <v>254.16975400000001</v>
      </c>
      <c r="C357" s="36">
        <v>59.200021199999995</v>
      </c>
      <c r="D357" s="13">
        <v>153</v>
      </c>
      <c r="E357" s="13">
        <f t="shared" ca="1" si="16"/>
        <v>257.17323299999998</v>
      </c>
      <c r="F357" s="37">
        <f t="shared" ca="1" si="17"/>
        <v>0</v>
      </c>
      <c r="G357" s="37">
        <f t="shared" ca="1" si="18"/>
        <v>0</v>
      </c>
      <c r="H357" s="35"/>
      <c r="I357" s="35"/>
    </row>
    <row r="358" spans="1:9" x14ac:dyDescent="0.35">
      <c r="A358">
        <v>353</v>
      </c>
      <c r="B358" s="13">
        <v>254.15751599999999</v>
      </c>
      <c r="C358" s="36">
        <v>59.200021199999995</v>
      </c>
      <c r="D358" s="13">
        <v>153</v>
      </c>
      <c r="E358" s="13">
        <f t="shared" ca="1" si="16"/>
        <v>257.1129305</v>
      </c>
      <c r="F358" s="37">
        <f t="shared" ca="1" si="17"/>
        <v>0</v>
      </c>
      <c r="G358" s="37">
        <f t="shared" ca="1" si="18"/>
        <v>0</v>
      </c>
      <c r="H358" s="35"/>
      <c r="I358" s="35"/>
    </row>
    <row r="359" spans="1:9" x14ac:dyDescent="0.35">
      <c r="A359">
        <v>354</v>
      </c>
      <c r="B359" s="13">
        <v>254.11404400000001</v>
      </c>
      <c r="C359" s="36">
        <v>59.200021199999995</v>
      </c>
      <c r="D359" s="13">
        <v>153</v>
      </c>
      <c r="E359" s="13">
        <f t="shared" ca="1" si="16"/>
        <v>257.01042200000001</v>
      </c>
      <c r="F359" s="37">
        <f t="shared" ca="1" si="17"/>
        <v>0</v>
      </c>
      <c r="G359" s="37">
        <f t="shared" ca="1" si="18"/>
        <v>0</v>
      </c>
      <c r="H359" s="35"/>
      <c r="I359" s="35"/>
    </row>
    <row r="360" spans="1:9" x14ac:dyDescent="0.35">
      <c r="A360">
        <v>355</v>
      </c>
      <c r="B360" s="13">
        <v>254.065414</v>
      </c>
      <c r="C360" s="36">
        <v>59.200021199999995</v>
      </c>
      <c r="D360" s="13">
        <v>153</v>
      </c>
      <c r="E360" s="13">
        <f t="shared" ca="1" si="16"/>
        <v>256.90475500000002</v>
      </c>
      <c r="F360" s="37">
        <f t="shared" ca="1" si="17"/>
        <v>0</v>
      </c>
      <c r="G360" s="37">
        <f t="shared" ca="1" si="18"/>
        <v>0</v>
      </c>
      <c r="H360" s="35"/>
      <c r="I360" s="35"/>
    </row>
    <row r="361" spans="1:9" x14ac:dyDescent="0.35">
      <c r="A361">
        <v>356</v>
      </c>
      <c r="B361" s="13">
        <v>253.973389</v>
      </c>
      <c r="C361" s="36">
        <v>59.200021199999995</v>
      </c>
      <c r="D361" s="13">
        <v>153</v>
      </c>
      <c r="E361" s="13">
        <f t="shared" ca="1" si="16"/>
        <v>256.75573750000001</v>
      </c>
      <c r="F361" s="37">
        <f t="shared" ca="1" si="17"/>
        <v>0</v>
      </c>
      <c r="G361" s="37">
        <f t="shared" ca="1" si="18"/>
        <v>0</v>
      </c>
      <c r="H361" s="35"/>
      <c r="I361" s="35"/>
    </row>
    <row r="362" spans="1:9" x14ac:dyDescent="0.35">
      <c r="A362">
        <v>357</v>
      </c>
      <c r="B362" s="13">
        <v>253.86041299999999</v>
      </c>
      <c r="C362" s="36">
        <v>59.200021199999995</v>
      </c>
      <c r="D362" s="13">
        <v>153</v>
      </c>
      <c r="E362" s="13">
        <f t="shared" ca="1" si="16"/>
        <v>256.55384850000002</v>
      </c>
      <c r="F362" s="37">
        <f t="shared" ca="1" si="17"/>
        <v>0</v>
      </c>
      <c r="G362" s="37">
        <f t="shared" ca="1" si="18"/>
        <v>0</v>
      </c>
      <c r="H362" s="35"/>
      <c r="I362" s="35"/>
    </row>
    <row r="363" spans="1:9" x14ac:dyDescent="0.35">
      <c r="A363">
        <v>358</v>
      </c>
      <c r="B363" s="13">
        <v>253.67434700000001</v>
      </c>
      <c r="C363" s="36">
        <v>59.200021199999995</v>
      </c>
      <c r="D363" s="13">
        <v>153</v>
      </c>
      <c r="E363" s="13">
        <f t="shared" ca="1" si="16"/>
        <v>256.34977750000002</v>
      </c>
      <c r="F363" s="37">
        <f t="shared" ca="1" si="17"/>
        <v>0</v>
      </c>
      <c r="G363" s="37">
        <f t="shared" ca="1" si="18"/>
        <v>0</v>
      </c>
      <c r="H363" s="35"/>
      <c r="I363" s="35"/>
    </row>
    <row r="364" spans="1:9" x14ac:dyDescent="0.35">
      <c r="A364">
        <v>359</v>
      </c>
      <c r="B364" s="13">
        <v>253.42918399999999</v>
      </c>
      <c r="C364" s="36">
        <v>59.200021199999995</v>
      </c>
      <c r="D364" s="13">
        <v>153</v>
      </c>
      <c r="E364" s="13">
        <f t="shared" ca="1" si="16"/>
        <v>256.1347045</v>
      </c>
      <c r="F364" s="37">
        <f t="shared" ca="1" si="17"/>
        <v>0</v>
      </c>
      <c r="G364" s="37">
        <f t="shared" ca="1" si="18"/>
        <v>0</v>
      </c>
      <c r="H364" s="35"/>
      <c r="I364" s="35"/>
    </row>
    <row r="365" spans="1:9" x14ac:dyDescent="0.35">
      <c r="A365">
        <v>360</v>
      </c>
      <c r="B365" s="13">
        <v>253.16570999999999</v>
      </c>
      <c r="C365" s="36">
        <v>59.200021199999995</v>
      </c>
      <c r="D365" s="13">
        <v>153</v>
      </c>
      <c r="E365" s="13">
        <f t="shared" ca="1" si="16"/>
        <v>255.98179599999997</v>
      </c>
      <c r="F365" s="37">
        <f t="shared" ca="1" si="17"/>
        <v>0</v>
      </c>
      <c r="G365" s="37">
        <f t="shared" ca="1" si="18"/>
        <v>0</v>
      </c>
      <c r="H365" s="35"/>
      <c r="I365" s="35"/>
    </row>
    <row r="366" spans="1:9" x14ac:dyDescent="0.35">
      <c r="A366">
        <v>361</v>
      </c>
      <c r="B366" s="13">
        <v>252.873627</v>
      </c>
      <c r="C366" s="36">
        <v>59.200021199999995</v>
      </c>
      <c r="D366" s="13">
        <v>153</v>
      </c>
      <c r="E366" s="13">
        <f t="shared" ca="1" si="16"/>
        <v>255.83858499999999</v>
      </c>
      <c r="F366" s="37">
        <f t="shared" ca="1" si="17"/>
        <v>0</v>
      </c>
      <c r="G366" s="37">
        <f t="shared" ca="1" si="18"/>
        <v>0</v>
      </c>
      <c r="H366" s="35"/>
      <c r="I366" s="35"/>
    </row>
    <row r="367" spans="1:9" x14ac:dyDescent="0.35">
      <c r="A367">
        <v>362</v>
      </c>
      <c r="B367" s="13">
        <v>252.751328</v>
      </c>
      <c r="C367" s="36">
        <v>59.200021199999995</v>
      </c>
      <c r="D367" s="13">
        <v>153</v>
      </c>
      <c r="E367" s="13">
        <f t="shared" ca="1" si="16"/>
        <v>255.65519749999999</v>
      </c>
      <c r="F367" s="37">
        <f t="shared" ca="1" si="17"/>
        <v>0</v>
      </c>
      <c r="G367" s="37">
        <f t="shared" ca="1" si="18"/>
        <v>0</v>
      </c>
      <c r="H367" s="35"/>
      <c r="I367" s="35"/>
    </row>
    <row r="368" spans="1:9" x14ac:dyDescent="0.35">
      <c r="A368">
        <v>363</v>
      </c>
      <c r="B368" s="13">
        <v>252.58471700000001</v>
      </c>
      <c r="C368" s="36">
        <v>59.200021199999995</v>
      </c>
      <c r="D368" s="13">
        <v>153</v>
      </c>
      <c r="E368" s="13">
        <f t="shared" ca="1" si="16"/>
        <v>255.48531350000002</v>
      </c>
      <c r="F368" s="37">
        <f t="shared" ca="1" si="17"/>
        <v>0</v>
      </c>
      <c r="G368" s="37">
        <f t="shared" ca="1" si="18"/>
        <v>0</v>
      </c>
      <c r="H368" s="35"/>
      <c r="I368" s="35"/>
    </row>
    <row r="369" spans="1:9" x14ac:dyDescent="0.35">
      <c r="A369">
        <v>364</v>
      </c>
      <c r="B369" s="13">
        <v>252.46646100000001</v>
      </c>
      <c r="C369" s="36">
        <v>59.200021199999995</v>
      </c>
      <c r="D369" s="13">
        <v>153</v>
      </c>
      <c r="E369" s="13">
        <f t="shared" ca="1" si="16"/>
        <v>255.32491299999998</v>
      </c>
      <c r="F369" s="37">
        <f t="shared" ca="1" si="17"/>
        <v>0</v>
      </c>
      <c r="G369" s="37">
        <f t="shared" ca="1" si="18"/>
        <v>0</v>
      </c>
      <c r="H369" s="35"/>
      <c r="I369" s="35"/>
    </row>
    <row r="370" spans="1:9" x14ac:dyDescent="0.35">
      <c r="A370">
        <v>365</v>
      </c>
      <c r="B370" s="13">
        <v>252.33067299999999</v>
      </c>
      <c r="C370" s="36">
        <v>59.200021199999995</v>
      </c>
      <c r="D370" s="13">
        <v>153</v>
      </c>
      <c r="E370" s="13">
        <f t="shared" ca="1" si="16"/>
        <v>255.13507099999998</v>
      </c>
      <c r="F370" s="37">
        <f t="shared" ca="1" si="17"/>
        <v>0</v>
      </c>
      <c r="G370" s="37">
        <f t="shared" ca="1" si="18"/>
        <v>0</v>
      </c>
      <c r="H370" s="35"/>
      <c r="I370" s="35"/>
    </row>
    <row r="371" spans="1:9" x14ac:dyDescent="0.35">
      <c r="A371">
        <v>366</v>
      </c>
      <c r="B371" s="13">
        <v>252.107834</v>
      </c>
      <c r="C371" s="36">
        <v>59.200021199999995</v>
      </c>
      <c r="D371" s="13">
        <v>153</v>
      </c>
      <c r="E371" s="13">
        <f t="shared" ca="1" si="16"/>
        <v>254.98829649999999</v>
      </c>
      <c r="F371" s="37">
        <f t="shared" ca="1" si="17"/>
        <v>0</v>
      </c>
      <c r="G371" s="37">
        <f t="shared" ca="1" si="18"/>
        <v>0</v>
      </c>
      <c r="H371" s="35"/>
      <c r="I371" s="35"/>
    </row>
    <row r="372" spans="1:9" x14ac:dyDescent="0.35">
      <c r="A372">
        <v>367</v>
      </c>
      <c r="B372" s="13">
        <v>251.91857899999999</v>
      </c>
      <c r="C372" s="36">
        <v>59.200021199999995</v>
      </c>
      <c r="D372" s="13">
        <v>153</v>
      </c>
      <c r="E372" s="13">
        <f t="shared" ca="1" si="16"/>
        <v>254.81954150000001</v>
      </c>
      <c r="F372" s="37">
        <f t="shared" ca="1" si="17"/>
        <v>0</v>
      </c>
      <c r="G372" s="37">
        <f t="shared" ca="1" si="18"/>
        <v>0</v>
      </c>
      <c r="H372" s="35"/>
      <c r="I372" s="35"/>
    </row>
    <row r="373" spans="1:9" x14ac:dyDescent="0.35">
      <c r="A373">
        <v>368</v>
      </c>
      <c r="B373" s="13">
        <v>251.819244</v>
      </c>
      <c r="C373" s="36">
        <v>59.200021199999995</v>
      </c>
      <c r="D373" s="13">
        <v>153</v>
      </c>
      <c r="E373" s="13">
        <f t="shared" ca="1" si="16"/>
        <v>254.60339349999998</v>
      </c>
      <c r="F373" s="37">
        <f t="shared" ca="1" si="17"/>
        <v>0</v>
      </c>
      <c r="G373" s="37">
        <f t="shared" ca="1" si="18"/>
        <v>0</v>
      </c>
      <c r="H373" s="35"/>
      <c r="I373" s="35"/>
    </row>
    <row r="374" spans="1:9" x14ac:dyDescent="0.35">
      <c r="A374">
        <v>369</v>
      </c>
      <c r="B374" s="13">
        <v>251.69574</v>
      </c>
      <c r="C374" s="36">
        <v>59.200021199999995</v>
      </c>
      <c r="D374" s="13">
        <v>153</v>
      </c>
      <c r="E374" s="13">
        <f t="shared" ca="1" si="16"/>
        <v>254.422867</v>
      </c>
      <c r="F374" s="37">
        <f t="shared" ca="1" si="17"/>
        <v>0</v>
      </c>
      <c r="G374" s="37">
        <f t="shared" ca="1" si="18"/>
        <v>0</v>
      </c>
      <c r="H374" s="35"/>
      <c r="I374" s="35"/>
    </row>
    <row r="375" spans="1:9" x14ac:dyDescent="0.35">
      <c r="A375">
        <v>370</v>
      </c>
      <c r="B375" s="13">
        <v>251.838257</v>
      </c>
      <c r="C375" s="36">
        <v>59.200021199999995</v>
      </c>
      <c r="D375" s="13">
        <v>153</v>
      </c>
      <c r="E375" s="13">
        <f t="shared" ref="E375:E438" ca="1" si="19">IFERROR(MEDIAN(OFFSET(B375,0,0,-$B$1,1)),"")</f>
        <v>254.26160449999998</v>
      </c>
      <c r="F375" s="37">
        <f t="shared" ref="F375:F438" ca="1" si="20">IFERROR(IF(ABS(MEDIAN(OFFSET(C375,0,0,$E$1,1))-MEDIAN(OFFSET(C374,0,0,-$E$1,1)))&gt;0.01,1,0),0)</f>
        <v>0</v>
      </c>
      <c r="G375" s="37">
        <f t="shared" ref="G375:G438" ca="1" si="21">IFERROR(IF(AND(F374=0,F375=1),1,0),0)</f>
        <v>0</v>
      </c>
      <c r="H375" s="35"/>
      <c r="I375" s="35"/>
    </row>
    <row r="376" spans="1:9" x14ac:dyDescent="0.35">
      <c r="A376">
        <v>371</v>
      </c>
      <c r="B376" s="13">
        <v>251.913071</v>
      </c>
      <c r="C376" s="36">
        <v>59.200021199999995</v>
      </c>
      <c r="D376" s="13">
        <v>153</v>
      </c>
      <c r="E376" s="13">
        <f t="shared" ca="1" si="19"/>
        <v>254.17882550000002</v>
      </c>
      <c r="F376" s="37">
        <f t="shared" ca="1" si="20"/>
        <v>0</v>
      </c>
      <c r="G376" s="37">
        <f t="shared" ca="1" si="21"/>
        <v>0</v>
      </c>
      <c r="H376" s="35"/>
      <c r="I376" s="35"/>
    </row>
    <row r="377" spans="1:9" x14ac:dyDescent="0.35">
      <c r="A377">
        <v>372</v>
      </c>
      <c r="B377" s="13">
        <v>252.15472399999999</v>
      </c>
      <c r="C377" s="36">
        <v>59.200021199999995</v>
      </c>
      <c r="D377" s="13">
        <v>153</v>
      </c>
      <c r="E377" s="13">
        <f t="shared" ca="1" si="19"/>
        <v>254.17226400000001</v>
      </c>
      <c r="F377" s="37">
        <f t="shared" ca="1" si="20"/>
        <v>0</v>
      </c>
      <c r="G377" s="37">
        <f t="shared" ca="1" si="21"/>
        <v>0</v>
      </c>
      <c r="H377" s="35"/>
      <c r="I377" s="35"/>
    </row>
    <row r="378" spans="1:9" x14ac:dyDescent="0.35">
      <c r="A378">
        <v>373</v>
      </c>
      <c r="B378" s="13">
        <v>252.328003</v>
      </c>
      <c r="C378" s="36">
        <v>59.200021199999995</v>
      </c>
      <c r="D378" s="13">
        <v>153</v>
      </c>
      <c r="E378" s="13">
        <f t="shared" ca="1" si="19"/>
        <v>254.163635</v>
      </c>
      <c r="F378" s="37">
        <f t="shared" ca="1" si="20"/>
        <v>0</v>
      </c>
      <c r="G378" s="37">
        <f t="shared" ca="1" si="21"/>
        <v>0</v>
      </c>
      <c r="H378" s="35"/>
      <c r="I378" s="35"/>
    </row>
    <row r="379" spans="1:9" x14ac:dyDescent="0.35">
      <c r="A379">
        <v>374</v>
      </c>
      <c r="B379" s="13">
        <v>252.419556</v>
      </c>
      <c r="C379" s="36">
        <v>59.200021199999995</v>
      </c>
      <c r="D379" s="13">
        <v>153</v>
      </c>
      <c r="E379" s="13">
        <f t="shared" ca="1" si="19"/>
        <v>254.13578000000001</v>
      </c>
      <c r="F379" s="37">
        <f t="shared" ca="1" si="20"/>
        <v>0</v>
      </c>
      <c r="G379" s="37">
        <f t="shared" ca="1" si="21"/>
        <v>0</v>
      </c>
      <c r="H379" s="35"/>
      <c r="I379" s="35"/>
    </row>
    <row r="380" spans="1:9" x14ac:dyDescent="0.35">
      <c r="A380">
        <v>375</v>
      </c>
      <c r="B380" s="13">
        <v>252.40454099999999</v>
      </c>
      <c r="C380" s="36">
        <v>59.200021199999995</v>
      </c>
      <c r="D380" s="13">
        <v>153</v>
      </c>
      <c r="E380" s="13">
        <f t="shared" ca="1" si="19"/>
        <v>254.1137085</v>
      </c>
      <c r="F380" s="37">
        <f t="shared" ca="1" si="20"/>
        <v>0</v>
      </c>
      <c r="G380" s="37">
        <f t="shared" ca="1" si="21"/>
        <v>0</v>
      </c>
      <c r="H380" s="35"/>
      <c r="I380" s="35"/>
    </row>
    <row r="381" spans="1:9" x14ac:dyDescent="0.35">
      <c r="A381">
        <v>376</v>
      </c>
      <c r="B381" s="13">
        <v>252.39875799999999</v>
      </c>
      <c r="C381" s="36">
        <v>59.200021199999995</v>
      </c>
      <c r="D381" s="13">
        <v>153</v>
      </c>
      <c r="E381" s="13">
        <f t="shared" ca="1" si="19"/>
        <v>254.102791</v>
      </c>
      <c r="F381" s="37">
        <f t="shared" ca="1" si="20"/>
        <v>0</v>
      </c>
      <c r="G381" s="37">
        <f t="shared" ca="1" si="21"/>
        <v>0</v>
      </c>
      <c r="H381" s="35"/>
      <c r="I381" s="35"/>
    </row>
    <row r="382" spans="1:9" x14ac:dyDescent="0.35">
      <c r="A382">
        <v>377</v>
      </c>
      <c r="B382" s="13">
        <v>252.43138099999999</v>
      </c>
      <c r="C382" s="36">
        <v>59.200021199999995</v>
      </c>
      <c r="D382" s="13">
        <v>153</v>
      </c>
      <c r="E382" s="13">
        <f t="shared" ca="1" si="19"/>
        <v>254.08049</v>
      </c>
      <c r="F382" s="37">
        <f t="shared" ca="1" si="20"/>
        <v>0</v>
      </c>
      <c r="G382" s="37">
        <f t="shared" ca="1" si="21"/>
        <v>0</v>
      </c>
      <c r="H382" s="35"/>
      <c r="I382" s="35"/>
    </row>
    <row r="383" spans="1:9" x14ac:dyDescent="0.35">
      <c r="A383">
        <v>378</v>
      </c>
      <c r="B383" s="13">
        <v>252.425659</v>
      </c>
      <c r="C383" s="36">
        <v>59.200021199999995</v>
      </c>
      <c r="D383" s="13">
        <v>153</v>
      </c>
      <c r="E383" s="13">
        <f t="shared" ca="1" si="19"/>
        <v>254.0670925</v>
      </c>
      <c r="F383" s="37">
        <f t="shared" ca="1" si="20"/>
        <v>0</v>
      </c>
      <c r="G383" s="37">
        <f t="shared" ca="1" si="21"/>
        <v>0</v>
      </c>
      <c r="H383" s="35"/>
      <c r="I383" s="35"/>
    </row>
    <row r="384" spans="1:9" x14ac:dyDescent="0.35">
      <c r="A384">
        <v>379</v>
      </c>
      <c r="B384" s="13">
        <v>252.47590600000001</v>
      </c>
      <c r="C384" s="36">
        <v>59.200021199999995</v>
      </c>
      <c r="D384" s="13">
        <v>153</v>
      </c>
      <c r="E384" s="13">
        <f t="shared" ca="1" si="19"/>
        <v>254.061363</v>
      </c>
      <c r="F384" s="37">
        <f t="shared" ca="1" si="20"/>
        <v>0</v>
      </c>
      <c r="G384" s="37">
        <f t="shared" ca="1" si="21"/>
        <v>0</v>
      </c>
      <c r="H384" s="35"/>
      <c r="I384" s="35"/>
    </row>
    <row r="385" spans="1:9" x14ac:dyDescent="0.35">
      <c r="A385">
        <v>380</v>
      </c>
      <c r="B385" s="13">
        <v>252.509918</v>
      </c>
      <c r="C385" s="36">
        <v>59.200021199999995</v>
      </c>
      <c r="D385" s="13">
        <v>153</v>
      </c>
      <c r="E385" s="13">
        <f t="shared" ca="1" si="19"/>
        <v>254.01535050000001</v>
      </c>
      <c r="F385" s="37">
        <f t="shared" ca="1" si="20"/>
        <v>0</v>
      </c>
      <c r="G385" s="37">
        <f t="shared" ca="1" si="21"/>
        <v>0</v>
      </c>
      <c r="H385" s="35"/>
      <c r="I385" s="35"/>
    </row>
    <row r="386" spans="1:9" x14ac:dyDescent="0.35">
      <c r="A386">
        <v>381</v>
      </c>
      <c r="B386" s="13">
        <v>252.45283499999999</v>
      </c>
      <c r="C386" s="36">
        <v>59.200021199999995</v>
      </c>
      <c r="D386" s="13">
        <v>153</v>
      </c>
      <c r="E386" s="13">
        <f t="shared" ca="1" si="19"/>
        <v>253.916901</v>
      </c>
      <c r="F386" s="37">
        <f t="shared" ca="1" si="20"/>
        <v>0</v>
      </c>
      <c r="G386" s="37">
        <f t="shared" ca="1" si="21"/>
        <v>0</v>
      </c>
      <c r="H386" s="35"/>
      <c r="I386" s="35"/>
    </row>
    <row r="387" spans="1:9" x14ac:dyDescent="0.35">
      <c r="A387">
        <v>382</v>
      </c>
      <c r="B387" s="13">
        <v>252.360062</v>
      </c>
      <c r="C387" s="36">
        <v>59.200021199999995</v>
      </c>
      <c r="D387" s="13">
        <v>153</v>
      </c>
      <c r="E387" s="13">
        <f t="shared" ca="1" si="19"/>
        <v>253.76738</v>
      </c>
      <c r="F387" s="37">
        <f t="shared" ca="1" si="20"/>
        <v>0</v>
      </c>
      <c r="G387" s="37">
        <f t="shared" ca="1" si="21"/>
        <v>0</v>
      </c>
      <c r="H387" s="35"/>
      <c r="I387" s="35"/>
    </row>
    <row r="388" spans="1:9" x14ac:dyDescent="0.35">
      <c r="A388">
        <v>383</v>
      </c>
      <c r="B388" s="13">
        <v>252.177841</v>
      </c>
      <c r="C388" s="36">
        <v>59.200021199999995</v>
      </c>
      <c r="D388" s="13">
        <v>153</v>
      </c>
      <c r="E388" s="13">
        <f t="shared" ca="1" si="19"/>
        <v>253.55176549999999</v>
      </c>
      <c r="F388" s="37">
        <f t="shared" ca="1" si="20"/>
        <v>0</v>
      </c>
      <c r="G388" s="37">
        <f t="shared" ca="1" si="21"/>
        <v>0</v>
      </c>
      <c r="H388" s="35"/>
      <c r="I388" s="35"/>
    </row>
    <row r="389" spans="1:9" x14ac:dyDescent="0.35">
      <c r="A389">
        <v>384</v>
      </c>
      <c r="B389" s="13">
        <v>252.033783</v>
      </c>
      <c r="C389" s="36">
        <v>59.200021199999995</v>
      </c>
      <c r="D389" s="13">
        <v>153</v>
      </c>
      <c r="E389" s="13">
        <f t="shared" ca="1" si="19"/>
        <v>253.29744699999998</v>
      </c>
      <c r="F389" s="37">
        <f t="shared" ca="1" si="20"/>
        <v>0</v>
      </c>
      <c r="G389" s="37">
        <f t="shared" ca="1" si="21"/>
        <v>0</v>
      </c>
      <c r="H389" s="35"/>
      <c r="I389" s="35"/>
    </row>
    <row r="390" spans="1:9" x14ac:dyDescent="0.35">
      <c r="A390">
        <v>385</v>
      </c>
      <c r="B390" s="13">
        <v>251.811646</v>
      </c>
      <c r="C390" s="36">
        <v>59.200021199999995</v>
      </c>
      <c r="D390" s="13">
        <v>153</v>
      </c>
      <c r="E390" s="13">
        <f t="shared" ca="1" si="19"/>
        <v>253.01966849999999</v>
      </c>
      <c r="F390" s="37">
        <f t="shared" ca="1" si="20"/>
        <v>0</v>
      </c>
      <c r="G390" s="37">
        <f t="shared" ca="1" si="21"/>
        <v>0</v>
      </c>
      <c r="H390" s="35"/>
      <c r="I390" s="35"/>
    </row>
    <row r="391" spans="1:9" x14ac:dyDescent="0.35">
      <c r="A391">
        <v>386</v>
      </c>
      <c r="B391" s="13">
        <v>251.489777</v>
      </c>
      <c r="C391" s="36">
        <v>59.200021199999995</v>
      </c>
      <c r="D391" s="13">
        <v>153</v>
      </c>
      <c r="E391" s="13">
        <f t="shared" ca="1" si="19"/>
        <v>252.8124775</v>
      </c>
      <c r="F391" s="37">
        <f t="shared" ca="1" si="20"/>
        <v>0</v>
      </c>
      <c r="G391" s="37">
        <f t="shared" ca="1" si="21"/>
        <v>0</v>
      </c>
      <c r="H391" s="35"/>
      <c r="I391" s="35"/>
    </row>
    <row r="392" spans="1:9" x14ac:dyDescent="0.35">
      <c r="A392">
        <v>387</v>
      </c>
      <c r="B392" s="13">
        <v>251.30398600000001</v>
      </c>
      <c r="C392" s="36">
        <v>59.200021199999995</v>
      </c>
      <c r="D392" s="13">
        <v>153</v>
      </c>
      <c r="E392" s="13">
        <f t="shared" ca="1" si="19"/>
        <v>252.66802250000001</v>
      </c>
      <c r="F392" s="37">
        <f t="shared" ca="1" si="20"/>
        <v>0</v>
      </c>
      <c r="G392" s="37">
        <f t="shared" ca="1" si="21"/>
        <v>0</v>
      </c>
      <c r="H392" s="35"/>
      <c r="I392" s="35"/>
    </row>
    <row r="393" spans="1:9" x14ac:dyDescent="0.35">
      <c r="A393">
        <v>388</v>
      </c>
      <c r="B393" s="13">
        <v>251.235153</v>
      </c>
      <c r="C393" s="36">
        <v>59.200021199999995</v>
      </c>
      <c r="D393" s="13">
        <v>153</v>
      </c>
      <c r="E393" s="13">
        <f t="shared" ca="1" si="19"/>
        <v>252.54731750000002</v>
      </c>
      <c r="F393" s="37">
        <f t="shared" ca="1" si="20"/>
        <v>0</v>
      </c>
      <c r="G393" s="37">
        <f t="shared" ca="1" si="21"/>
        <v>0</v>
      </c>
      <c r="H393" s="35"/>
      <c r="I393" s="35"/>
    </row>
    <row r="394" spans="1:9" x14ac:dyDescent="0.35">
      <c r="A394">
        <v>389</v>
      </c>
      <c r="B394" s="13">
        <v>251.194458</v>
      </c>
      <c r="C394" s="36">
        <v>59.200021199999995</v>
      </c>
      <c r="D394" s="13">
        <v>153</v>
      </c>
      <c r="E394" s="13">
        <f t="shared" ca="1" si="19"/>
        <v>252.49291199999999</v>
      </c>
      <c r="F394" s="37">
        <f t="shared" ca="1" si="20"/>
        <v>0</v>
      </c>
      <c r="G394" s="37">
        <f t="shared" ca="1" si="21"/>
        <v>0</v>
      </c>
      <c r="H394" s="35"/>
      <c r="I394" s="35"/>
    </row>
    <row r="395" spans="1:9" x14ac:dyDescent="0.35">
      <c r="A395">
        <v>390</v>
      </c>
      <c r="B395" s="13">
        <v>251.14250200000001</v>
      </c>
      <c r="C395" s="36">
        <v>59.200021199999995</v>
      </c>
      <c r="D395" s="13">
        <v>153</v>
      </c>
      <c r="E395" s="13">
        <f t="shared" ca="1" si="19"/>
        <v>252.4711835</v>
      </c>
      <c r="F395" s="37">
        <f t="shared" ca="1" si="20"/>
        <v>0</v>
      </c>
      <c r="G395" s="37">
        <f t="shared" ca="1" si="21"/>
        <v>0</v>
      </c>
      <c r="H395" s="35"/>
      <c r="I395" s="35"/>
    </row>
    <row r="396" spans="1:9" x14ac:dyDescent="0.35">
      <c r="A396">
        <v>391</v>
      </c>
      <c r="B396" s="13">
        <v>250.99572800000001</v>
      </c>
      <c r="C396" s="36">
        <v>59.200021199999995</v>
      </c>
      <c r="D396" s="13">
        <v>153</v>
      </c>
      <c r="E396" s="13">
        <f t="shared" ca="1" si="19"/>
        <v>252.45964800000002</v>
      </c>
      <c r="F396" s="37">
        <f t="shared" ca="1" si="20"/>
        <v>0</v>
      </c>
      <c r="G396" s="37">
        <f t="shared" ca="1" si="21"/>
        <v>0</v>
      </c>
      <c r="H396" s="35"/>
      <c r="I396" s="35"/>
    </row>
    <row r="397" spans="1:9" x14ac:dyDescent="0.35">
      <c r="A397">
        <v>392</v>
      </c>
      <c r="B397" s="13">
        <v>251.028595</v>
      </c>
      <c r="C397" s="36">
        <v>59.200021199999995</v>
      </c>
      <c r="D397" s="13">
        <v>153</v>
      </c>
      <c r="E397" s="13">
        <f t="shared" ca="1" si="19"/>
        <v>252.44210799999999</v>
      </c>
      <c r="F397" s="37">
        <f t="shared" ca="1" si="20"/>
        <v>0</v>
      </c>
      <c r="G397" s="37">
        <f t="shared" ca="1" si="21"/>
        <v>0</v>
      </c>
      <c r="H397" s="35"/>
      <c r="I397" s="35"/>
    </row>
    <row r="398" spans="1:9" x14ac:dyDescent="0.35">
      <c r="A398">
        <v>393</v>
      </c>
      <c r="B398" s="13">
        <v>250.99704</v>
      </c>
      <c r="C398" s="36">
        <v>59.200021199999995</v>
      </c>
      <c r="D398" s="13">
        <v>153</v>
      </c>
      <c r="E398" s="13">
        <f t="shared" ca="1" si="19"/>
        <v>252.42851999999999</v>
      </c>
      <c r="F398" s="37">
        <f t="shared" ca="1" si="20"/>
        <v>0</v>
      </c>
      <c r="G398" s="37">
        <f t="shared" ca="1" si="21"/>
        <v>0</v>
      </c>
      <c r="H398" s="35"/>
      <c r="I398" s="35"/>
    </row>
    <row r="399" spans="1:9" x14ac:dyDescent="0.35">
      <c r="A399">
        <v>394</v>
      </c>
      <c r="B399" s="13">
        <v>250.878738</v>
      </c>
      <c r="C399" s="36">
        <v>59.200021199999995</v>
      </c>
      <c r="D399" s="13">
        <v>153</v>
      </c>
      <c r="E399" s="13">
        <f t="shared" ca="1" si="19"/>
        <v>252.4226075</v>
      </c>
      <c r="F399" s="37">
        <f t="shared" ca="1" si="20"/>
        <v>0</v>
      </c>
      <c r="G399" s="37">
        <f t="shared" ca="1" si="21"/>
        <v>0</v>
      </c>
      <c r="H399" s="35"/>
      <c r="I399" s="35"/>
    </row>
    <row r="400" spans="1:9" x14ac:dyDescent="0.35">
      <c r="A400">
        <v>395</v>
      </c>
      <c r="B400" s="13">
        <v>250.950714</v>
      </c>
      <c r="C400" s="36">
        <v>59.200021199999995</v>
      </c>
      <c r="D400" s="13">
        <v>153</v>
      </c>
      <c r="E400" s="13">
        <f t="shared" ca="1" si="19"/>
        <v>252.4120485</v>
      </c>
      <c r="F400" s="37">
        <f t="shared" ca="1" si="20"/>
        <v>0</v>
      </c>
      <c r="G400" s="37">
        <f t="shared" ca="1" si="21"/>
        <v>0</v>
      </c>
      <c r="H400" s="35"/>
      <c r="I400" s="35"/>
    </row>
    <row r="401" spans="1:9" x14ac:dyDescent="0.35">
      <c r="A401">
        <v>396</v>
      </c>
      <c r="B401" s="13">
        <v>251.00788900000001</v>
      </c>
      <c r="C401" s="36">
        <v>59.200021199999995</v>
      </c>
      <c r="D401" s="13">
        <v>153</v>
      </c>
      <c r="E401" s="13">
        <f t="shared" ca="1" si="19"/>
        <v>252.40164949999999</v>
      </c>
      <c r="F401" s="37">
        <f t="shared" ca="1" si="20"/>
        <v>0</v>
      </c>
      <c r="G401" s="37">
        <f t="shared" ca="1" si="21"/>
        <v>0</v>
      </c>
      <c r="H401" s="35"/>
      <c r="I401" s="35"/>
    </row>
    <row r="402" spans="1:9" x14ac:dyDescent="0.35">
      <c r="A402">
        <v>397</v>
      </c>
      <c r="B402" s="13">
        <v>251.042801</v>
      </c>
      <c r="C402" s="36">
        <v>59.200021199999995</v>
      </c>
      <c r="D402" s="13">
        <v>153</v>
      </c>
      <c r="E402" s="13">
        <f t="shared" ca="1" si="19"/>
        <v>252.37941000000001</v>
      </c>
      <c r="F402" s="37">
        <f t="shared" ca="1" si="20"/>
        <v>0</v>
      </c>
      <c r="G402" s="37">
        <f t="shared" ca="1" si="21"/>
        <v>0</v>
      </c>
      <c r="H402" s="35"/>
      <c r="I402" s="35"/>
    </row>
    <row r="403" spans="1:9" x14ac:dyDescent="0.35">
      <c r="A403">
        <v>398</v>
      </c>
      <c r="B403" s="13">
        <v>251.03651400000001</v>
      </c>
      <c r="C403" s="36">
        <v>59.200021199999995</v>
      </c>
      <c r="D403" s="13">
        <v>153</v>
      </c>
      <c r="E403" s="13">
        <f t="shared" ca="1" si="19"/>
        <v>252.34536750000001</v>
      </c>
      <c r="F403" s="37">
        <f t="shared" ca="1" si="20"/>
        <v>0</v>
      </c>
      <c r="G403" s="37">
        <f t="shared" ca="1" si="21"/>
        <v>0</v>
      </c>
      <c r="H403" s="35"/>
      <c r="I403" s="35"/>
    </row>
    <row r="404" spans="1:9" x14ac:dyDescent="0.35">
      <c r="A404">
        <v>399</v>
      </c>
      <c r="B404" s="13">
        <v>251.092545</v>
      </c>
      <c r="C404" s="36">
        <v>59.200021199999995</v>
      </c>
      <c r="D404" s="13">
        <v>153</v>
      </c>
      <c r="E404" s="13">
        <f t="shared" ca="1" si="19"/>
        <v>252.32933800000001</v>
      </c>
      <c r="F404" s="37">
        <f t="shared" ca="1" si="20"/>
        <v>0</v>
      </c>
      <c r="G404" s="37">
        <f t="shared" ca="1" si="21"/>
        <v>0</v>
      </c>
      <c r="H404" s="35"/>
      <c r="I404" s="35"/>
    </row>
    <row r="405" spans="1:9" x14ac:dyDescent="0.35">
      <c r="A405">
        <v>400</v>
      </c>
      <c r="B405" s="13">
        <v>251.058289</v>
      </c>
      <c r="C405" s="36">
        <v>59.200021199999995</v>
      </c>
      <c r="D405" s="13">
        <v>153</v>
      </c>
      <c r="E405" s="13">
        <f t="shared" ca="1" si="19"/>
        <v>252.25292200000001</v>
      </c>
      <c r="F405" s="37">
        <f t="shared" ca="1" si="20"/>
        <v>0</v>
      </c>
      <c r="G405" s="37">
        <f t="shared" ca="1" si="21"/>
        <v>0</v>
      </c>
      <c r="H405" s="35"/>
      <c r="I405" s="35"/>
    </row>
    <row r="406" spans="1:9" x14ac:dyDescent="0.35">
      <c r="A406">
        <v>401</v>
      </c>
      <c r="B406" s="13">
        <v>251.00773599999999</v>
      </c>
      <c r="C406" s="36">
        <v>59.200021199999995</v>
      </c>
      <c r="D406" s="13">
        <v>153</v>
      </c>
      <c r="E406" s="13">
        <f t="shared" ca="1" si="19"/>
        <v>252.16628249999999</v>
      </c>
      <c r="F406" s="37">
        <f t="shared" ca="1" si="20"/>
        <v>0</v>
      </c>
      <c r="G406" s="37">
        <f t="shared" ca="1" si="21"/>
        <v>0</v>
      </c>
      <c r="H406" s="35"/>
      <c r="I406" s="35"/>
    </row>
    <row r="407" spans="1:9" x14ac:dyDescent="0.35">
      <c r="A407">
        <v>402</v>
      </c>
      <c r="B407" s="13">
        <v>250.94027700000001</v>
      </c>
      <c r="C407" s="36">
        <v>59.200021199999995</v>
      </c>
      <c r="D407" s="13">
        <v>153</v>
      </c>
      <c r="E407" s="13">
        <f t="shared" ca="1" si="19"/>
        <v>252.13127900000001</v>
      </c>
      <c r="F407" s="37">
        <f t="shared" ca="1" si="20"/>
        <v>0</v>
      </c>
      <c r="G407" s="37">
        <f t="shared" ca="1" si="21"/>
        <v>0</v>
      </c>
      <c r="H407" s="35"/>
      <c r="I407" s="35"/>
    </row>
    <row r="408" spans="1:9" x14ac:dyDescent="0.35">
      <c r="A408">
        <v>403</v>
      </c>
      <c r="B408" s="13">
        <v>250.781723</v>
      </c>
      <c r="C408" s="36">
        <v>59.200021199999995</v>
      </c>
      <c r="D408" s="13">
        <v>153</v>
      </c>
      <c r="E408" s="13">
        <f t="shared" ca="1" si="19"/>
        <v>252.0708085</v>
      </c>
      <c r="F408" s="37">
        <f t="shared" ca="1" si="20"/>
        <v>0</v>
      </c>
      <c r="G408" s="37">
        <f t="shared" ca="1" si="21"/>
        <v>0</v>
      </c>
      <c r="H408" s="35"/>
      <c r="I408" s="35"/>
    </row>
    <row r="409" spans="1:9" x14ac:dyDescent="0.35">
      <c r="A409">
        <v>404</v>
      </c>
      <c r="B409" s="13">
        <v>250.74220299999999</v>
      </c>
      <c r="C409" s="36">
        <v>59.200021199999995</v>
      </c>
      <c r="D409" s="13">
        <v>153</v>
      </c>
      <c r="E409" s="13">
        <f t="shared" ca="1" si="19"/>
        <v>251.976181</v>
      </c>
      <c r="F409" s="37">
        <f t="shared" ca="1" si="20"/>
        <v>0</v>
      </c>
      <c r="G409" s="37">
        <f t="shared" ca="1" si="21"/>
        <v>0</v>
      </c>
      <c r="H409" s="35"/>
      <c r="I409" s="35"/>
    </row>
    <row r="410" spans="1:9" x14ac:dyDescent="0.35">
      <c r="A410">
        <v>405</v>
      </c>
      <c r="B410" s="13">
        <v>250.636246</v>
      </c>
      <c r="C410" s="36">
        <v>59.200021199999995</v>
      </c>
      <c r="D410" s="13">
        <v>153</v>
      </c>
      <c r="E410" s="13">
        <f t="shared" ca="1" si="19"/>
        <v>251.91582499999998</v>
      </c>
      <c r="F410" s="37">
        <f t="shared" ca="1" si="20"/>
        <v>0</v>
      </c>
      <c r="G410" s="37">
        <f t="shared" ca="1" si="21"/>
        <v>0</v>
      </c>
      <c r="H410" s="35"/>
      <c r="I410" s="35"/>
    </row>
    <row r="411" spans="1:9" x14ac:dyDescent="0.35">
      <c r="A411">
        <v>406</v>
      </c>
      <c r="B411" s="13">
        <v>250.556702</v>
      </c>
      <c r="C411" s="36">
        <v>59.200021199999995</v>
      </c>
      <c r="D411" s="13">
        <v>153</v>
      </c>
      <c r="E411" s="13">
        <f t="shared" ca="1" si="19"/>
        <v>251.875664</v>
      </c>
      <c r="F411" s="37">
        <f t="shared" ca="1" si="20"/>
        <v>0</v>
      </c>
      <c r="G411" s="37">
        <f t="shared" ca="1" si="21"/>
        <v>0</v>
      </c>
      <c r="H411" s="35"/>
      <c r="I411" s="35"/>
    </row>
    <row r="412" spans="1:9" x14ac:dyDescent="0.35">
      <c r="A412">
        <v>407</v>
      </c>
      <c r="B412" s="13">
        <v>250.38258400000001</v>
      </c>
      <c r="C412" s="36">
        <v>59.200021199999995</v>
      </c>
      <c r="D412" s="13">
        <v>153</v>
      </c>
      <c r="E412" s="13">
        <f t="shared" ca="1" si="19"/>
        <v>251.82875050000001</v>
      </c>
      <c r="F412" s="37">
        <f t="shared" ca="1" si="20"/>
        <v>0</v>
      </c>
      <c r="G412" s="37">
        <f t="shared" ca="1" si="21"/>
        <v>0</v>
      </c>
      <c r="H412" s="35"/>
      <c r="I412" s="35"/>
    </row>
    <row r="413" spans="1:9" x14ac:dyDescent="0.35">
      <c r="A413">
        <v>408</v>
      </c>
      <c r="B413" s="13">
        <v>250.20579499999999</v>
      </c>
      <c r="C413" s="36">
        <v>59.200021199999995</v>
      </c>
      <c r="D413" s="13">
        <v>153</v>
      </c>
      <c r="E413" s="13">
        <f t="shared" ca="1" si="19"/>
        <v>251.81544500000001</v>
      </c>
      <c r="F413" s="37">
        <f t="shared" ca="1" si="20"/>
        <v>0</v>
      </c>
      <c r="G413" s="37">
        <f t="shared" ca="1" si="21"/>
        <v>0</v>
      </c>
      <c r="H413" s="35"/>
      <c r="I413" s="35"/>
    </row>
    <row r="414" spans="1:9" x14ac:dyDescent="0.35">
      <c r="A414">
        <v>409</v>
      </c>
      <c r="B414" s="13">
        <v>250.07759100000001</v>
      </c>
      <c r="C414" s="36">
        <v>59.200021199999995</v>
      </c>
      <c r="D414" s="13">
        <v>153</v>
      </c>
      <c r="E414" s="13">
        <f t="shared" ca="1" si="19"/>
        <v>251.753693</v>
      </c>
      <c r="F414" s="37">
        <f t="shared" ca="1" si="20"/>
        <v>0</v>
      </c>
      <c r="G414" s="37">
        <f t="shared" ca="1" si="21"/>
        <v>0</v>
      </c>
      <c r="H414" s="35"/>
      <c r="I414" s="35"/>
    </row>
    <row r="415" spans="1:9" x14ac:dyDescent="0.35">
      <c r="A415">
        <v>410</v>
      </c>
      <c r="B415" s="13">
        <v>249.89671300000001</v>
      </c>
      <c r="C415" s="36">
        <v>59.200021199999995</v>
      </c>
      <c r="D415" s="13">
        <v>153</v>
      </c>
      <c r="E415" s="13">
        <f t="shared" ca="1" si="19"/>
        <v>251.5927585</v>
      </c>
      <c r="F415" s="37">
        <f t="shared" ca="1" si="20"/>
        <v>0</v>
      </c>
      <c r="G415" s="37">
        <f t="shared" ca="1" si="21"/>
        <v>0</v>
      </c>
      <c r="H415" s="35"/>
      <c r="I415" s="35"/>
    </row>
    <row r="416" spans="1:9" x14ac:dyDescent="0.35">
      <c r="A416">
        <v>411</v>
      </c>
      <c r="B416" s="13">
        <v>249.70178200000001</v>
      </c>
      <c r="C416" s="36">
        <v>59.200021199999995</v>
      </c>
      <c r="D416" s="13">
        <v>153</v>
      </c>
      <c r="E416" s="13">
        <f t="shared" ca="1" si="19"/>
        <v>251.39688150000001</v>
      </c>
      <c r="F416" s="37">
        <f t="shared" ca="1" si="20"/>
        <v>0</v>
      </c>
      <c r="G416" s="37">
        <f t="shared" ca="1" si="21"/>
        <v>0</v>
      </c>
      <c r="H416" s="35"/>
      <c r="I416" s="35"/>
    </row>
    <row r="417" spans="1:9" x14ac:dyDescent="0.35">
      <c r="A417">
        <v>412</v>
      </c>
      <c r="B417" s="13">
        <v>249.43514999999999</v>
      </c>
      <c r="C417" s="36">
        <v>59.200021199999995</v>
      </c>
      <c r="D417" s="13">
        <v>153</v>
      </c>
      <c r="E417" s="13">
        <f t="shared" ca="1" si="19"/>
        <v>251.26956949999999</v>
      </c>
      <c r="F417" s="37">
        <f t="shared" ca="1" si="20"/>
        <v>0</v>
      </c>
      <c r="G417" s="37">
        <f t="shared" ca="1" si="21"/>
        <v>0</v>
      </c>
      <c r="H417" s="35"/>
      <c r="I417" s="35"/>
    </row>
    <row r="418" spans="1:9" x14ac:dyDescent="0.35">
      <c r="A418">
        <v>413</v>
      </c>
      <c r="B418" s="13">
        <v>249.40782200000001</v>
      </c>
      <c r="C418" s="36">
        <v>59.200021199999995</v>
      </c>
      <c r="D418" s="13">
        <v>153</v>
      </c>
      <c r="E418" s="13">
        <f t="shared" ca="1" si="19"/>
        <v>251.21480550000001</v>
      </c>
      <c r="F418" s="37">
        <f t="shared" ca="1" si="20"/>
        <v>0</v>
      </c>
      <c r="G418" s="37">
        <f t="shared" ca="1" si="21"/>
        <v>0</v>
      </c>
      <c r="H418" s="35"/>
      <c r="I418" s="35"/>
    </row>
    <row r="419" spans="1:9" x14ac:dyDescent="0.35">
      <c r="A419">
        <v>414</v>
      </c>
      <c r="B419" s="13">
        <v>249.41772499999999</v>
      </c>
      <c r="C419" s="36">
        <v>59.200021199999995</v>
      </c>
      <c r="D419" s="13">
        <v>153</v>
      </c>
      <c r="E419" s="13">
        <f t="shared" ca="1" si="19"/>
        <v>251.16847999999999</v>
      </c>
      <c r="F419" s="37">
        <f t="shared" ca="1" si="20"/>
        <v>0</v>
      </c>
      <c r="G419" s="37">
        <f t="shared" ca="1" si="21"/>
        <v>0</v>
      </c>
      <c r="H419" s="35"/>
      <c r="I419" s="35"/>
    </row>
    <row r="420" spans="1:9" x14ac:dyDescent="0.35">
      <c r="A420">
        <v>415</v>
      </c>
      <c r="B420" s="13">
        <v>249.34730500000001</v>
      </c>
      <c r="C420" s="36">
        <v>59.200021199999995</v>
      </c>
      <c r="D420" s="13">
        <v>153</v>
      </c>
      <c r="E420" s="13">
        <f t="shared" ca="1" si="19"/>
        <v>251.1175235</v>
      </c>
      <c r="F420" s="37">
        <f t="shared" ca="1" si="20"/>
        <v>0</v>
      </c>
      <c r="G420" s="37">
        <f t="shared" ca="1" si="21"/>
        <v>0</v>
      </c>
      <c r="H420" s="35"/>
      <c r="I420" s="35"/>
    </row>
    <row r="421" spans="1:9" x14ac:dyDescent="0.35">
      <c r="A421">
        <v>416</v>
      </c>
      <c r="B421" s="13">
        <v>249.392853</v>
      </c>
      <c r="C421" s="36">
        <v>59.200021199999995</v>
      </c>
      <c r="D421" s="13">
        <v>153</v>
      </c>
      <c r="E421" s="13">
        <f t="shared" ca="1" si="19"/>
        <v>251.07541700000002</v>
      </c>
      <c r="F421" s="37">
        <f t="shared" ca="1" si="20"/>
        <v>0</v>
      </c>
      <c r="G421" s="37">
        <f t="shared" ca="1" si="21"/>
        <v>0</v>
      </c>
      <c r="H421" s="35"/>
      <c r="I421" s="35"/>
    </row>
    <row r="422" spans="1:9" x14ac:dyDescent="0.35">
      <c r="A422">
        <v>417</v>
      </c>
      <c r="B422" s="13">
        <v>249.33436599999999</v>
      </c>
      <c r="C422" s="36">
        <v>59.200021199999995</v>
      </c>
      <c r="D422" s="13">
        <v>153</v>
      </c>
      <c r="E422" s="13">
        <f t="shared" ca="1" si="19"/>
        <v>251.050545</v>
      </c>
      <c r="F422" s="37">
        <f t="shared" ca="1" si="20"/>
        <v>0</v>
      </c>
      <c r="G422" s="37">
        <f t="shared" ca="1" si="21"/>
        <v>0</v>
      </c>
      <c r="H422" s="35"/>
      <c r="I422" s="35"/>
    </row>
    <row r="423" spans="1:9" x14ac:dyDescent="0.35">
      <c r="A423">
        <v>418</v>
      </c>
      <c r="B423" s="13">
        <v>249.287903</v>
      </c>
      <c r="C423" s="36">
        <v>59.200021199999995</v>
      </c>
      <c r="D423" s="13">
        <v>153</v>
      </c>
      <c r="E423" s="13">
        <f t="shared" ca="1" si="19"/>
        <v>251.0396575</v>
      </c>
      <c r="F423" s="37">
        <f t="shared" ca="1" si="20"/>
        <v>0</v>
      </c>
      <c r="G423" s="37">
        <f t="shared" ca="1" si="21"/>
        <v>0</v>
      </c>
      <c r="H423" s="35"/>
      <c r="I423" s="35"/>
    </row>
    <row r="424" spans="1:9" x14ac:dyDescent="0.35">
      <c r="A424">
        <v>419</v>
      </c>
      <c r="B424" s="13">
        <v>249.288162</v>
      </c>
      <c r="C424" s="36">
        <v>59.200021199999995</v>
      </c>
      <c r="D424" s="13">
        <v>153</v>
      </c>
      <c r="E424" s="13">
        <f t="shared" ca="1" si="19"/>
        <v>251.0325545</v>
      </c>
      <c r="F424" s="37">
        <f t="shared" ca="1" si="20"/>
        <v>0</v>
      </c>
      <c r="G424" s="37">
        <f t="shared" ca="1" si="21"/>
        <v>0</v>
      </c>
      <c r="H424" s="35"/>
      <c r="I424" s="35"/>
    </row>
    <row r="425" spans="1:9" x14ac:dyDescent="0.35">
      <c r="A425">
        <v>420</v>
      </c>
      <c r="B425" s="13">
        <v>249.25886499999999</v>
      </c>
      <c r="C425" s="36">
        <v>59.200021199999995</v>
      </c>
      <c r="D425" s="13">
        <v>153</v>
      </c>
      <c r="E425" s="13">
        <f t="shared" ca="1" si="19"/>
        <v>251.01824199999999</v>
      </c>
      <c r="F425" s="37">
        <f t="shared" ca="1" si="20"/>
        <v>0</v>
      </c>
      <c r="G425" s="37">
        <f t="shared" ca="1" si="21"/>
        <v>0</v>
      </c>
      <c r="H425" s="35"/>
      <c r="I425" s="35"/>
    </row>
    <row r="426" spans="1:9" x14ac:dyDescent="0.35">
      <c r="A426">
        <v>421</v>
      </c>
      <c r="B426" s="13">
        <v>249.334091</v>
      </c>
      <c r="C426" s="36">
        <v>59.200021199999995</v>
      </c>
      <c r="D426" s="13">
        <v>153</v>
      </c>
      <c r="E426" s="13">
        <f t="shared" ca="1" si="19"/>
        <v>251.0078125</v>
      </c>
      <c r="F426" s="37">
        <f t="shared" ca="1" si="20"/>
        <v>0</v>
      </c>
      <c r="G426" s="37">
        <f t="shared" ca="1" si="21"/>
        <v>0</v>
      </c>
      <c r="H426" s="35"/>
      <c r="I426" s="35"/>
    </row>
    <row r="427" spans="1:9" x14ac:dyDescent="0.35">
      <c r="A427">
        <v>422</v>
      </c>
      <c r="B427" s="13">
        <v>249.37889100000001</v>
      </c>
      <c r="C427" s="36">
        <v>59.200021199999995</v>
      </c>
      <c r="D427" s="13">
        <v>153</v>
      </c>
      <c r="E427" s="13">
        <f t="shared" ca="1" si="19"/>
        <v>251.002388</v>
      </c>
      <c r="F427" s="37">
        <f t="shared" ca="1" si="20"/>
        <v>0</v>
      </c>
      <c r="G427" s="37">
        <f t="shared" ca="1" si="21"/>
        <v>0</v>
      </c>
      <c r="H427" s="35"/>
      <c r="I427" s="35"/>
    </row>
    <row r="428" spans="1:9" x14ac:dyDescent="0.35">
      <c r="A428">
        <v>423</v>
      </c>
      <c r="B428" s="13">
        <v>249.43588299999999</v>
      </c>
      <c r="C428" s="36">
        <v>59.200021199999995</v>
      </c>
      <c r="D428" s="13">
        <v>153</v>
      </c>
      <c r="E428" s="13">
        <f t="shared" ca="1" si="19"/>
        <v>250.99638400000001</v>
      </c>
      <c r="F428" s="37">
        <f t="shared" ca="1" si="20"/>
        <v>0</v>
      </c>
      <c r="G428" s="37">
        <f t="shared" ca="1" si="21"/>
        <v>0</v>
      </c>
      <c r="H428" s="35"/>
      <c r="I428" s="35"/>
    </row>
    <row r="429" spans="1:9" x14ac:dyDescent="0.35">
      <c r="A429">
        <v>424</v>
      </c>
      <c r="B429" s="13">
        <v>249.367661</v>
      </c>
      <c r="C429" s="36">
        <v>59.200021199999995</v>
      </c>
      <c r="D429" s="13">
        <v>153</v>
      </c>
      <c r="E429" s="13">
        <f t="shared" ca="1" si="19"/>
        <v>250.97322100000002</v>
      </c>
      <c r="F429" s="37">
        <f t="shared" ca="1" si="20"/>
        <v>0</v>
      </c>
      <c r="G429" s="37">
        <f t="shared" ca="1" si="21"/>
        <v>0</v>
      </c>
      <c r="H429" s="35"/>
      <c r="I429" s="35"/>
    </row>
    <row r="430" spans="1:9" x14ac:dyDescent="0.35">
      <c r="A430">
        <v>425</v>
      </c>
      <c r="B430" s="13">
        <v>249.08514400000001</v>
      </c>
      <c r="C430" s="36">
        <v>59.200021199999995</v>
      </c>
      <c r="D430" s="13">
        <v>153</v>
      </c>
      <c r="E430" s="13">
        <f t="shared" ca="1" si="19"/>
        <v>250.94549549999999</v>
      </c>
      <c r="F430" s="37">
        <f t="shared" ca="1" si="20"/>
        <v>0</v>
      </c>
      <c r="G430" s="37">
        <f t="shared" ca="1" si="21"/>
        <v>0</v>
      </c>
      <c r="H430" s="35"/>
      <c r="I430" s="35"/>
    </row>
    <row r="431" spans="1:9" x14ac:dyDescent="0.35">
      <c r="A431">
        <v>426</v>
      </c>
      <c r="B431" s="13">
        <v>248.79458600000001</v>
      </c>
      <c r="C431" s="36">
        <v>59.200021199999995</v>
      </c>
      <c r="D431" s="13">
        <v>153</v>
      </c>
      <c r="E431" s="13">
        <f t="shared" ca="1" si="19"/>
        <v>250.90950750000002</v>
      </c>
      <c r="F431" s="37">
        <f t="shared" ca="1" si="20"/>
        <v>0</v>
      </c>
      <c r="G431" s="37">
        <f t="shared" ca="1" si="21"/>
        <v>0</v>
      </c>
      <c r="H431" s="35"/>
      <c r="I431" s="35"/>
    </row>
    <row r="432" spans="1:9" x14ac:dyDescent="0.35">
      <c r="A432">
        <v>427</v>
      </c>
      <c r="B432" s="13">
        <v>248.63168300000001</v>
      </c>
      <c r="C432" s="36">
        <v>59.200021199999995</v>
      </c>
      <c r="D432" s="13">
        <v>153</v>
      </c>
      <c r="E432" s="13">
        <f t="shared" ca="1" si="19"/>
        <v>250.8302305</v>
      </c>
      <c r="F432" s="37">
        <f t="shared" ca="1" si="20"/>
        <v>0</v>
      </c>
      <c r="G432" s="37">
        <f t="shared" ca="1" si="21"/>
        <v>0</v>
      </c>
      <c r="H432" s="35"/>
      <c r="I432" s="35"/>
    </row>
    <row r="433" spans="1:9" x14ac:dyDescent="0.35">
      <c r="A433">
        <v>428</v>
      </c>
      <c r="B433" s="13">
        <v>248.386368</v>
      </c>
      <c r="C433" s="36">
        <v>59.200021199999995</v>
      </c>
      <c r="D433" s="13">
        <v>153</v>
      </c>
      <c r="E433" s="13">
        <f t="shared" ca="1" si="19"/>
        <v>250.76196299999998</v>
      </c>
      <c r="F433" s="37">
        <f t="shared" ca="1" si="20"/>
        <v>0</v>
      </c>
      <c r="G433" s="37">
        <f t="shared" ca="1" si="21"/>
        <v>0</v>
      </c>
      <c r="H433" s="35"/>
      <c r="I433" s="35"/>
    </row>
    <row r="434" spans="1:9" x14ac:dyDescent="0.35">
      <c r="A434">
        <v>429</v>
      </c>
      <c r="B434" s="13">
        <v>248.36596700000001</v>
      </c>
      <c r="C434" s="36">
        <v>59.200021199999995</v>
      </c>
      <c r="D434" s="13">
        <v>153</v>
      </c>
      <c r="E434" s="13">
        <f t="shared" ca="1" si="19"/>
        <v>250.68922449999999</v>
      </c>
      <c r="F434" s="37">
        <f t="shared" ca="1" si="20"/>
        <v>0</v>
      </c>
      <c r="G434" s="37">
        <f t="shared" ca="1" si="21"/>
        <v>0</v>
      </c>
      <c r="H434" s="35"/>
      <c r="I434" s="35"/>
    </row>
    <row r="435" spans="1:9" x14ac:dyDescent="0.35">
      <c r="A435">
        <v>430</v>
      </c>
      <c r="B435" s="13">
        <v>248.38244599999999</v>
      </c>
      <c r="C435" s="36">
        <v>59.200021199999995</v>
      </c>
      <c r="D435" s="13">
        <v>153</v>
      </c>
      <c r="E435" s="13">
        <f t="shared" ca="1" si="19"/>
        <v>250.596474</v>
      </c>
      <c r="F435" s="37">
        <f t="shared" ca="1" si="20"/>
        <v>0</v>
      </c>
      <c r="G435" s="37">
        <f t="shared" ca="1" si="21"/>
        <v>0</v>
      </c>
      <c r="H435" s="35"/>
      <c r="I435" s="35"/>
    </row>
    <row r="436" spans="1:9" x14ac:dyDescent="0.35">
      <c r="A436">
        <v>431</v>
      </c>
      <c r="B436" s="13">
        <v>248.48315400000001</v>
      </c>
      <c r="C436" s="36">
        <v>59.200021199999995</v>
      </c>
      <c r="D436" s="13">
        <v>153</v>
      </c>
      <c r="E436" s="13">
        <f t="shared" ca="1" si="19"/>
        <v>250.46964300000002</v>
      </c>
      <c r="F436" s="37">
        <f t="shared" ca="1" si="20"/>
        <v>0</v>
      </c>
      <c r="G436" s="37">
        <f t="shared" ca="1" si="21"/>
        <v>0</v>
      </c>
      <c r="H436" s="35"/>
      <c r="I436" s="35"/>
    </row>
    <row r="437" spans="1:9" x14ac:dyDescent="0.35">
      <c r="A437">
        <v>432</v>
      </c>
      <c r="B437" s="13">
        <v>248.541687</v>
      </c>
      <c r="C437" s="36">
        <v>59.200021199999995</v>
      </c>
      <c r="D437" s="13">
        <v>153</v>
      </c>
      <c r="E437" s="13">
        <f t="shared" ca="1" si="19"/>
        <v>250.29418950000002</v>
      </c>
      <c r="F437" s="37">
        <f t="shared" ca="1" si="20"/>
        <v>0</v>
      </c>
      <c r="G437" s="37">
        <f t="shared" ca="1" si="21"/>
        <v>0</v>
      </c>
      <c r="H437" s="35"/>
      <c r="I437" s="35"/>
    </row>
    <row r="438" spans="1:9" x14ac:dyDescent="0.35">
      <c r="A438">
        <v>433</v>
      </c>
      <c r="B438" s="13">
        <v>248.59129300000001</v>
      </c>
      <c r="C438" s="36">
        <v>59.200021199999995</v>
      </c>
      <c r="D438" s="13">
        <v>153</v>
      </c>
      <c r="E438" s="13">
        <f t="shared" ca="1" si="19"/>
        <v>250.141693</v>
      </c>
      <c r="F438" s="37">
        <f t="shared" ca="1" si="20"/>
        <v>0</v>
      </c>
      <c r="G438" s="37">
        <f t="shared" ca="1" si="21"/>
        <v>0</v>
      </c>
      <c r="H438" s="35"/>
      <c r="I438" s="35"/>
    </row>
    <row r="439" spans="1:9" x14ac:dyDescent="0.35">
      <c r="A439">
        <v>434</v>
      </c>
      <c r="B439" s="13">
        <v>248.59114099999999</v>
      </c>
      <c r="C439" s="36">
        <v>59.200021199999995</v>
      </c>
      <c r="D439" s="13">
        <v>153</v>
      </c>
      <c r="E439" s="13">
        <f t="shared" ref="E439:E502" ca="1" si="22">IFERROR(MEDIAN(OFFSET(B439,0,0,-$B$1,1)),"")</f>
        <v>249.98715200000001</v>
      </c>
      <c r="F439" s="37">
        <f t="shared" ref="F439:F502" ca="1" si="23">IFERROR(IF(ABS(MEDIAN(OFFSET(C439,0,0,$E$1,1))-MEDIAN(OFFSET(C438,0,0,-$E$1,1)))&gt;0.01,1,0),0)</f>
        <v>0</v>
      </c>
      <c r="G439" s="37">
        <f t="shared" ref="G439:G502" ca="1" si="24">IFERROR(IF(AND(F438=0,F439=1),1,0),0)</f>
        <v>0</v>
      </c>
      <c r="H439" s="35"/>
      <c r="I439" s="35"/>
    </row>
    <row r="440" spans="1:9" x14ac:dyDescent="0.35">
      <c r="A440">
        <v>435</v>
      </c>
      <c r="B440" s="13">
        <v>248.56639100000001</v>
      </c>
      <c r="C440" s="36">
        <v>59.200021199999995</v>
      </c>
      <c r="D440" s="13">
        <v>153</v>
      </c>
      <c r="E440" s="13">
        <f t="shared" ca="1" si="22"/>
        <v>249.79924750000001</v>
      </c>
      <c r="F440" s="37">
        <f t="shared" ca="1" si="23"/>
        <v>0</v>
      </c>
      <c r="G440" s="37">
        <f t="shared" ca="1" si="24"/>
        <v>0</v>
      </c>
      <c r="H440" s="35"/>
      <c r="I440" s="35"/>
    </row>
    <row r="441" spans="1:9" x14ac:dyDescent="0.35">
      <c r="A441">
        <v>436</v>
      </c>
      <c r="B441" s="13">
        <v>248.67881800000001</v>
      </c>
      <c r="C441" s="36">
        <v>59.200021199999995</v>
      </c>
      <c r="D441" s="13">
        <v>153</v>
      </c>
      <c r="E441" s="13">
        <f t="shared" ca="1" si="22"/>
        <v>249.56883249999998</v>
      </c>
      <c r="F441" s="37">
        <f t="shared" ca="1" si="23"/>
        <v>0</v>
      </c>
      <c r="G441" s="37">
        <f t="shared" ca="1" si="24"/>
        <v>0</v>
      </c>
      <c r="H441" s="35"/>
      <c r="I441" s="35"/>
    </row>
    <row r="442" spans="1:9" x14ac:dyDescent="0.35">
      <c r="A442">
        <v>437</v>
      </c>
      <c r="B442" s="13">
        <v>248.54716500000001</v>
      </c>
      <c r="C442" s="36">
        <v>59.200021199999995</v>
      </c>
      <c r="D442" s="13">
        <v>153</v>
      </c>
      <c r="E442" s="13">
        <f t="shared" ca="1" si="22"/>
        <v>249.43551650000001</v>
      </c>
      <c r="F442" s="37">
        <f t="shared" ca="1" si="23"/>
        <v>0</v>
      </c>
      <c r="G442" s="37">
        <f t="shared" ca="1" si="24"/>
        <v>0</v>
      </c>
      <c r="H442" s="35"/>
      <c r="I442" s="35"/>
    </row>
    <row r="443" spans="1:9" x14ac:dyDescent="0.35">
      <c r="A443">
        <v>438</v>
      </c>
      <c r="B443" s="13">
        <v>248.69241299999999</v>
      </c>
      <c r="C443" s="36">
        <v>59.200021199999995</v>
      </c>
      <c r="D443" s="13">
        <v>153</v>
      </c>
      <c r="E443" s="13">
        <f t="shared" ca="1" si="22"/>
        <v>249.42643749999999</v>
      </c>
      <c r="F443" s="37">
        <f t="shared" ca="1" si="23"/>
        <v>0</v>
      </c>
      <c r="G443" s="37">
        <f t="shared" ca="1" si="24"/>
        <v>0</v>
      </c>
      <c r="H443" s="35"/>
      <c r="I443" s="35"/>
    </row>
    <row r="444" spans="1:9" x14ac:dyDescent="0.35">
      <c r="A444">
        <v>439</v>
      </c>
      <c r="B444" s="13">
        <v>248.93057300000001</v>
      </c>
      <c r="C444" s="36">
        <v>59.200021199999995</v>
      </c>
      <c r="D444" s="13">
        <v>153</v>
      </c>
      <c r="E444" s="13">
        <f t="shared" ca="1" si="22"/>
        <v>249.41277350000001</v>
      </c>
      <c r="F444" s="37">
        <f t="shared" ca="1" si="23"/>
        <v>0</v>
      </c>
      <c r="G444" s="37">
        <f t="shared" ca="1" si="24"/>
        <v>0</v>
      </c>
      <c r="H444" s="35"/>
      <c r="I444" s="35"/>
    </row>
    <row r="445" spans="1:9" x14ac:dyDescent="0.35">
      <c r="A445">
        <v>440</v>
      </c>
      <c r="B445" s="13">
        <v>248.89823899999999</v>
      </c>
      <c r="C445" s="36">
        <v>59.200021199999995</v>
      </c>
      <c r="D445" s="13">
        <v>153</v>
      </c>
      <c r="E445" s="13">
        <f t="shared" ca="1" si="22"/>
        <v>249.40033750000001</v>
      </c>
      <c r="F445" s="37">
        <f t="shared" ca="1" si="23"/>
        <v>0</v>
      </c>
      <c r="G445" s="37">
        <f t="shared" ca="1" si="24"/>
        <v>0</v>
      </c>
      <c r="H445" s="35"/>
      <c r="I445" s="35"/>
    </row>
    <row r="446" spans="1:9" x14ac:dyDescent="0.35">
      <c r="A446">
        <v>441</v>
      </c>
      <c r="B446" s="13">
        <v>249.01606799999999</v>
      </c>
      <c r="C446" s="36">
        <v>59.200021199999995</v>
      </c>
      <c r="D446" s="13">
        <v>153</v>
      </c>
      <c r="E446" s="13">
        <f t="shared" ca="1" si="22"/>
        <v>249.38587200000001</v>
      </c>
      <c r="F446" s="37">
        <f t="shared" ca="1" si="23"/>
        <v>0</v>
      </c>
      <c r="G446" s="37">
        <f t="shared" ca="1" si="24"/>
        <v>0</v>
      </c>
      <c r="H446" s="35"/>
      <c r="I446" s="35"/>
    </row>
    <row r="447" spans="1:9" x14ac:dyDescent="0.35">
      <c r="A447">
        <v>442</v>
      </c>
      <c r="B447" s="13">
        <v>249.039154</v>
      </c>
      <c r="C447" s="36">
        <v>59.200021199999995</v>
      </c>
      <c r="D447" s="13">
        <v>153</v>
      </c>
      <c r="E447" s="13">
        <f t="shared" ca="1" si="22"/>
        <v>249.373276</v>
      </c>
      <c r="F447" s="37">
        <f t="shared" ca="1" si="23"/>
        <v>0</v>
      </c>
      <c r="G447" s="37">
        <f t="shared" ca="1" si="24"/>
        <v>0</v>
      </c>
      <c r="H447" s="35"/>
      <c r="I447" s="35"/>
    </row>
    <row r="448" spans="1:9" x14ac:dyDescent="0.35">
      <c r="A448">
        <v>443</v>
      </c>
      <c r="B448" s="13">
        <v>248.85228000000001</v>
      </c>
      <c r="C448" s="36">
        <v>59.200021199999995</v>
      </c>
      <c r="D448" s="13">
        <v>153</v>
      </c>
      <c r="E448" s="13">
        <f t="shared" ca="1" si="22"/>
        <v>249.357483</v>
      </c>
      <c r="F448" s="37">
        <f t="shared" ca="1" si="23"/>
        <v>0</v>
      </c>
      <c r="G448" s="37">
        <f t="shared" ca="1" si="24"/>
        <v>0</v>
      </c>
      <c r="H448" s="35"/>
      <c r="I448" s="35"/>
    </row>
    <row r="449" spans="1:9" x14ac:dyDescent="0.35">
      <c r="A449">
        <v>444</v>
      </c>
      <c r="B449" s="13">
        <v>248.870102</v>
      </c>
      <c r="C449" s="36">
        <v>59.200021199999995</v>
      </c>
      <c r="D449" s="13">
        <v>153</v>
      </c>
      <c r="E449" s="13">
        <f t="shared" ca="1" si="22"/>
        <v>249.3408355</v>
      </c>
      <c r="F449" s="37">
        <f t="shared" ca="1" si="23"/>
        <v>0</v>
      </c>
      <c r="G449" s="37">
        <f t="shared" ca="1" si="24"/>
        <v>0</v>
      </c>
      <c r="H449" s="35"/>
      <c r="I449" s="35"/>
    </row>
    <row r="450" spans="1:9" x14ac:dyDescent="0.35">
      <c r="A450">
        <v>445</v>
      </c>
      <c r="B450" s="13">
        <v>248.80455000000001</v>
      </c>
      <c r="C450" s="36">
        <v>59.200021199999995</v>
      </c>
      <c r="D450" s="13">
        <v>153</v>
      </c>
      <c r="E450" s="13">
        <f t="shared" ca="1" si="22"/>
        <v>249.33422849999999</v>
      </c>
      <c r="F450" s="37">
        <f t="shared" ca="1" si="23"/>
        <v>0</v>
      </c>
      <c r="G450" s="37">
        <f t="shared" ca="1" si="24"/>
        <v>0</v>
      </c>
      <c r="H450" s="35"/>
      <c r="I450" s="35"/>
    </row>
    <row r="451" spans="1:9" x14ac:dyDescent="0.35">
      <c r="A451">
        <v>446</v>
      </c>
      <c r="B451" s="13">
        <v>248.76293899999999</v>
      </c>
      <c r="C451" s="36">
        <v>59.200021199999995</v>
      </c>
      <c r="D451" s="13">
        <v>153</v>
      </c>
      <c r="E451" s="13">
        <f t="shared" ca="1" si="22"/>
        <v>249.3111265</v>
      </c>
      <c r="F451" s="37">
        <f t="shared" ca="1" si="23"/>
        <v>0</v>
      </c>
      <c r="G451" s="37">
        <f t="shared" ca="1" si="24"/>
        <v>0</v>
      </c>
      <c r="H451" s="35"/>
      <c r="I451" s="35"/>
    </row>
    <row r="452" spans="1:9" x14ac:dyDescent="0.35">
      <c r="A452">
        <v>447</v>
      </c>
      <c r="B452" s="13">
        <v>248.81158400000001</v>
      </c>
      <c r="C452" s="36">
        <v>59.200021199999995</v>
      </c>
      <c r="D452" s="13">
        <v>153</v>
      </c>
      <c r="E452" s="13">
        <f t="shared" ca="1" si="22"/>
        <v>249.28803249999999</v>
      </c>
      <c r="F452" s="37">
        <f t="shared" ca="1" si="23"/>
        <v>0</v>
      </c>
      <c r="G452" s="37">
        <f t="shared" ca="1" si="24"/>
        <v>0</v>
      </c>
      <c r="H452" s="35"/>
      <c r="I452" s="35"/>
    </row>
    <row r="453" spans="1:9" x14ac:dyDescent="0.35">
      <c r="A453">
        <v>448</v>
      </c>
      <c r="B453" s="13">
        <v>248.79795799999999</v>
      </c>
      <c r="C453" s="36">
        <v>59.200021199999995</v>
      </c>
      <c r="D453" s="13">
        <v>153</v>
      </c>
      <c r="E453" s="13">
        <f t="shared" ca="1" si="22"/>
        <v>249.27338399999999</v>
      </c>
      <c r="F453" s="37">
        <f t="shared" ca="1" si="23"/>
        <v>0</v>
      </c>
      <c r="G453" s="37">
        <f t="shared" ca="1" si="24"/>
        <v>0</v>
      </c>
      <c r="H453" s="35"/>
      <c r="I453" s="35"/>
    </row>
    <row r="454" spans="1:9" x14ac:dyDescent="0.35">
      <c r="A454">
        <v>449</v>
      </c>
      <c r="B454" s="13">
        <v>248.89385999999999</v>
      </c>
      <c r="C454" s="36">
        <v>59.200021199999995</v>
      </c>
      <c r="D454" s="13">
        <v>153</v>
      </c>
      <c r="E454" s="13">
        <f t="shared" ca="1" si="22"/>
        <v>249.17200450000001</v>
      </c>
      <c r="F454" s="37">
        <f t="shared" ca="1" si="23"/>
        <v>0</v>
      </c>
      <c r="G454" s="37">
        <f t="shared" ca="1" si="24"/>
        <v>0</v>
      </c>
      <c r="H454" s="35"/>
      <c r="I454" s="35"/>
    </row>
    <row r="455" spans="1:9" x14ac:dyDescent="0.35">
      <c r="A455">
        <v>450</v>
      </c>
      <c r="B455" s="13">
        <v>248.834183</v>
      </c>
      <c r="C455" s="36">
        <v>59.200021199999995</v>
      </c>
      <c r="D455" s="13">
        <v>153</v>
      </c>
      <c r="E455" s="13">
        <f t="shared" ca="1" si="22"/>
        <v>249.06214900000001</v>
      </c>
      <c r="F455" s="37">
        <f t="shared" ca="1" si="23"/>
        <v>0</v>
      </c>
      <c r="G455" s="37">
        <f t="shared" ca="1" si="24"/>
        <v>0</v>
      </c>
      <c r="H455" s="35"/>
      <c r="I455" s="35"/>
    </row>
    <row r="456" spans="1:9" x14ac:dyDescent="0.35">
      <c r="A456">
        <v>451</v>
      </c>
      <c r="B456" s="13">
        <v>248.882126</v>
      </c>
      <c r="C456" s="36">
        <v>59.200021199999995</v>
      </c>
      <c r="D456" s="13">
        <v>153</v>
      </c>
      <c r="E456" s="13">
        <f t="shared" ca="1" si="22"/>
        <v>249.02761099999998</v>
      </c>
      <c r="F456" s="37">
        <f t="shared" ca="1" si="23"/>
        <v>0</v>
      </c>
      <c r="G456" s="37">
        <f t="shared" ca="1" si="24"/>
        <v>0</v>
      </c>
      <c r="H456" s="35"/>
      <c r="I456" s="35"/>
    </row>
    <row r="457" spans="1:9" x14ac:dyDescent="0.35">
      <c r="A457">
        <v>452</v>
      </c>
      <c r="B457" s="13">
        <v>248.82385300000001</v>
      </c>
      <c r="C457" s="36">
        <v>59.200021199999995</v>
      </c>
      <c r="D457" s="13">
        <v>153</v>
      </c>
      <c r="E457" s="13">
        <f t="shared" ca="1" si="22"/>
        <v>248.9733205</v>
      </c>
      <c r="F457" s="37">
        <f t="shared" ca="1" si="23"/>
        <v>0</v>
      </c>
      <c r="G457" s="37">
        <f t="shared" ca="1" si="24"/>
        <v>0</v>
      </c>
      <c r="H457" s="35"/>
      <c r="I457" s="35"/>
    </row>
    <row r="458" spans="1:9" x14ac:dyDescent="0.35">
      <c r="A458">
        <v>453</v>
      </c>
      <c r="B458" s="13">
        <v>248.66468800000001</v>
      </c>
      <c r="C458" s="36">
        <v>59.200021199999995</v>
      </c>
      <c r="D458" s="13">
        <v>153</v>
      </c>
      <c r="E458" s="13">
        <f t="shared" ca="1" si="22"/>
        <v>248.91440599999999</v>
      </c>
      <c r="F458" s="37">
        <f t="shared" ca="1" si="23"/>
        <v>0</v>
      </c>
      <c r="G458" s="37">
        <f t="shared" ca="1" si="24"/>
        <v>0</v>
      </c>
      <c r="H458" s="35"/>
      <c r="I458" s="35"/>
    </row>
    <row r="459" spans="1:9" x14ac:dyDescent="0.35">
      <c r="A459">
        <v>454</v>
      </c>
      <c r="B459" s="13">
        <v>248.70245399999999</v>
      </c>
      <c r="C459" s="36">
        <v>59.200021199999995</v>
      </c>
      <c r="D459" s="13">
        <v>153</v>
      </c>
      <c r="E459" s="13">
        <f t="shared" ca="1" si="22"/>
        <v>248.8960495</v>
      </c>
      <c r="F459" s="37">
        <f t="shared" ca="1" si="23"/>
        <v>0</v>
      </c>
      <c r="G459" s="37">
        <f t="shared" ca="1" si="24"/>
        <v>0</v>
      </c>
      <c r="H459" s="35"/>
      <c r="I459" s="35"/>
    </row>
    <row r="460" spans="1:9" x14ac:dyDescent="0.35">
      <c r="A460">
        <v>455</v>
      </c>
      <c r="B460" s="13">
        <v>248.80607599999999</v>
      </c>
      <c r="C460" s="36">
        <v>59.200021199999995</v>
      </c>
      <c r="D460" s="13">
        <v>153</v>
      </c>
      <c r="E460" s="13">
        <f t="shared" ca="1" si="22"/>
        <v>248.88799299999999</v>
      </c>
      <c r="F460" s="37">
        <f t="shared" ca="1" si="23"/>
        <v>0</v>
      </c>
      <c r="G460" s="37">
        <f t="shared" ca="1" si="24"/>
        <v>0</v>
      </c>
      <c r="H460" s="35"/>
      <c r="I460" s="35"/>
    </row>
    <row r="461" spans="1:9" x14ac:dyDescent="0.35">
      <c r="A461">
        <v>456</v>
      </c>
      <c r="B461" s="13">
        <v>248.810272</v>
      </c>
      <c r="C461" s="36">
        <v>59.200021199999995</v>
      </c>
      <c r="D461" s="13">
        <v>153</v>
      </c>
      <c r="E461" s="13">
        <f t="shared" ca="1" si="22"/>
        <v>248.876114</v>
      </c>
      <c r="F461" s="37">
        <f t="shared" ca="1" si="23"/>
        <v>0</v>
      </c>
      <c r="G461" s="37">
        <f t="shared" ca="1" si="24"/>
        <v>0</v>
      </c>
      <c r="H461" s="35"/>
      <c r="I461" s="35"/>
    </row>
    <row r="462" spans="1:9" x14ac:dyDescent="0.35">
      <c r="A462">
        <v>457</v>
      </c>
      <c r="B462" s="13">
        <v>248.87077300000001</v>
      </c>
      <c r="C462" s="36">
        <v>59.200021199999995</v>
      </c>
      <c r="D462" s="13">
        <v>153</v>
      </c>
      <c r="E462" s="13">
        <f t="shared" ca="1" si="22"/>
        <v>248.87043750000001</v>
      </c>
      <c r="F462" s="37">
        <f t="shared" ca="1" si="23"/>
        <v>0</v>
      </c>
      <c r="G462" s="37">
        <f t="shared" ca="1" si="24"/>
        <v>0</v>
      </c>
      <c r="H462" s="35"/>
      <c r="I462" s="35"/>
    </row>
    <row r="463" spans="1:9" x14ac:dyDescent="0.35">
      <c r="A463">
        <v>458</v>
      </c>
      <c r="B463" s="13">
        <v>249.06191999999999</v>
      </c>
      <c r="C463" s="36">
        <v>59.200021199999995</v>
      </c>
      <c r="D463" s="13">
        <v>153</v>
      </c>
      <c r="E463" s="13">
        <f t="shared" ca="1" si="22"/>
        <v>248.87043750000001</v>
      </c>
      <c r="F463" s="37">
        <f t="shared" ca="1" si="23"/>
        <v>0</v>
      </c>
      <c r="G463" s="37">
        <f t="shared" ca="1" si="24"/>
        <v>0</v>
      </c>
      <c r="H463" s="35"/>
      <c r="I463" s="35"/>
    </row>
    <row r="464" spans="1:9" x14ac:dyDescent="0.35">
      <c r="A464">
        <v>459</v>
      </c>
      <c r="B464" s="13">
        <v>249.04780600000001</v>
      </c>
      <c r="C464" s="36">
        <v>59.200021199999995</v>
      </c>
      <c r="D464" s="13">
        <v>153</v>
      </c>
      <c r="E464" s="13">
        <f t="shared" ca="1" si="22"/>
        <v>248.87043750000001</v>
      </c>
      <c r="F464" s="37">
        <f t="shared" ca="1" si="23"/>
        <v>0</v>
      </c>
      <c r="G464" s="37">
        <f t="shared" ca="1" si="24"/>
        <v>0</v>
      </c>
      <c r="H464" s="35"/>
      <c r="I464" s="35"/>
    </row>
    <row r="465" spans="1:9" x14ac:dyDescent="0.35">
      <c r="A465">
        <v>460</v>
      </c>
      <c r="B465" s="13">
        <v>248.93525700000001</v>
      </c>
      <c r="C465" s="36">
        <v>59.200021199999995</v>
      </c>
      <c r="D465" s="13">
        <v>153</v>
      </c>
      <c r="E465" s="13">
        <f t="shared" ca="1" si="22"/>
        <v>248.87043750000001</v>
      </c>
      <c r="F465" s="37">
        <f t="shared" ca="1" si="23"/>
        <v>0</v>
      </c>
      <c r="G465" s="37">
        <f t="shared" ca="1" si="24"/>
        <v>0</v>
      </c>
      <c r="H465" s="35"/>
      <c r="I465" s="35"/>
    </row>
    <row r="466" spans="1:9" x14ac:dyDescent="0.35">
      <c r="A466">
        <v>461</v>
      </c>
      <c r="B466" s="13">
        <v>248.96778900000001</v>
      </c>
      <c r="C466" s="36">
        <v>59.200021199999995</v>
      </c>
      <c r="D466" s="13">
        <v>153</v>
      </c>
      <c r="E466" s="13">
        <f t="shared" ca="1" si="22"/>
        <v>248.87043750000001</v>
      </c>
      <c r="F466" s="37">
        <f t="shared" ca="1" si="23"/>
        <v>0</v>
      </c>
      <c r="G466" s="37">
        <f t="shared" ca="1" si="24"/>
        <v>0</v>
      </c>
      <c r="H466" s="35"/>
      <c r="I466" s="35"/>
    </row>
    <row r="467" spans="1:9" x14ac:dyDescent="0.35">
      <c r="A467">
        <v>462</v>
      </c>
      <c r="B467" s="13">
        <v>248.97717299999999</v>
      </c>
      <c r="C467" s="36">
        <v>59.200021199999995</v>
      </c>
      <c r="D467" s="13">
        <v>153</v>
      </c>
      <c r="E467" s="13">
        <f t="shared" ca="1" si="22"/>
        <v>248.87043750000001</v>
      </c>
      <c r="F467" s="37">
        <f t="shared" ca="1" si="23"/>
        <v>0</v>
      </c>
      <c r="G467" s="37">
        <f t="shared" ca="1" si="24"/>
        <v>0</v>
      </c>
      <c r="H467" s="35"/>
      <c r="I467" s="35"/>
    </row>
    <row r="468" spans="1:9" x14ac:dyDescent="0.35">
      <c r="A468">
        <v>463</v>
      </c>
      <c r="B468" s="13">
        <v>248.98367300000001</v>
      </c>
      <c r="C468" s="36">
        <v>59.200021199999995</v>
      </c>
      <c r="D468" s="13">
        <v>153</v>
      </c>
      <c r="E468" s="13">
        <f t="shared" ca="1" si="22"/>
        <v>248.87043750000001</v>
      </c>
      <c r="F468" s="37">
        <f t="shared" ca="1" si="23"/>
        <v>0</v>
      </c>
      <c r="G468" s="37">
        <f t="shared" ca="1" si="24"/>
        <v>0</v>
      </c>
      <c r="H468" s="35"/>
      <c r="I468" s="35"/>
    </row>
    <row r="469" spans="1:9" x14ac:dyDescent="0.35">
      <c r="A469">
        <v>464</v>
      </c>
      <c r="B469" s="13">
        <v>249.09994499999999</v>
      </c>
      <c r="C469" s="36">
        <v>59.200021199999995</v>
      </c>
      <c r="D469" s="13">
        <v>153</v>
      </c>
      <c r="E469" s="13">
        <f t="shared" ca="1" si="22"/>
        <v>248.87043750000001</v>
      </c>
      <c r="F469" s="37">
        <f t="shared" ca="1" si="23"/>
        <v>0</v>
      </c>
      <c r="G469" s="37">
        <f t="shared" ca="1" si="24"/>
        <v>0</v>
      </c>
      <c r="H469" s="35"/>
      <c r="I469" s="35"/>
    </row>
    <row r="470" spans="1:9" x14ac:dyDescent="0.35">
      <c r="A470">
        <v>465</v>
      </c>
      <c r="B470" s="13">
        <v>249.10940600000001</v>
      </c>
      <c r="C470" s="36">
        <v>59.200021199999995</v>
      </c>
      <c r="D470" s="13">
        <v>153</v>
      </c>
      <c r="E470" s="13">
        <f t="shared" ca="1" si="22"/>
        <v>248.87043750000001</v>
      </c>
      <c r="F470" s="37">
        <f t="shared" ca="1" si="23"/>
        <v>0</v>
      </c>
      <c r="G470" s="37">
        <f t="shared" ca="1" si="24"/>
        <v>0</v>
      </c>
      <c r="H470" s="35"/>
      <c r="I470" s="35"/>
    </row>
    <row r="471" spans="1:9" x14ac:dyDescent="0.35">
      <c r="A471">
        <v>466</v>
      </c>
      <c r="B471" s="13">
        <v>249.171021</v>
      </c>
      <c r="C471" s="36">
        <v>59.200021199999995</v>
      </c>
      <c r="D471" s="13">
        <v>153</v>
      </c>
      <c r="E471" s="13">
        <f t="shared" ca="1" si="22"/>
        <v>248.87043750000001</v>
      </c>
      <c r="F471" s="37">
        <f t="shared" ca="1" si="23"/>
        <v>0</v>
      </c>
      <c r="G471" s="37">
        <f t="shared" ca="1" si="24"/>
        <v>0</v>
      </c>
      <c r="H471" s="35"/>
      <c r="I471" s="35"/>
    </row>
    <row r="472" spans="1:9" x14ac:dyDescent="0.35">
      <c r="A472">
        <v>467</v>
      </c>
      <c r="B472" s="13">
        <v>249.06141700000001</v>
      </c>
      <c r="C472" s="36">
        <v>59.200021199999995</v>
      </c>
      <c r="D472" s="13">
        <v>153</v>
      </c>
      <c r="E472" s="13">
        <f t="shared" ca="1" si="22"/>
        <v>248.87043750000001</v>
      </c>
      <c r="F472" s="37">
        <f t="shared" ca="1" si="23"/>
        <v>0</v>
      </c>
      <c r="G472" s="37">
        <f t="shared" ca="1" si="24"/>
        <v>0</v>
      </c>
      <c r="H472" s="35"/>
      <c r="I472" s="35"/>
    </row>
    <row r="473" spans="1:9" x14ac:dyDescent="0.35">
      <c r="A473">
        <v>468</v>
      </c>
      <c r="B473" s="13">
        <v>248.99378999999999</v>
      </c>
      <c r="C473" s="36">
        <v>59.200021199999995</v>
      </c>
      <c r="D473" s="13">
        <v>153</v>
      </c>
      <c r="E473" s="13">
        <f t="shared" ca="1" si="22"/>
        <v>248.87043750000001</v>
      </c>
      <c r="F473" s="37">
        <f t="shared" ca="1" si="23"/>
        <v>0</v>
      </c>
      <c r="G473" s="37">
        <f t="shared" ca="1" si="24"/>
        <v>0</v>
      </c>
      <c r="H473" s="35"/>
      <c r="I473" s="35"/>
    </row>
    <row r="474" spans="1:9" x14ac:dyDescent="0.35">
      <c r="A474">
        <v>469</v>
      </c>
      <c r="B474" s="13">
        <v>248.88729900000001</v>
      </c>
      <c r="C474" s="36">
        <v>59.200021199999995</v>
      </c>
      <c r="D474" s="13">
        <v>153</v>
      </c>
      <c r="E474" s="13">
        <f t="shared" ca="1" si="22"/>
        <v>248.87043750000001</v>
      </c>
      <c r="F474" s="37">
        <f t="shared" ca="1" si="23"/>
        <v>0</v>
      </c>
      <c r="G474" s="37">
        <f t="shared" ca="1" si="24"/>
        <v>0</v>
      </c>
      <c r="H474" s="35"/>
      <c r="I474" s="35"/>
    </row>
    <row r="475" spans="1:9" x14ac:dyDescent="0.35">
      <c r="A475">
        <v>470</v>
      </c>
      <c r="B475" s="13">
        <v>248.79029800000001</v>
      </c>
      <c r="C475" s="36">
        <v>59.200021199999995</v>
      </c>
      <c r="D475" s="13">
        <v>153</v>
      </c>
      <c r="E475" s="13">
        <f t="shared" ca="1" si="22"/>
        <v>248.86119100000002</v>
      </c>
      <c r="F475" s="37">
        <f t="shared" ca="1" si="23"/>
        <v>0</v>
      </c>
      <c r="G475" s="37">
        <f t="shared" ca="1" si="24"/>
        <v>0</v>
      </c>
      <c r="H475" s="35"/>
      <c r="I475" s="35"/>
    </row>
    <row r="476" spans="1:9" x14ac:dyDescent="0.35">
      <c r="A476">
        <v>471</v>
      </c>
      <c r="B476" s="13">
        <v>248.64309700000001</v>
      </c>
      <c r="C476" s="36">
        <v>59.200021199999995</v>
      </c>
      <c r="D476" s="13">
        <v>153</v>
      </c>
      <c r="E476" s="13">
        <f t="shared" ca="1" si="22"/>
        <v>248.8432315</v>
      </c>
      <c r="F476" s="37">
        <f t="shared" ca="1" si="23"/>
        <v>0</v>
      </c>
      <c r="G476" s="37">
        <f t="shared" ca="1" si="24"/>
        <v>0</v>
      </c>
      <c r="H476" s="35"/>
      <c r="I476" s="35"/>
    </row>
    <row r="477" spans="1:9" x14ac:dyDescent="0.35">
      <c r="A477">
        <v>472</v>
      </c>
      <c r="B477" s="13">
        <v>248.497086</v>
      </c>
      <c r="C477" s="36">
        <v>59.200021199999995</v>
      </c>
      <c r="D477" s="13">
        <v>153</v>
      </c>
      <c r="E477" s="13">
        <f t="shared" ca="1" si="22"/>
        <v>248.82901800000002</v>
      </c>
      <c r="F477" s="37">
        <f t="shared" ca="1" si="23"/>
        <v>0</v>
      </c>
      <c r="G477" s="37">
        <f t="shared" ca="1" si="24"/>
        <v>0</v>
      </c>
      <c r="H477" s="35"/>
      <c r="I477" s="35"/>
    </row>
    <row r="478" spans="1:9" x14ac:dyDescent="0.35">
      <c r="A478">
        <v>473</v>
      </c>
      <c r="B478" s="13">
        <v>248.40950000000001</v>
      </c>
      <c r="C478" s="36">
        <v>59.200021199999995</v>
      </c>
      <c r="D478" s="13">
        <v>153</v>
      </c>
      <c r="E478" s="13">
        <f t="shared" ca="1" si="22"/>
        <v>248.81771850000001</v>
      </c>
      <c r="F478" s="37">
        <f t="shared" ca="1" si="23"/>
        <v>0</v>
      </c>
      <c r="G478" s="37">
        <f t="shared" ca="1" si="24"/>
        <v>0</v>
      </c>
      <c r="H478" s="35"/>
      <c r="I478" s="35"/>
    </row>
    <row r="479" spans="1:9" x14ac:dyDescent="0.35">
      <c r="A479">
        <v>474</v>
      </c>
      <c r="B479" s="13">
        <v>248.39138800000001</v>
      </c>
      <c r="C479" s="36">
        <v>59.200021199999995</v>
      </c>
      <c r="D479" s="13">
        <v>153</v>
      </c>
      <c r="E479" s="13">
        <f t="shared" ca="1" si="22"/>
        <v>248.81092799999999</v>
      </c>
      <c r="F479" s="37">
        <f t="shared" ca="1" si="23"/>
        <v>0</v>
      </c>
      <c r="G479" s="37">
        <f t="shared" ca="1" si="24"/>
        <v>0</v>
      </c>
      <c r="H479" s="35"/>
      <c r="I479" s="35"/>
    </row>
    <row r="480" spans="1:9" x14ac:dyDescent="0.35">
      <c r="A480">
        <v>475</v>
      </c>
      <c r="B480" s="13">
        <v>248.36282299999999</v>
      </c>
      <c r="C480" s="36">
        <v>59.200021199999995</v>
      </c>
      <c r="D480" s="13">
        <v>153</v>
      </c>
      <c r="E480" s="13">
        <f t="shared" ca="1" si="22"/>
        <v>248.80817400000001</v>
      </c>
      <c r="F480" s="37">
        <f t="shared" ca="1" si="23"/>
        <v>0</v>
      </c>
      <c r="G480" s="37">
        <f t="shared" ca="1" si="24"/>
        <v>0</v>
      </c>
      <c r="H480" s="35"/>
      <c r="I480" s="35"/>
    </row>
    <row r="481" spans="1:9" x14ac:dyDescent="0.35">
      <c r="A481">
        <v>476</v>
      </c>
      <c r="B481" s="13">
        <v>248.456818</v>
      </c>
      <c r="C481" s="36">
        <v>59.200021199999995</v>
      </c>
      <c r="D481" s="13">
        <v>153</v>
      </c>
      <c r="E481" s="13">
        <f t="shared" ca="1" si="22"/>
        <v>248.80817400000001</v>
      </c>
      <c r="F481" s="37">
        <f t="shared" ca="1" si="23"/>
        <v>0</v>
      </c>
      <c r="G481" s="37">
        <f t="shared" ca="1" si="24"/>
        <v>0</v>
      </c>
      <c r="H481" s="35"/>
      <c r="I481" s="35"/>
    </row>
    <row r="482" spans="1:9" x14ac:dyDescent="0.35">
      <c r="A482">
        <v>477</v>
      </c>
      <c r="B482" s="13">
        <v>248.424835</v>
      </c>
      <c r="C482" s="36">
        <v>59.200021199999995</v>
      </c>
      <c r="D482" s="13">
        <v>153</v>
      </c>
      <c r="E482" s="13">
        <f t="shared" ca="1" si="22"/>
        <v>248.80817400000001</v>
      </c>
      <c r="F482" s="37">
        <f t="shared" ca="1" si="23"/>
        <v>0</v>
      </c>
      <c r="G482" s="37">
        <f t="shared" ca="1" si="24"/>
        <v>0</v>
      </c>
      <c r="H482" s="35"/>
      <c r="I482" s="35"/>
    </row>
    <row r="483" spans="1:9" x14ac:dyDescent="0.35">
      <c r="A483">
        <v>478</v>
      </c>
      <c r="B483" s="13">
        <v>248.37133800000001</v>
      </c>
      <c r="C483" s="36">
        <v>59.200021199999995</v>
      </c>
      <c r="D483" s="13">
        <v>153</v>
      </c>
      <c r="E483" s="13">
        <f t="shared" ca="1" si="22"/>
        <v>248.80817400000001</v>
      </c>
      <c r="F483" s="37">
        <f t="shared" ca="1" si="23"/>
        <v>0</v>
      </c>
      <c r="G483" s="37">
        <f t="shared" ca="1" si="24"/>
        <v>0</v>
      </c>
      <c r="H483" s="35"/>
      <c r="I483" s="35"/>
    </row>
    <row r="484" spans="1:9" x14ac:dyDescent="0.35">
      <c r="A484">
        <v>479</v>
      </c>
      <c r="B484" s="13">
        <v>248.361176</v>
      </c>
      <c r="C484" s="36">
        <v>59.200021199999995</v>
      </c>
      <c r="D484" s="13">
        <v>153</v>
      </c>
      <c r="E484" s="13">
        <f t="shared" ca="1" si="22"/>
        <v>248.80817400000001</v>
      </c>
      <c r="F484" s="37">
        <f t="shared" ca="1" si="23"/>
        <v>0</v>
      </c>
      <c r="G484" s="37">
        <f t="shared" ca="1" si="24"/>
        <v>0</v>
      </c>
      <c r="H484" s="35"/>
      <c r="I484" s="35"/>
    </row>
    <row r="485" spans="1:9" x14ac:dyDescent="0.35">
      <c r="A485">
        <v>480</v>
      </c>
      <c r="B485" s="13">
        <v>248.25529499999999</v>
      </c>
      <c r="C485" s="36">
        <v>59.200021199999995</v>
      </c>
      <c r="D485" s="13">
        <v>153</v>
      </c>
      <c r="E485" s="13">
        <f t="shared" ca="1" si="22"/>
        <v>248.80817400000001</v>
      </c>
      <c r="F485" s="37">
        <f t="shared" ca="1" si="23"/>
        <v>0</v>
      </c>
      <c r="G485" s="37">
        <f t="shared" ca="1" si="24"/>
        <v>0</v>
      </c>
      <c r="H485" s="35"/>
      <c r="I485" s="35"/>
    </row>
    <row r="486" spans="1:9" x14ac:dyDescent="0.35">
      <c r="A486">
        <v>481</v>
      </c>
      <c r="B486" s="13">
        <v>248.12390099999999</v>
      </c>
      <c r="C486" s="36">
        <v>59.200021199999995</v>
      </c>
      <c r="D486" s="13">
        <v>153</v>
      </c>
      <c r="E486" s="13">
        <f t="shared" ca="1" si="22"/>
        <v>248.80817400000001</v>
      </c>
      <c r="F486" s="37">
        <f t="shared" ca="1" si="23"/>
        <v>0</v>
      </c>
      <c r="G486" s="37">
        <f t="shared" ca="1" si="24"/>
        <v>0</v>
      </c>
      <c r="H486" s="35"/>
      <c r="I486" s="35"/>
    </row>
    <row r="487" spans="1:9" x14ac:dyDescent="0.35">
      <c r="A487">
        <v>482</v>
      </c>
      <c r="B487" s="13">
        <v>248.12262000000001</v>
      </c>
      <c r="C487" s="36">
        <v>59.200021199999995</v>
      </c>
      <c r="D487" s="13">
        <v>153</v>
      </c>
      <c r="E487" s="13">
        <f t="shared" ca="1" si="22"/>
        <v>248.80817400000001</v>
      </c>
      <c r="F487" s="37">
        <f t="shared" ca="1" si="23"/>
        <v>0</v>
      </c>
      <c r="G487" s="37">
        <f t="shared" ca="1" si="24"/>
        <v>0</v>
      </c>
      <c r="H487" s="35"/>
      <c r="I487" s="35"/>
    </row>
    <row r="488" spans="1:9" x14ac:dyDescent="0.35">
      <c r="A488">
        <v>483</v>
      </c>
      <c r="B488" s="13">
        <v>248.06452899999999</v>
      </c>
      <c r="C488" s="36">
        <v>59.200021199999995</v>
      </c>
      <c r="D488" s="13">
        <v>153</v>
      </c>
      <c r="E488" s="13">
        <f t="shared" ca="1" si="22"/>
        <v>248.80817400000001</v>
      </c>
      <c r="F488" s="37">
        <f t="shared" ca="1" si="23"/>
        <v>0</v>
      </c>
      <c r="G488" s="37">
        <f t="shared" ca="1" si="24"/>
        <v>0</v>
      </c>
      <c r="H488" s="35"/>
      <c r="I488" s="35"/>
    </row>
    <row r="489" spans="1:9" x14ac:dyDescent="0.35">
      <c r="A489">
        <v>484</v>
      </c>
      <c r="B489" s="13">
        <v>248.12441999999999</v>
      </c>
      <c r="C489" s="36">
        <v>59.200021199999995</v>
      </c>
      <c r="D489" s="13">
        <v>153</v>
      </c>
      <c r="E489" s="13">
        <f t="shared" ca="1" si="22"/>
        <v>248.80817400000001</v>
      </c>
      <c r="F489" s="37">
        <f t="shared" ca="1" si="23"/>
        <v>0</v>
      </c>
      <c r="G489" s="37">
        <f t="shared" ca="1" si="24"/>
        <v>0</v>
      </c>
      <c r="H489" s="35"/>
      <c r="I489" s="35"/>
    </row>
    <row r="490" spans="1:9" x14ac:dyDescent="0.35">
      <c r="A490">
        <v>485</v>
      </c>
      <c r="B490" s="13">
        <v>248.08514400000001</v>
      </c>
      <c r="C490" s="36">
        <v>59.200021199999995</v>
      </c>
      <c r="D490" s="13">
        <v>153</v>
      </c>
      <c r="E490" s="13">
        <f t="shared" ca="1" si="22"/>
        <v>248.80817400000001</v>
      </c>
      <c r="F490" s="37">
        <f t="shared" ca="1" si="23"/>
        <v>0</v>
      </c>
      <c r="G490" s="37">
        <f t="shared" ca="1" si="24"/>
        <v>0</v>
      </c>
      <c r="H490" s="35"/>
      <c r="I490" s="35"/>
    </row>
    <row r="491" spans="1:9" x14ac:dyDescent="0.35">
      <c r="A491">
        <v>486</v>
      </c>
      <c r="B491" s="13">
        <v>248.074738</v>
      </c>
      <c r="C491" s="36">
        <v>59.200021199999995</v>
      </c>
      <c r="D491" s="13">
        <v>153</v>
      </c>
      <c r="E491" s="13">
        <f t="shared" ca="1" si="22"/>
        <v>248.80817400000001</v>
      </c>
      <c r="F491" s="37">
        <f t="shared" ca="1" si="23"/>
        <v>0</v>
      </c>
      <c r="G491" s="37">
        <f t="shared" ca="1" si="24"/>
        <v>0</v>
      </c>
      <c r="H491" s="35"/>
      <c r="I491" s="35"/>
    </row>
    <row r="492" spans="1:9" x14ac:dyDescent="0.35">
      <c r="A492">
        <v>487</v>
      </c>
      <c r="B492" s="13">
        <v>248.11012299999999</v>
      </c>
      <c r="C492" s="36">
        <v>59.200021199999995</v>
      </c>
      <c r="D492" s="13">
        <v>153</v>
      </c>
      <c r="E492" s="13">
        <f t="shared" ca="1" si="22"/>
        <v>248.80817400000001</v>
      </c>
      <c r="F492" s="37">
        <f t="shared" ca="1" si="23"/>
        <v>0</v>
      </c>
      <c r="G492" s="37">
        <f t="shared" ca="1" si="24"/>
        <v>0</v>
      </c>
      <c r="H492" s="35"/>
      <c r="I492" s="35"/>
    </row>
    <row r="493" spans="1:9" x14ac:dyDescent="0.35">
      <c r="A493">
        <v>488</v>
      </c>
      <c r="B493" s="13">
        <v>248.04779099999999</v>
      </c>
      <c r="C493" s="36">
        <v>59.200021199999995</v>
      </c>
      <c r="D493" s="13">
        <v>153</v>
      </c>
      <c r="E493" s="13">
        <f t="shared" ca="1" si="22"/>
        <v>248.80817400000001</v>
      </c>
      <c r="F493" s="37">
        <f t="shared" ca="1" si="23"/>
        <v>0</v>
      </c>
      <c r="G493" s="37">
        <f t="shared" ca="1" si="24"/>
        <v>0</v>
      </c>
      <c r="H493" s="35"/>
      <c r="I493" s="35"/>
    </row>
    <row r="494" spans="1:9" x14ac:dyDescent="0.35">
      <c r="A494">
        <v>489</v>
      </c>
      <c r="B494" s="13">
        <v>247.97421299999999</v>
      </c>
      <c r="C494" s="36">
        <v>59.200021199999995</v>
      </c>
      <c r="D494" s="13">
        <v>153</v>
      </c>
      <c r="E494" s="13">
        <f t="shared" ca="1" si="22"/>
        <v>248.80531300000001</v>
      </c>
      <c r="F494" s="37">
        <f t="shared" ca="1" si="23"/>
        <v>0</v>
      </c>
      <c r="G494" s="37">
        <f t="shared" ca="1" si="24"/>
        <v>0</v>
      </c>
      <c r="H494" s="35"/>
      <c r="I494" s="35"/>
    </row>
    <row r="495" spans="1:9" x14ac:dyDescent="0.35">
      <c r="A495">
        <v>490</v>
      </c>
      <c r="B495" s="13">
        <v>247.85098300000001</v>
      </c>
      <c r="C495" s="36">
        <v>59.200021199999995</v>
      </c>
      <c r="D495" s="13">
        <v>153</v>
      </c>
      <c r="E495" s="13">
        <f t="shared" ca="1" si="22"/>
        <v>248.801254</v>
      </c>
      <c r="F495" s="37">
        <f t="shared" ca="1" si="23"/>
        <v>0</v>
      </c>
      <c r="G495" s="37">
        <f t="shared" ca="1" si="24"/>
        <v>0</v>
      </c>
      <c r="H495" s="35"/>
      <c r="I495" s="35"/>
    </row>
    <row r="496" spans="1:9" x14ac:dyDescent="0.35">
      <c r="A496">
        <v>491</v>
      </c>
      <c r="B496" s="13">
        <v>247.69142199999999</v>
      </c>
      <c r="C496" s="36">
        <v>59.200021199999995</v>
      </c>
      <c r="D496" s="13">
        <v>153</v>
      </c>
      <c r="E496" s="13">
        <f t="shared" ca="1" si="22"/>
        <v>248.794128</v>
      </c>
      <c r="F496" s="37">
        <f t="shared" ca="1" si="23"/>
        <v>0</v>
      </c>
      <c r="G496" s="37">
        <f t="shared" ca="1" si="24"/>
        <v>0</v>
      </c>
      <c r="H496" s="35"/>
      <c r="I496" s="35"/>
    </row>
    <row r="497" spans="1:9" x14ac:dyDescent="0.35">
      <c r="A497">
        <v>492</v>
      </c>
      <c r="B497" s="13">
        <v>247.61488299999999</v>
      </c>
      <c r="C497" s="36">
        <v>59.200021199999995</v>
      </c>
      <c r="D497" s="13">
        <v>153</v>
      </c>
      <c r="E497" s="13">
        <f t="shared" ca="1" si="22"/>
        <v>248.77661849999998</v>
      </c>
      <c r="F497" s="37">
        <f t="shared" ca="1" si="23"/>
        <v>0</v>
      </c>
      <c r="G497" s="37">
        <f t="shared" ca="1" si="24"/>
        <v>0</v>
      </c>
      <c r="H497" s="35"/>
      <c r="I497" s="35"/>
    </row>
    <row r="498" spans="1:9" x14ac:dyDescent="0.35">
      <c r="A498">
        <v>493</v>
      </c>
      <c r="B498" s="13">
        <v>247.52745100000001</v>
      </c>
      <c r="C498" s="36">
        <v>59.200021199999995</v>
      </c>
      <c r="D498" s="13">
        <v>153</v>
      </c>
      <c r="E498" s="13">
        <f t="shared" ca="1" si="22"/>
        <v>248.73269649999997</v>
      </c>
      <c r="F498" s="37">
        <f t="shared" ca="1" si="23"/>
        <v>0</v>
      </c>
      <c r="G498" s="37">
        <f t="shared" ca="1" si="24"/>
        <v>0</v>
      </c>
      <c r="H498" s="35"/>
      <c r="I498" s="35"/>
    </row>
    <row r="499" spans="1:9" x14ac:dyDescent="0.35">
      <c r="A499">
        <v>494</v>
      </c>
      <c r="B499" s="13">
        <v>247.47581500000001</v>
      </c>
      <c r="C499" s="36">
        <v>59.200021199999995</v>
      </c>
      <c r="D499" s="13">
        <v>153</v>
      </c>
      <c r="E499" s="13">
        <f t="shared" ca="1" si="22"/>
        <v>248.683571</v>
      </c>
      <c r="F499" s="37">
        <f t="shared" ca="1" si="23"/>
        <v>0</v>
      </c>
      <c r="G499" s="37">
        <f t="shared" ca="1" si="24"/>
        <v>0</v>
      </c>
      <c r="H499" s="35"/>
      <c r="I499" s="35"/>
    </row>
    <row r="500" spans="1:9" x14ac:dyDescent="0.35">
      <c r="A500">
        <v>495</v>
      </c>
      <c r="B500" s="13">
        <v>247.39614900000001</v>
      </c>
      <c r="C500" s="36">
        <v>59.200021199999995</v>
      </c>
      <c r="D500" s="13">
        <v>153</v>
      </c>
      <c r="E500" s="13">
        <f t="shared" ca="1" si="22"/>
        <v>248.65389250000001</v>
      </c>
      <c r="F500" s="37">
        <f t="shared" ca="1" si="23"/>
        <v>0</v>
      </c>
      <c r="G500" s="37">
        <f t="shared" ca="1" si="24"/>
        <v>0</v>
      </c>
      <c r="H500" s="35"/>
      <c r="I500" s="35"/>
    </row>
    <row r="501" spans="1:9" x14ac:dyDescent="0.35">
      <c r="A501">
        <v>496</v>
      </c>
      <c r="B501" s="13">
        <v>247.32440199999999</v>
      </c>
      <c r="C501" s="36">
        <v>59.200021199999995</v>
      </c>
      <c r="D501" s="13">
        <v>153</v>
      </c>
      <c r="E501" s="13">
        <f t="shared" ca="1" si="22"/>
        <v>248.57009149999999</v>
      </c>
      <c r="F501" s="37">
        <f t="shared" ca="1" si="23"/>
        <v>0</v>
      </c>
      <c r="G501" s="37">
        <f t="shared" ca="1" si="24"/>
        <v>0</v>
      </c>
      <c r="H501" s="35"/>
      <c r="I501" s="35"/>
    </row>
    <row r="502" spans="1:9" x14ac:dyDescent="0.35">
      <c r="A502">
        <v>497</v>
      </c>
      <c r="B502" s="13">
        <v>247.35495</v>
      </c>
      <c r="C502" s="36">
        <v>59.200021199999995</v>
      </c>
      <c r="D502" s="13">
        <v>153</v>
      </c>
      <c r="E502" s="13">
        <f t="shared" ca="1" si="22"/>
        <v>248.47695199999998</v>
      </c>
      <c r="F502" s="37">
        <f t="shared" ca="1" si="23"/>
        <v>0</v>
      </c>
      <c r="G502" s="37">
        <f t="shared" ca="1" si="24"/>
        <v>0</v>
      </c>
      <c r="H502" s="35"/>
      <c r="I502" s="35"/>
    </row>
    <row r="503" spans="1:9" x14ac:dyDescent="0.35">
      <c r="A503">
        <v>498</v>
      </c>
      <c r="B503" s="13">
        <v>247.352081</v>
      </c>
      <c r="C503" s="36">
        <v>59.200021199999995</v>
      </c>
      <c r="D503" s="13">
        <v>153</v>
      </c>
      <c r="E503" s="13">
        <f t="shared" ref="E503:E566" ca="1" si="25">IFERROR(MEDIAN(OFFSET(B503,0,0,-$B$1,1)),"")</f>
        <v>248.44082650000001</v>
      </c>
      <c r="F503" s="37">
        <f t="shared" ref="F503:F566" ca="1" si="26">IFERROR(IF(ABS(MEDIAN(OFFSET(C503,0,0,$E$1,1))-MEDIAN(OFFSET(C502,0,0,-$E$1,1)))&gt;0.01,1,0),0)</f>
        <v>0</v>
      </c>
      <c r="G503" s="37">
        <f t="shared" ref="G503:G566" ca="1" si="27">IFERROR(IF(AND(F502=0,F503=1),1,0),0)</f>
        <v>0</v>
      </c>
      <c r="H503" s="35"/>
      <c r="I503" s="35"/>
    </row>
    <row r="504" spans="1:9" x14ac:dyDescent="0.35">
      <c r="A504">
        <v>499</v>
      </c>
      <c r="B504" s="13">
        <v>247.427032</v>
      </c>
      <c r="C504" s="36">
        <v>59.200021199999995</v>
      </c>
      <c r="D504" s="13">
        <v>153</v>
      </c>
      <c r="E504" s="13">
        <f t="shared" ca="1" si="25"/>
        <v>248.41716750000001</v>
      </c>
      <c r="F504" s="37">
        <f t="shared" ca="1" si="26"/>
        <v>0</v>
      </c>
      <c r="G504" s="37">
        <f t="shared" ca="1" si="27"/>
        <v>0</v>
      </c>
      <c r="H504" s="35"/>
      <c r="I504" s="35"/>
    </row>
    <row r="505" spans="1:9" x14ac:dyDescent="0.35">
      <c r="A505">
        <v>500</v>
      </c>
      <c r="B505" s="13">
        <v>247.48680100000001</v>
      </c>
      <c r="C505" s="36">
        <v>59.200021199999995</v>
      </c>
      <c r="D505" s="13">
        <v>153</v>
      </c>
      <c r="E505" s="13">
        <f t="shared" ca="1" si="25"/>
        <v>248.40044399999999</v>
      </c>
      <c r="F505" s="37">
        <f t="shared" ca="1" si="26"/>
        <v>0</v>
      </c>
      <c r="G505" s="37">
        <f t="shared" ca="1" si="27"/>
        <v>0</v>
      </c>
      <c r="H505" s="35"/>
      <c r="I505" s="35"/>
    </row>
    <row r="506" spans="1:9" x14ac:dyDescent="0.35">
      <c r="A506">
        <v>501</v>
      </c>
      <c r="B506" s="13">
        <v>247.48561100000001</v>
      </c>
      <c r="C506" s="36">
        <v>59.200021199999995</v>
      </c>
      <c r="D506" s="13">
        <v>153</v>
      </c>
      <c r="E506" s="13">
        <f t="shared" ca="1" si="25"/>
        <v>248.38136300000002</v>
      </c>
      <c r="F506" s="37">
        <f t="shared" ca="1" si="26"/>
        <v>0</v>
      </c>
      <c r="G506" s="37">
        <f t="shared" ca="1" si="27"/>
        <v>0</v>
      </c>
      <c r="H506" s="35"/>
      <c r="I506" s="35"/>
    </row>
    <row r="507" spans="1:9" x14ac:dyDescent="0.35">
      <c r="A507">
        <v>502</v>
      </c>
      <c r="B507" s="13">
        <v>247.54539500000001</v>
      </c>
      <c r="C507" s="36">
        <v>59.200021199999995</v>
      </c>
      <c r="D507" s="13">
        <v>153</v>
      </c>
      <c r="E507" s="13">
        <f t="shared" ca="1" si="25"/>
        <v>248.36708049999999</v>
      </c>
      <c r="F507" s="37">
        <f t="shared" ca="1" si="26"/>
        <v>0</v>
      </c>
      <c r="G507" s="37">
        <f t="shared" ca="1" si="27"/>
        <v>0</v>
      </c>
      <c r="H507" s="35"/>
      <c r="I507" s="35"/>
    </row>
    <row r="508" spans="1:9" x14ac:dyDescent="0.35">
      <c r="A508">
        <v>503</v>
      </c>
      <c r="B508" s="13">
        <v>247.56037900000001</v>
      </c>
      <c r="C508" s="36">
        <v>59.200021199999995</v>
      </c>
      <c r="D508" s="13">
        <v>153</v>
      </c>
      <c r="E508" s="13">
        <f t="shared" ca="1" si="25"/>
        <v>248.3619995</v>
      </c>
      <c r="F508" s="37">
        <f t="shared" ca="1" si="26"/>
        <v>0</v>
      </c>
      <c r="G508" s="37">
        <f t="shared" ca="1" si="27"/>
        <v>0</v>
      </c>
      <c r="H508" s="35"/>
      <c r="I508" s="35"/>
    </row>
    <row r="509" spans="1:9" x14ac:dyDescent="0.35">
      <c r="A509">
        <v>504</v>
      </c>
      <c r="B509" s="13">
        <v>247.613586</v>
      </c>
      <c r="C509" s="36">
        <v>59.200021199999995</v>
      </c>
      <c r="D509" s="13">
        <v>153</v>
      </c>
      <c r="E509" s="13">
        <f t="shared" ca="1" si="25"/>
        <v>248.30823549999999</v>
      </c>
      <c r="F509" s="37">
        <f t="shared" ca="1" si="26"/>
        <v>0</v>
      </c>
      <c r="G509" s="37">
        <f t="shared" ca="1" si="27"/>
        <v>0</v>
      </c>
      <c r="H509" s="35"/>
      <c r="I509" s="35"/>
    </row>
    <row r="510" spans="1:9" x14ac:dyDescent="0.35">
      <c r="A510">
        <v>505</v>
      </c>
      <c r="B510" s="13">
        <v>247.63261399999999</v>
      </c>
      <c r="C510" s="36">
        <v>59.200021199999995</v>
      </c>
      <c r="D510" s="13">
        <v>153</v>
      </c>
      <c r="E510" s="13">
        <f t="shared" ca="1" si="25"/>
        <v>248.18985749999999</v>
      </c>
      <c r="F510" s="37">
        <f t="shared" ca="1" si="26"/>
        <v>0</v>
      </c>
      <c r="G510" s="37">
        <f t="shared" ca="1" si="27"/>
        <v>0</v>
      </c>
      <c r="H510" s="35"/>
      <c r="I510" s="35"/>
    </row>
    <row r="511" spans="1:9" x14ac:dyDescent="0.35">
      <c r="A511">
        <v>506</v>
      </c>
      <c r="B511" s="13">
        <v>247.60940600000001</v>
      </c>
      <c r="C511" s="36">
        <v>59.200021199999995</v>
      </c>
      <c r="D511" s="13">
        <v>153</v>
      </c>
      <c r="E511" s="13">
        <f t="shared" ca="1" si="25"/>
        <v>248.12416049999999</v>
      </c>
      <c r="F511" s="37">
        <f t="shared" ca="1" si="26"/>
        <v>0</v>
      </c>
      <c r="G511" s="37">
        <f t="shared" ca="1" si="27"/>
        <v>0</v>
      </c>
      <c r="H511" s="35"/>
      <c r="I511" s="35"/>
    </row>
    <row r="512" spans="1:9" x14ac:dyDescent="0.35">
      <c r="A512">
        <v>507</v>
      </c>
      <c r="B512" s="13">
        <v>247.654404</v>
      </c>
      <c r="C512" s="36">
        <v>59.200021199999995</v>
      </c>
      <c r="D512" s="13">
        <v>153</v>
      </c>
      <c r="E512" s="13">
        <f t="shared" ca="1" si="25"/>
        <v>248.12326050000001</v>
      </c>
      <c r="F512" s="37">
        <f t="shared" ca="1" si="26"/>
        <v>0</v>
      </c>
      <c r="G512" s="37">
        <f t="shared" ca="1" si="27"/>
        <v>0</v>
      </c>
      <c r="H512" s="35"/>
      <c r="I512" s="35"/>
    </row>
    <row r="513" spans="1:9" x14ac:dyDescent="0.35">
      <c r="A513">
        <v>508</v>
      </c>
      <c r="B513" s="13">
        <v>247.69967700000001</v>
      </c>
      <c r="C513" s="36">
        <v>59.200021199999995</v>
      </c>
      <c r="D513" s="13">
        <v>153</v>
      </c>
      <c r="E513" s="13">
        <f t="shared" ca="1" si="25"/>
        <v>248.11637150000001</v>
      </c>
      <c r="F513" s="37">
        <f t="shared" ca="1" si="26"/>
        <v>0</v>
      </c>
      <c r="G513" s="37">
        <f t="shared" ca="1" si="27"/>
        <v>0</v>
      </c>
      <c r="H513" s="35"/>
      <c r="I513" s="35"/>
    </row>
    <row r="514" spans="1:9" x14ac:dyDescent="0.35">
      <c r="A514">
        <v>509</v>
      </c>
      <c r="B514" s="13">
        <v>247.64265399999999</v>
      </c>
      <c r="C514" s="36">
        <v>59.200021199999995</v>
      </c>
      <c r="D514" s="13">
        <v>153</v>
      </c>
      <c r="E514" s="13">
        <f t="shared" ca="1" si="25"/>
        <v>248.0976335</v>
      </c>
      <c r="F514" s="37">
        <f t="shared" ca="1" si="26"/>
        <v>0</v>
      </c>
      <c r="G514" s="37">
        <f t="shared" ca="1" si="27"/>
        <v>0</v>
      </c>
      <c r="H514" s="35"/>
      <c r="I514" s="35"/>
    </row>
    <row r="515" spans="1:9" x14ac:dyDescent="0.35">
      <c r="A515">
        <v>510</v>
      </c>
      <c r="B515" s="13">
        <v>247.66426100000001</v>
      </c>
      <c r="C515" s="36">
        <v>59.200021199999995</v>
      </c>
      <c r="D515" s="13">
        <v>153</v>
      </c>
      <c r="E515" s="13">
        <f t="shared" ca="1" si="25"/>
        <v>248.07994100000002</v>
      </c>
      <c r="F515" s="37">
        <f t="shared" ca="1" si="26"/>
        <v>0</v>
      </c>
      <c r="G515" s="37">
        <f t="shared" ca="1" si="27"/>
        <v>0</v>
      </c>
      <c r="H515" s="35"/>
      <c r="I515" s="35"/>
    </row>
    <row r="516" spans="1:9" x14ac:dyDescent="0.35">
      <c r="A516">
        <v>511</v>
      </c>
      <c r="B516" s="13">
        <v>247.621399</v>
      </c>
      <c r="C516" s="36">
        <v>59.200021199999995</v>
      </c>
      <c r="D516" s="13">
        <v>153</v>
      </c>
      <c r="E516" s="13">
        <f t="shared" ca="1" si="25"/>
        <v>248.06963350000001</v>
      </c>
      <c r="F516" s="37">
        <f t="shared" ca="1" si="26"/>
        <v>0</v>
      </c>
      <c r="G516" s="37">
        <f t="shared" ca="1" si="27"/>
        <v>0</v>
      </c>
      <c r="H516" s="35"/>
      <c r="I516" s="35"/>
    </row>
    <row r="517" spans="1:9" x14ac:dyDescent="0.35">
      <c r="A517">
        <v>512</v>
      </c>
      <c r="B517" s="13">
        <v>247.64707899999999</v>
      </c>
      <c r="C517" s="36">
        <v>59.200021199999995</v>
      </c>
      <c r="D517" s="13">
        <v>153</v>
      </c>
      <c r="E517" s="13">
        <f t="shared" ca="1" si="25"/>
        <v>248.05615999999998</v>
      </c>
      <c r="F517" s="37">
        <f t="shared" ca="1" si="26"/>
        <v>0</v>
      </c>
      <c r="G517" s="37">
        <f t="shared" ca="1" si="27"/>
        <v>0</v>
      </c>
      <c r="H517" s="35"/>
      <c r="I517" s="35"/>
    </row>
    <row r="518" spans="1:9" x14ac:dyDescent="0.35">
      <c r="A518">
        <v>513</v>
      </c>
      <c r="B518" s="13">
        <v>247.571609</v>
      </c>
      <c r="C518" s="36">
        <v>59.200021199999995</v>
      </c>
      <c r="D518" s="13">
        <v>153</v>
      </c>
      <c r="E518" s="13">
        <f t="shared" ca="1" si="25"/>
        <v>248.01100199999999</v>
      </c>
      <c r="F518" s="37">
        <f t="shared" ca="1" si="26"/>
        <v>0</v>
      </c>
      <c r="G518" s="37">
        <f t="shared" ca="1" si="27"/>
        <v>0</v>
      </c>
      <c r="H518" s="35"/>
      <c r="I518" s="35"/>
    </row>
    <row r="519" spans="1:9" x14ac:dyDescent="0.35">
      <c r="A519">
        <v>514</v>
      </c>
      <c r="B519" s="13">
        <v>247.51405299999999</v>
      </c>
      <c r="C519" s="36">
        <v>59.200021199999995</v>
      </c>
      <c r="D519" s="13">
        <v>153</v>
      </c>
      <c r="E519" s="13">
        <f t="shared" ca="1" si="25"/>
        <v>247.912598</v>
      </c>
      <c r="F519" s="37">
        <f t="shared" ca="1" si="26"/>
        <v>0</v>
      </c>
      <c r="G519" s="37">
        <f t="shared" ca="1" si="27"/>
        <v>0</v>
      </c>
      <c r="H519" s="35"/>
      <c r="I519" s="35"/>
    </row>
    <row r="520" spans="1:9" x14ac:dyDescent="0.35">
      <c r="A520">
        <v>515</v>
      </c>
      <c r="B520" s="13">
        <v>247.47889699999999</v>
      </c>
      <c r="C520" s="36">
        <v>59.200021199999995</v>
      </c>
      <c r="D520" s="13">
        <v>153</v>
      </c>
      <c r="E520" s="13">
        <f t="shared" ca="1" si="25"/>
        <v>247.77533</v>
      </c>
      <c r="F520" s="37">
        <f t="shared" ca="1" si="26"/>
        <v>0</v>
      </c>
      <c r="G520" s="37">
        <f t="shared" ca="1" si="27"/>
        <v>0</v>
      </c>
      <c r="H520" s="35"/>
      <c r="I520" s="35"/>
    </row>
    <row r="521" spans="1:9" x14ac:dyDescent="0.35">
      <c r="A521">
        <v>516</v>
      </c>
      <c r="B521" s="13">
        <v>247.435699</v>
      </c>
      <c r="C521" s="36">
        <v>59.200021199999995</v>
      </c>
      <c r="D521" s="13">
        <v>153</v>
      </c>
      <c r="E521" s="13">
        <f t="shared" ca="1" si="25"/>
        <v>247.6955495</v>
      </c>
      <c r="F521" s="37">
        <f t="shared" ca="1" si="26"/>
        <v>0</v>
      </c>
      <c r="G521" s="37">
        <f t="shared" ca="1" si="27"/>
        <v>0</v>
      </c>
      <c r="H521" s="35"/>
      <c r="I521" s="35"/>
    </row>
    <row r="522" spans="1:9" x14ac:dyDescent="0.35">
      <c r="A522">
        <v>517</v>
      </c>
      <c r="B522" s="13">
        <v>247.41868600000001</v>
      </c>
      <c r="C522" s="36">
        <v>59.200021199999995</v>
      </c>
      <c r="D522" s="13">
        <v>153</v>
      </c>
      <c r="E522" s="13">
        <f t="shared" ca="1" si="25"/>
        <v>247.6778415</v>
      </c>
      <c r="F522" s="37">
        <f t="shared" ca="1" si="26"/>
        <v>0</v>
      </c>
      <c r="G522" s="37">
        <f t="shared" ca="1" si="27"/>
        <v>0</v>
      </c>
      <c r="H522" s="35"/>
      <c r="I522" s="35"/>
    </row>
    <row r="523" spans="1:9" x14ac:dyDescent="0.35">
      <c r="A523">
        <v>518</v>
      </c>
      <c r="B523" s="13">
        <v>247.39987199999999</v>
      </c>
      <c r="C523" s="36">
        <v>59.200021199999995</v>
      </c>
      <c r="D523" s="13">
        <v>153</v>
      </c>
      <c r="E523" s="13">
        <f t="shared" ca="1" si="25"/>
        <v>247.6593325</v>
      </c>
      <c r="F523" s="37">
        <f t="shared" ca="1" si="26"/>
        <v>0</v>
      </c>
      <c r="G523" s="37">
        <f t="shared" ca="1" si="27"/>
        <v>0</v>
      </c>
      <c r="H523" s="35"/>
      <c r="I523" s="35"/>
    </row>
    <row r="524" spans="1:9" x14ac:dyDescent="0.35">
      <c r="A524">
        <v>519</v>
      </c>
      <c r="B524" s="13">
        <v>247.39859000000001</v>
      </c>
      <c r="C524" s="36">
        <v>59.200021199999995</v>
      </c>
      <c r="D524" s="13">
        <v>153</v>
      </c>
      <c r="E524" s="13">
        <f t="shared" ca="1" si="25"/>
        <v>247.65074149999998</v>
      </c>
      <c r="F524" s="37">
        <f t="shared" ca="1" si="26"/>
        <v>0</v>
      </c>
      <c r="G524" s="37">
        <f t="shared" ca="1" si="27"/>
        <v>0</v>
      </c>
      <c r="H524" s="35"/>
      <c r="I524" s="35"/>
    </row>
    <row r="525" spans="1:9" x14ac:dyDescent="0.35">
      <c r="A525">
        <v>520</v>
      </c>
      <c r="B525" s="13">
        <v>247.43992600000001</v>
      </c>
      <c r="C525" s="36">
        <v>59.200021199999995</v>
      </c>
      <c r="D525" s="13">
        <v>153</v>
      </c>
      <c r="E525" s="13">
        <f t="shared" ca="1" si="25"/>
        <v>247.64486649999998</v>
      </c>
      <c r="F525" s="37">
        <f t="shared" ca="1" si="26"/>
        <v>0</v>
      </c>
      <c r="G525" s="37">
        <f t="shared" ca="1" si="27"/>
        <v>0</v>
      </c>
      <c r="H525" s="35"/>
      <c r="I525" s="35"/>
    </row>
    <row r="526" spans="1:9" x14ac:dyDescent="0.35">
      <c r="A526">
        <v>521</v>
      </c>
      <c r="B526" s="13">
        <v>247.471619</v>
      </c>
      <c r="C526" s="36">
        <v>59.200021199999995</v>
      </c>
      <c r="D526" s="13">
        <v>153</v>
      </c>
      <c r="E526" s="13">
        <f t="shared" ca="1" si="25"/>
        <v>247.63763399999999</v>
      </c>
      <c r="F526" s="37">
        <f t="shared" ca="1" si="26"/>
        <v>0</v>
      </c>
      <c r="G526" s="37">
        <f t="shared" ca="1" si="27"/>
        <v>0</v>
      </c>
      <c r="H526" s="35"/>
      <c r="I526" s="35"/>
    </row>
    <row r="527" spans="1:9" x14ac:dyDescent="0.35">
      <c r="A527">
        <v>522</v>
      </c>
      <c r="B527" s="13">
        <v>247.52096599999999</v>
      </c>
      <c r="C527" s="36">
        <v>59.200021199999995</v>
      </c>
      <c r="D527" s="13">
        <v>153</v>
      </c>
      <c r="E527" s="13">
        <f t="shared" ca="1" si="25"/>
        <v>247.62700649999999</v>
      </c>
      <c r="F527" s="37">
        <f t="shared" ca="1" si="26"/>
        <v>0</v>
      </c>
      <c r="G527" s="37">
        <f t="shared" ca="1" si="27"/>
        <v>0</v>
      </c>
      <c r="H527" s="35"/>
      <c r="I527" s="35"/>
    </row>
    <row r="528" spans="1:9" x14ac:dyDescent="0.35">
      <c r="A528">
        <v>523</v>
      </c>
      <c r="B528" s="13">
        <v>247.55239900000001</v>
      </c>
      <c r="C528" s="36">
        <v>59.200021199999995</v>
      </c>
      <c r="D528" s="13">
        <v>153</v>
      </c>
      <c r="E528" s="13">
        <f t="shared" ca="1" si="25"/>
        <v>247.61814099999998</v>
      </c>
      <c r="F528" s="37">
        <f t="shared" ca="1" si="26"/>
        <v>0</v>
      </c>
      <c r="G528" s="37">
        <f t="shared" ca="1" si="27"/>
        <v>0</v>
      </c>
      <c r="H528" s="35"/>
      <c r="I528" s="35"/>
    </row>
    <row r="529" spans="1:9" x14ac:dyDescent="0.35">
      <c r="A529">
        <v>524</v>
      </c>
      <c r="B529" s="13">
        <v>247.54565400000001</v>
      </c>
      <c r="C529" s="36">
        <v>59.200021199999995</v>
      </c>
      <c r="D529" s="13">
        <v>153</v>
      </c>
      <c r="E529" s="13">
        <f t="shared" ca="1" si="25"/>
        <v>247.61423450000001</v>
      </c>
      <c r="F529" s="37">
        <f t="shared" ca="1" si="26"/>
        <v>0</v>
      </c>
      <c r="G529" s="37">
        <f t="shared" ca="1" si="27"/>
        <v>0</v>
      </c>
      <c r="H529" s="35"/>
      <c r="I529" s="35"/>
    </row>
    <row r="530" spans="1:9" x14ac:dyDescent="0.35">
      <c r="A530">
        <v>525</v>
      </c>
      <c r="B530" s="13">
        <v>247.572678</v>
      </c>
      <c r="C530" s="36">
        <v>59.200021199999995</v>
      </c>
      <c r="D530" s="13">
        <v>153</v>
      </c>
      <c r="E530" s="13">
        <f t="shared" ca="1" si="25"/>
        <v>247.61149599999999</v>
      </c>
      <c r="F530" s="37">
        <f t="shared" ca="1" si="26"/>
        <v>0</v>
      </c>
      <c r="G530" s="37">
        <f t="shared" ca="1" si="27"/>
        <v>0</v>
      </c>
      <c r="H530" s="35"/>
      <c r="I530" s="35"/>
    </row>
    <row r="531" spans="1:9" x14ac:dyDescent="0.35">
      <c r="A531">
        <v>526</v>
      </c>
      <c r="B531" s="13">
        <v>247.606369</v>
      </c>
      <c r="C531" s="36">
        <v>59.200021199999995</v>
      </c>
      <c r="D531" s="13">
        <v>153</v>
      </c>
      <c r="E531" s="13">
        <f t="shared" ca="1" si="25"/>
        <v>247.6078875</v>
      </c>
      <c r="F531" s="37">
        <f t="shared" ca="1" si="26"/>
        <v>0</v>
      </c>
      <c r="G531" s="37">
        <f t="shared" ca="1" si="27"/>
        <v>0</v>
      </c>
      <c r="H531" s="35"/>
      <c r="I531" s="35"/>
    </row>
    <row r="532" spans="1:9" x14ac:dyDescent="0.35">
      <c r="A532">
        <v>527</v>
      </c>
      <c r="B532" s="13">
        <v>247.623627</v>
      </c>
      <c r="C532" s="36">
        <v>59.200021199999995</v>
      </c>
      <c r="D532" s="13">
        <v>153</v>
      </c>
      <c r="E532" s="13">
        <f t="shared" ca="1" si="25"/>
        <v>247.6078875</v>
      </c>
      <c r="F532" s="37">
        <f t="shared" ca="1" si="26"/>
        <v>0</v>
      </c>
      <c r="G532" s="37">
        <f t="shared" ca="1" si="27"/>
        <v>0</v>
      </c>
      <c r="H532" s="35"/>
      <c r="I532" s="35"/>
    </row>
    <row r="533" spans="1:9" x14ac:dyDescent="0.35">
      <c r="A533">
        <v>528</v>
      </c>
      <c r="B533" s="13">
        <v>247.563782</v>
      </c>
      <c r="C533" s="36">
        <v>59.200021199999995</v>
      </c>
      <c r="D533" s="13">
        <v>153</v>
      </c>
      <c r="E533" s="13">
        <f t="shared" ca="1" si="25"/>
        <v>247.58952349999998</v>
      </c>
      <c r="F533" s="37">
        <f t="shared" ca="1" si="26"/>
        <v>0</v>
      </c>
      <c r="G533" s="37">
        <f t="shared" ca="1" si="27"/>
        <v>0</v>
      </c>
      <c r="H533" s="35"/>
      <c r="I533" s="35"/>
    </row>
    <row r="534" spans="1:9" x14ac:dyDescent="0.35">
      <c r="A534">
        <v>529</v>
      </c>
      <c r="B534" s="13">
        <v>247.57406599999999</v>
      </c>
      <c r="C534" s="36">
        <v>59.200021199999995</v>
      </c>
      <c r="D534" s="13">
        <v>153</v>
      </c>
      <c r="E534" s="13">
        <f t="shared" ca="1" si="25"/>
        <v>247.57337200000001</v>
      </c>
      <c r="F534" s="37">
        <f t="shared" ca="1" si="26"/>
        <v>0</v>
      </c>
      <c r="G534" s="37">
        <f t="shared" ca="1" si="27"/>
        <v>0</v>
      </c>
      <c r="H534" s="35"/>
      <c r="I534" s="35"/>
    </row>
    <row r="535" spans="1:9" x14ac:dyDescent="0.35">
      <c r="A535">
        <v>530</v>
      </c>
      <c r="B535" s="13">
        <v>247.56369000000001</v>
      </c>
      <c r="C535" s="36">
        <v>59.200021199999995</v>
      </c>
      <c r="D535" s="13">
        <v>153</v>
      </c>
      <c r="E535" s="13">
        <f t="shared" ca="1" si="25"/>
        <v>247.57214349999998</v>
      </c>
      <c r="F535" s="37">
        <f t="shared" ca="1" si="26"/>
        <v>0</v>
      </c>
      <c r="G535" s="37">
        <f t="shared" ca="1" si="27"/>
        <v>0</v>
      </c>
      <c r="H535" s="35"/>
      <c r="I535" s="35"/>
    </row>
    <row r="536" spans="1:9" x14ac:dyDescent="0.35">
      <c r="A536">
        <v>531</v>
      </c>
      <c r="B536" s="13">
        <v>247.41937300000001</v>
      </c>
      <c r="C536" s="36">
        <v>59.200021199999995</v>
      </c>
      <c r="D536" s="13">
        <v>153</v>
      </c>
      <c r="E536" s="13">
        <f t="shared" ca="1" si="25"/>
        <v>247.56769550000001</v>
      </c>
      <c r="F536" s="37">
        <f t="shared" ca="1" si="26"/>
        <v>0</v>
      </c>
      <c r="G536" s="37">
        <f t="shared" ca="1" si="27"/>
        <v>0</v>
      </c>
      <c r="H536" s="35"/>
      <c r="I536" s="35"/>
    </row>
    <row r="537" spans="1:9" x14ac:dyDescent="0.35">
      <c r="A537">
        <v>532</v>
      </c>
      <c r="B537" s="13">
        <v>247.35311899999999</v>
      </c>
      <c r="C537" s="36">
        <v>59.200021199999995</v>
      </c>
      <c r="D537" s="13">
        <v>153</v>
      </c>
      <c r="E537" s="13">
        <f t="shared" ca="1" si="25"/>
        <v>247.56373600000001</v>
      </c>
      <c r="F537" s="37">
        <f t="shared" ca="1" si="26"/>
        <v>0</v>
      </c>
      <c r="G537" s="37">
        <f t="shared" ca="1" si="27"/>
        <v>0</v>
      </c>
      <c r="H537" s="35"/>
      <c r="I537" s="35"/>
    </row>
    <row r="538" spans="1:9" x14ac:dyDescent="0.35">
      <c r="A538">
        <v>533</v>
      </c>
      <c r="B538" s="13">
        <v>247.225571</v>
      </c>
      <c r="C538" s="36">
        <v>59.200021199999995</v>
      </c>
      <c r="D538" s="13">
        <v>153</v>
      </c>
      <c r="E538" s="13">
        <f t="shared" ca="1" si="25"/>
        <v>247.56203450000001</v>
      </c>
      <c r="F538" s="37">
        <f t="shared" ca="1" si="26"/>
        <v>0</v>
      </c>
      <c r="G538" s="37">
        <f t="shared" ca="1" si="27"/>
        <v>0</v>
      </c>
      <c r="H538" s="35"/>
      <c r="I538" s="35"/>
    </row>
    <row r="539" spans="1:9" x14ac:dyDescent="0.35">
      <c r="A539">
        <v>534</v>
      </c>
      <c r="B539" s="13">
        <v>247.23138399999999</v>
      </c>
      <c r="C539" s="36">
        <v>59.200021199999995</v>
      </c>
      <c r="D539" s="13">
        <v>153</v>
      </c>
      <c r="E539" s="13">
        <f t="shared" ca="1" si="25"/>
        <v>247.55638900000002</v>
      </c>
      <c r="F539" s="37">
        <f t="shared" ca="1" si="26"/>
        <v>0</v>
      </c>
      <c r="G539" s="37">
        <f t="shared" ca="1" si="27"/>
        <v>0</v>
      </c>
      <c r="H539" s="35"/>
      <c r="I539" s="35"/>
    </row>
    <row r="540" spans="1:9" x14ac:dyDescent="0.35">
      <c r="A540">
        <v>535</v>
      </c>
      <c r="B540" s="13">
        <v>247.27577199999999</v>
      </c>
      <c r="C540" s="36">
        <v>59.200021199999995</v>
      </c>
      <c r="D540" s="13">
        <v>153</v>
      </c>
      <c r="E540" s="13">
        <f t="shared" ca="1" si="25"/>
        <v>247.54902650000002</v>
      </c>
      <c r="F540" s="37">
        <f t="shared" ca="1" si="26"/>
        <v>0</v>
      </c>
      <c r="G540" s="37">
        <f t="shared" ca="1" si="27"/>
        <v>0</v>
      </c>
      <c r="H540" s="35"/>
      <c r="I540" s="35"/>
    </row>
    <row r="541" spans="1:9" x14ac:dyDescent="0.35">
      <c r="A541">
        <v>536</v>
      </c>
      <c r="B541" s="13">
        <v>247.23436000000001</v>
      </c>
      <c r="C541" s="36">
        <v>59.200021199999995</v>
      </c>
      <c r="D541" s="13">
        <v>153</v>
      </c>
      <c r="E541" s="13">
        <f t="shared" ca="1" si="25"/>
        <v>247.5455245</v>
      </c>
      <c r="F541" s="37">
        <f t="shared" ca="1" si="26"/>
        <v>0</v>
      </c>
      <c r="G541" s="37">
        <f t="shared" ca="1" si="27"/>
        <v>0</v>
      </c>
      <c r="H541" s="35"/>
      <c r="I541" s="35"/>
    </row>
    <row r="542" spans="1:9" x14ac:dyDescent="0.35">
      <c r="A542">
        <v>537</v>
      </c>
      <c r="B542" s="13">
        <v>247.37120100000001</v>
      </c>
      <c r="C542" s="36">
        <v>59.200021199999995</v>
      </c>
      <c r="D542" s="13">
        <v>153</v>
      </c>
      <c r="E542" s="13">
        <f t="shared" ca="1" si="25"/>
        <v>247.53642300000001</v>
      </c>
      <c r="F542" s="37">
        <f t="shared" ca="1" si="26"/>
        <v>0</v>
      </c>
      <c r="G542" s="37">
        <f t="shared" ca="1" si="27"/>
        <v>0</v>
      </c>
      <c r="H542" s="35"/>
      <c r="I542" s="35"/>
    </row>
    <row r="543" spans="1:9" x14ac:dyDescent="0.35">
      <c r="A543">
        <v>538</v>
      </c>
      <c r="B543" s="13">
        <v>247.338165</v>
      </c>
      <c r="C543" s="36">
        <v>59.200021199999995</v>
      </c>
      <c r="D543" s="13">
        <v>153</v>
      </c>
      <c r="E543" s="13">
        <f t="shared" ca="1" si="25"/>
        <v>247.52420849999999</v>
      </c>
      <c r="F543" s="37">
        <f t="shared" ca="1" si="26"/>
        <v>0</v>
      </c>
      <c r="G543" s="37">
        <f t="shared" ca="1" si="27"/>
        <v>0</v>
      </c>
      <c r="H543" s="35"/>
      <c r="I543" s="35"/>
    </row>
    <row r="544" spans="1:9" x14ac:dyDescent="0.35">
      <c r="A544">
        <v>539</v>
      </c>
      <c r="B544" s="13">
        <v>247.282928</v>
      </c>
      <c r="C544" s="36">
        <v>59.200021199999995</v>
      </c>
      <c r="D544" s="13">
        <v>153</v>
      </c>
      <c r="E544" s="13">
        <f t="shared" ca="1" si="25"/>
        <v>247.51750949999999</v>
      </c>
      <c r="F544" s="37">
        <f t="shared" ca="1" si="26"/>
        <v>0</v>
      </c>
      <c r="G544" s="37">
        <f t="shared" ca="1" si="27"/>
        <v>0</v>
      </c>
      <c r="H544" s="35"/>
      <c r="I544" s="35"/>
    </row>
    <row r="545" spans="1:9" x14ac:dyDescent="0.35">
      <c r="A545">
        <v>540</v>
      </c>
      <c r="B545" s="13">
        <v>247.288239</v>
      </c>
      <c r="C545" s="36">
        <v>59.200021199999995</v>
      </c>
      <c r="D545" s="13">
        <v>153</v>
      </c>
      <c r="E545" s="13">
        <f t="shared" ca="1" si="25"/>
        <v>247.500427</v>
      </c>
      <c r="F545" s="37">
        <f t="shared" ca="1" si="26"/>
        <v>0</v>
      </c>
      <c r="G545" s="37">
        <f t="shared" ca="1" si="27"/>
        <v>0</v>
      </c>
      <c r="H545" s="35"/>
      <c r="I545" s="35"/>
    </row>
    <row r="546" spans="1:9" x14ac:dyDescent="0.35">
      <c r="A546">
        <v>541</v>
      </c>
      <c r="B546" s="13">
        <v>247.206863</v>
      </c>
      <c r="C546" s="36">
        <v>59.200021199999995</v>
      </c>
      <c r="D546" s="13">
        <v>153</v>
      </c>
      <c r="E546" s="13">
        <f t="shared" ca="1" si="25"/>
        <v>247.48620600000001</v>
      </c>
      <c r="F546" s="37">
        <f t="shared" ca="1" si="26"/>
        <v>0</v>
      </c>
      <c r="G546" s="37">
        <f t="shared" ca="1" si="27"/>
        <v>0</v>
      </c>
      <c r="H546" s="35"/>
      <c r="I546" s="35"/>
    </row>
    <row r="547" spans="1:9" x14ac:dyDescent="0.35">
      <c r="A547">
        <v>542</v>
      </c>
      <c r="B547" s="13">
        <v>247.19885300000001</v>
      </c>
      <c r="C547" s="36">
        <v>59.200021199999995</v>
      </c>
      <c r="D547" s="13">
        <v>153</v>
      </c>
      <c r="E547" s="13">
        <f t="shared" ca="1" si="25"/>
        <v>247.48225400000001</v>
      </c>
      <c r="F547" s="37">
        <f t="shared" ca="1" si="26"/>
        <v>0</v>
      </c>
      <c r="G547" s="37">
        <f t="shared" ca="1" si="27"/>
        <v>0</v>
      </c>
      <c r="H547" s="35"/>
      <c r="I547" s="35"/>
    </row>
    <row r="548" spans="1:9" x14ac:dyDescent="0.35">
      <c r="A548">
        <v>543</v>
      </c>
      <c r="B548" s="13">
        <v>247.31040999999999</v>
      </c>
      <c r="C548" s="36">
        <v>59.200021199999995</v>
      </c>
      <c r="D548" s="13">
        <v>153</v>
      </c>
      <c r="E548" s="13">
        <f t="shared" ca="1" si="25"/>
        <v>247.47735599999999</v>
      </c>
      <c r="F548" s="37">
        <f t="shared" ca="1" si="26"/>
        <v>0</v>
      </c>
      <c r="G548" s="37">
        <f t="shared" ca="1" si="27"/>
        <v>0</v>
      </c>
      <c r="H548" s="35"/>
      <c r="I548" s="35"/>
    </row>
    <row r="549" spans="1:9" x14ac:dyDescent="0.35">
      <c r="A549">
        <v>544</v>
      </c>
      <c r="B549" s="13">
        <v>247.333923</v>
      </c>
      <c r="C549" s="36">
        <v>59.200021199999995</v>
      </c>
      <c r="D549" s="13">
        <v>153</v>
      </c>
      <c r="E549" s="13">
        <f t="shared" ca="1" si="25"/>
        <v>247.475258</v>
      </c>
      <c r="F549" s="37">
        <f t="shared" ca="1" si="26"/>
        <v>0</v>
      </c>
      <c r="G549" s="37">
        <f t="shared" ca="1" si="27"/>
        <v>0</v>
      </c>
      <c r="H549" s="35"/>
      <c r="I549" s="35"/>
    </row>
    <row r="550" spans="1:9" x14ac:dyDescent="0.35">
      <c r="A550">
        <v>545</v>
      </c>
      <c r="B550" s="13">
        <v>247.435654</v>
      </c>
      <c r="C550" s="36">
        <v>59.200021199999995</v>
      </c>
      <c r="D550" s="13">
        <v>153</v>
      </c>
      <c r="E550" s="13">
        <f t="shared" ca="1" si="25"/>
        <v>247.475258</v>
      </c>
      <c r="F550" s="37">
        <f t="shared" ca="1" si="26"/>
        <v>0</v>
      </c>
      <c r="G550" s="37">
        <f t="shared" ca="1" si="27"/>
        <v>0</v>
      </c>
      <c r="H550" s="35"/>
      <c r="I550" s="35"/>
    </row>
    <row r="551" spans="1:9" x14ac:dyDescent="0.35">
      <c r="A551">
        <v>546</v>
      </c>
      <c r="B551" s="13">
        <v>247.37037699999999</v>
      </c>
      <c r="C551" s="36">
        <v>59.200021199999995</v>
      </c>
      <c r="D551" s="13">
        <v>153</v>
      </c>
      <c r="E551" s="13">
        <f t="shared" ca="1" si="25"/>
        <v>247.475258</v>
      </c>
      <c r="F551" s="37">
        <f t="shared" ca="1" si="26"/>
        <v>0</v>
      </c>
      <c r="G551" s="37">
        <f t="shared" ca="1" si="27"/>
        <v>0</v>
      </c>
      <c r="H551" s="35"/>
      <c r="I551" s="35"/>
    </row>
    <row r="552" spans="1:9" x14ac:dyDescent="0.35">
      <c r="A552">
        <v>547</v>
      </c>
      <c r="B552" s="13">
        <v>247.318375</v>
      </c>
      <c r="C552" s="36">
        <v>59.200021199999995</v>
      </c>
      <c r="D552" s="13">
        <v>153</v>
      </c>
      <c r="E552" s="13">
        <f t="shared" ca="1" si="25"/>
        <v>247.475258</v>
      </c>
      <c r="F552" s="37">
        <f t="shared" ca="1" si="26"/>
        <v>0</v>
      </c>
      <c r="G552" s="37">
        <f t="shared" ca="1" si="27"/>
        <v>0</v>
      </c>
      <c r="H552" s="35"/>
      <c r="I552" s="35"/>
    </row>
    <row r="553" spans="1:9" x14ac:dyDescent="0.35">
      <c r="A553">
        <v>548</v>
      </c>
      <c r="B553" s="13">
        <v>247.337906</v>
      </c>
      <c r="C553" s="36">
        <v>59.200021199999995</v>
      </c>
      <c r="D553" s="13">
        <v>153</v>
      </c>
      <c r="E553" s="13">
        <f t="shared" ca="1" si="25"/>
        <v>247.475258</v>
      </c>
      <c r="F553" s="37">
        <f t="shared" ca="1" si="26"/>
        <v>0</v>
      </c>
      <c r="G553" s="37">
        <f t="shared" ca="1" si="27"/>
        <v>0</v>
      </c>
      <c r="H553" s="35"/>
      <c r="I553" s="35"/>
    </row>
    <row r="554" spans="1:9" x14ac:dyDescent="0.35">
      <c r="A554">
        <v>549</v>
      </c>
      <c r="B554" s="13">
        <v>247.317947</v>
      </c>
      <c r="C554" s="36">
        <v>59.200021199999995</v>
      </c>
      <c r="D554" s="13">
        <v>153</v>
      </c>
      <c r="E554" s="13">
        <f t="shared" ca="1" si="25"/>
        <v>247.475258</v>
      </c>
      <c r="F554" s="37">
        <f t="shared" ca="1" si="26"/>
        <v>0</v>
      </c>
      <c r="G554" s="37">
        <f t="shared" ca="1" si="27"/>
        <v>0</v>
      </c>
      <c r="H554" s="35"/>
      <c r="I554" s="35"/>
    </row>
    <row r="555" spans="1:9" x14ac:dyDescent="0.35">
      <c r="A555">
        <v>550</v>
      </c>
      <c r="B555" s="13">
        <v>247.40910299999999</v>
      </c>
      <c r="C555" s="36">
        <v>59.200021199999995</v>
      </c>
      <c r="D555" s="13">
        <v>153</v>
      </c>
      <c r="E555" s="13">
        <f t="shared" ca="1" si="25"/>
        <v>247.45577250000002</v>
      </c>
      <c r="F555" s="37">
        <f t="shared" ca="1" si="26"/>
        <v>0</v>
      </c>
      <c r="G555" s="37">
        <f t="shared" ca="1" si="27"/>
        <v>0</v>
      </c>
      <c r="H555" s="35"/>
      <c r="I555" s="35"/>
    </row>
    <row r="556" spans="1:9" x14ac:dyDescent="0.35">
      <c r="A556">
        <v>551</v>
      </c>
      <c r="B556" s="13">
        <v>247.48164399999999</v>
      </c>
      <c r="C556" s="36">
        <v>59.200021199999995</v>
      </c>
      <c r="D556" s="13">
        <v>153</v>
      </c>
      <c r="E556" s="13">
        <f t="shared" ca="1" si="25"/>
        <v>247.45577250000002</v>
      </c>
      <c r="F556" s="37">
        <f t="shared" ca="1" si="26"/>
        <v>0</v>
      </c>
      <c r="G556" s="37">
        <f t="shared" ca="1" si="27"/>
        <v>0</v>
      </c>
      <c r="H556" s="35"/>
      <c r="I556" s="35"/>
    </row>
    <row r="557" spans="1:9" x14ac:dyDescent="0.35">
      <c r="A557">
        <v>552</v>
      </c>
      <c r="B557" s="13">
        <v>247.52896100000001</v>
      </c>
      <c r="C557" s="36">
        <v>59.200021199999995</v>
      </c>
      <c r="D557" s="13">
        <v>153</v>
      </c>
      <c r="E557" s="13">
        <f t="shared" ca="1" si="25"/>
        <v>247.45577250000002</v>
      </c>
      <c r="F557" s="37">
        <f t="shared" ca="1" si="26"/>
        <v>0</v>
      </c>
      <c r="G557" s="37">
        <f t="shared" ca="1" si="27"/>
        <v>0</v>
      </c>
      <c r="H557" s="35"/>
      <c r="I557" s="35"/>
    </row>
    <row r="558" spans="1:9" x14ac:dyDescent="0.35">
      <c r="A558">
        <v>553</v>
      </c>
      <c r="B558" s="13">
        <v>247.560745</v>
      </c>
      <c r="C558" s="36">
        <v>59.200021199999995</v>
      </c>
      <c r="D558" s="13">
        <v>153</v>
      </c>
      <c r="E558" s="13">
        <f t="shared" ca="1" si="25"/>
        <v>247.45577250000002</v>
      </c>
      <c r="F558" s="37">
        <f t="shared" ca="1" si="26"/>
        <v>0</v>
      </c>
      <c r="G558" s="37">
        <f t="shared" ca="1" si="27"/>
        <v>0</v>
      </c>
      <c r="H558" s="35"/>
      <c r="I558" s="35"/>
    </row>
    <row r="559" spans="1:9" x14ac:dyDescent="0.35">
      <c r="A559">
        <v>554</v>
      </c>
      <c r="B559" s="13">
        <v>247.49838299999999</v>
      </c>
      <c r="C559" s="36">
        <v>59.200021199999995</v>
      </c>
      <c r="D559" s="13">
        <v>153</v>
      </c>
      <c r="E559" s="13">
        <f t="shared" ca="1" si="25"/>
        <v>247.45577250000002</v>
      </c>
      <c r="F559" s="37">
        <f t="shared" ca="1" si="26"/>
        <v>0</v>
      </c>
      <c r="G559" s="37">
        <f t="shared" ca="1" si="27"/>
        <v>0</v>
      </c>
      <c r="H559" s="35"/>
      <c r="I559" s="35"/>
    </row>
    <row r="560" spans="1:9" x14ac:dyDescent="0.35">
      <c r="A560">
        <v>555</v>
      </c>
      <c r="B560" s="13">
        <v>247.369675</v>
      </c>
      <c r="C560" s="36">
        <v>59.200021199999995</v>
      </c>
      <c r="D560" s="13">
        <v>153</v>
      </c>
      <c r="E560" s="13">
        <f t="shared" ca="1" si="25"/>
        <v>247.43781250000001</v>
      </c>
      <c r="F560" s="37">
        <f t="shared" ca="1" si="26"/>
        <v>0</v>
      </c>
      <c r="G560" s="37">
        <f t="shared" ca="1" si="27"/>
        <v>0</v>
      </c>
      <c r="H560" s="35"/>
      <c r="I560" s="35"/>
    </row>
    <row r="561" spans="1:9" x14ac:dyDescent="0.35">
      <c r="A561">
        <v>556</v>
      </c>
      <c r="B561" s="13">
        <v>247.39683500000001</v>
      </c>
      <c r="C561" s="36">
        <v>59.200021199999995</v>
      </c>
      <c r="D561" s="13">
        <v>153</v>
      </c>
      <c r="E561" s="13">
        <f t="shared" ca="1" si="25"/>
        <v>247.4356765</v>
      </c>
      <c r="F561" s="37">
        <f t="shared" ca="1" si="26"/>
        <v>0</v>
      </c>
      <c r="G561" s="37">
        <f t="shared" ca="1" si="27"/>
        <v>0</v>
      </c>
      <c r="H561" s="35"/>
      <c r="I561" s="35"/>
    </row>
    <row r="562" spans="1:9" x14ac:dyDescent="0.35">
      <c r="A562">
        <v>557</v>
      </c>
      <c r="B562" s="13">
        <v>247.377914</v>
      </c>
      <c r="C562" s="36">
        <v>59.200021199999995</v>
      </c>
      <c r="D562" s="13">
        <v>153</v>
      </c>
      <c r="E562" s="13">
        <f t="shared" ca="1" si="25"/>
        <v>247.4275135</v>
      </c>
      <c r="F562" s="37">
        <f t="shared" ca="1" si="26"/>
        <v>0</v>
      </c>
      <c r="G562" s="37">
        <f t="shared" ca="1" si="27"/>
        <v>0</v>
      </c>
      <c r="H562" s="35"/>
      <c r="I562" s="35"/>
    </row>
    <row r="563" spans="1:9" x14ac:dyDescent="0.35">
      <c r="A563">
        <v>558</v>
      </c>
      <c r="B563" s="13">
        <v>247.42404199999999</v>
      </c>
      <c r="C563" s="36">
        <v>59.200021199999995</v>
      </c>
      <c r="D563" s="13">
        <v>153</v>
      </c>
      <c r="E563" s="13">
        <f t="shared" ca="1" si="25"/>
        <v>247.4217075</v>
      </c>
      <c r="F563" s="37">
        <f t="shared" ca="1" si="26"/>
        <v>0</v>
      </c>
      <c r="G563" s="37">
        <f t="shared" ca="1" si="27"/>
        <v>0</v>
      </c>
      <c r="H563" s="35"/>
      <c r="I563" s="35"/>
    </row>
    <row r="564" spans="1:9" x14ac:dyDescent="0.35">
      <c r="A564">
        <v>559</v>
      </c>
      <c r="B564" s="13">
        <v>247.509277</v>
      </c>
      <c r="C564" s="36">
        <v>59.200021199999995</v>
      </c>
      <c r="D564" s="13">
        <v>153</v>
      </c>
      <c r="E564" s="13">
        <f t="shared" ca="1" si="25"/>
        <v>247.4217075</v>
      </c>
      <c r="F564" s="37">
        <f t="shared" ca="1" si="26"/>
        <v>0</v>
      </c>
      <c r="G564" s="37">
        <f t="shared" ca="1" si="27"/>
        <v>0</v>
      </c>
      <c r="H564" s="35"/>
      <c r="I564" s="35"/>
    </row>
    <row r="565" spans="1:9" x14ac:dyDescent="0.35">
      <c r="A565">
        <v>560</v>
      </c>
      <c r="B565" s="13">
        <v>247.44107099999999</v>
      </c>
      <c r="C565" s="36">
        <v>59.200021199999995</v>
      </c>
      <c r="D565" s="13">
        <v>153</v>
      </c>
      <c r="E565" s="13">
        <f t="shared" ca="1" si="25"/>
        <v>247.4217075</v>
      </c>
      <c r="F565" s="37">
        <f t="shared" ca="1" si="26"/>
        <v>0</v>
      </c>
      <c r="G565" s="37">
        <f t="shared" ca="1" si="27"/>
        <v>0</v>
      </c>
      <c r="H565" s="35"/>
      <c r="I565" s="35"/>
    </row>
    <row r="566" spans="1:9" x14ac:dyDescent="0.35">
      <c r="A566">
        <v>561</v>
      </c>
      <c r="B566" s="13">
        <v>247.506348</v>
      </c>
      <c r="C566" s="36">
        <v>59.200021199999995</v>
      </c>
      <c r="D566" s="13">
        <v>153</v>
      </c>
      <c r="E566" s="13">
        <f t="shared" ca="1" si="25"/>
        <v>247.4217075</v>
      </c>
      <c r="F566" s="37">
        <f t="shared" ca="1" si="26"/>
        <v>0</v>
      </c>
      <c r="G566" s="37">
        <f t="shared" ca="1" si="27"/>
        <v>0</v>
      </c>
      <c r="H566" s="35"/>
      <c r="I566" s="35"/>
    </row>
    <row r="567" spans="1:9" x14ac:dyDescent="0.35">
      <c r="A567">
        <v>562</v>
      </c>
      <c r="B567" s="13">
        <v>247.46159399999999</v>
      </c>
      <c r="C567" s="36">
        <v>59.200021199999995</v>
      </c>
      <c r="D567" s="13">
        <v>153</v>
      </c>
      <c r="E567" s="13">
        <f t="shared" ref="E567:E630" ca="1" si="28">IFERROR(MEDIAN(OFFSET(B567,0,0,-$B$1,1)),"")</f>
        <v>247.4217075</v>
      </c>
      <c r="F567" s="37">
        <f t="shared" ref="F567:F630" ca="1" si="29">IFERROR(IF(ABS(MEDIAN(OFFSET(C567,0,0,$E$1,1))-MEDIAN(OFFSET(C566,0,0,-$E$1,1)))&gt;0.01,1,0),0)</f>
        <v>0</v>
      </c>
      <c r="G567" s="37">
        <f t="shared" ref="G567:G630" ca="1" si="30">IFERROR(IF(AND(F566=0,F567=1),1,0),0)</f>
        <v>0</v>
      </c>
      <c r="H567" s="35"/>
      <c r="I567" s="35"/>
    </row>
    <row r="568" spans="1:9" x14ac:dyDescent="0.35">
      <c r="A568">
        <v>563</v>
      </c>
      <c r="B568" s="13">
        <v>247.44378699999999</v>
      </c>
      <c r="C568" s="36">
        <v>59.200021199999995</v>
      </c>
      <c r="D568" s="13">
        <v>153</v>
      </c>
      <c r="E568" s="13">
        <f t="shared" ca="1" si="28"/>
        <v>247.4217075</v>
      </c>
      <c r="F568" s="37">
        <f t="shared" ca="1" si="29"/>
        <v>0</v>
      </c>
      <c r="G568" s="37">
        <f t="shared" ca="1" si="30"/>
        <v>0</v>
      </c>
      <c r="H568" s="35"/>
      <c r="I568" s="35"/>
    </row>
    <row r="569" spans="1:9" x14ac:dyDescent="0.35">
      <c r="A569">
        <v>564</v>
      </c>
      <c r="B569" s="13">
        <v>247.48524499999999</v>
      </c>
      <c r="C569" s="36">
        <v>59.200021199999995</v>
      </c>
      <c r="D569" s="13">
        <v>153</v>
      </c>
      <c r="E569" s="13">
        <f t="shared" ca="1" si="28"/>
        <v>247.4217075</v>
      </c>
      <c r="F569" s="37">
        <f t="shared" ca="1" si="29"/>
        <v>0</v>
      </c>
      <c r="G569" s="37">
        <f t="shared" ca="1" si="30"/>
        <v>0</v>
      </c>
      <c r="H569" s="35"/>
      <c r="I569" s="35"/>
    </row>
    <row r="570" spans="1:9" x14ac:dyDescent="0.35">
      <c r="A570">
        <v>565</v>
      </c>
      <c r="B570" s="13">
        <v>247.48983799999999</v>
      </c>
      <c r="C570" s="36">
        <v>59.200021199999995</v>
      </c>
      <c r="D570" s="13">
        <v>153</v>
      </c>
      <c r="E570" s="13">
        <f t="shared" ca="1" si="28"/>
        <v>247.4217075</v>
      </c>
      <c r="F570" s="37">
        <f t="shared" ca="1" si="29"/>
        <v>0</v>
      </c>
      <c r="G570" s="37">
        <f t="shared" ca="1" si="30"/>
        <v>0</v>
      </c>
      <c r="H570" s="35"/>
      <c r="I570" s="35"/>
    </row>
    <row r="571" spans="1:9" x14ac:dyDescent="0.35">
      <c r="A571">
        <v>566</v>
      </c>
      <c r="B571" s="13">
        <v>247.52938800000001</v>
      </c>
      <c r="C571" s="36">
        <v>59.200021199999995</v>
      </c>
      <c r="D571" s="13">
        <v>153</v>
      </c>
      <c r="E571" s="13">
        <f t="shared" ca="1" si="28"/>
        <v>247.4217075</v>
      </c>
      <c r="F571" s="37">
        <f t="shared" ca="1" si="29"/>
        <v>0</v>
      </c>
      <c r="G571" s="37">
        <f t="shared" ca="1" si="30"/>
        <v>0</v>
      </c>
      <c r="H571" s="35"/>
      <c r="I571" s="35"/>
    </row>
    <row r="572" spans="1:9" x14ac:dyDescent="0.35">
      <c r="A572">
        <v>567</v>
      </c>
      <c r="B572" s="13">
        <v>247.46893299999999</v>
      </c>
      <c r="C572" s="36">
        <v>59.200021199999995</v>
      </c>
      <c r="D572" s="13">
        <v>153</v>
      </c>
      <c r="E572" s="13">
        <f t="shared" ca="1" si="28"/>
        <v>247.42984799999999</v>
      </c>
      <c r="F572" s="37">
        <f t="shared" ca="1" si="29"/>
        <v>0</v>
      </c>
      <c r="G572" s="37">
        <f t="shared" ca="1" si="30"/>
        <v>0</v>
      </c>
      <c r="H572" s="35"/>
      <c r="I572" s="35"/>
    </row>
    <row r="573" spans="1:9" x14ac:dyDescent="0.35">
      <c r="A573">
        <v>568</v>
      </c>
      <c r="B573" s="13">
        <v>247.38147000000001</v>
      </c>
      <c r="C573" s="36">
        <v>59.200021199999995</v>
      </c>
      <c r="D573" s="13">
        <v>153</v>
      </c>
      <c r="E573" s="13">
        <f t="shared" ca="1" si="28"/>
        <v>247.42984799999999</v>
      </c>
      <c r="F573" s="37">
        <f t="shared" ca="1" si="29"/>
        <v>0</v>
      </c>
      <c r="G573" s="37">
        <f t="shared" ca="1" si="30"/>
        <v>0</v>
      </c>
      <c r="H573" s="35"/>
      <c r="I573" s="35"/>
    </row>
    <row r="574" spans="1:9" x14ac:dyDescent="0.35">
      <c r="A574">
        <v>569</v>
      </c>
      <c r="B574" s="13">
        <v>247.36346399999999</v>
      </c>
      <c r="C574" s="36">
        <v>59.200021199999995</v>
      </c>
      <c r="D574" s="13">
        <v>153</v>
      </c>
      <c r="E574" s="13">
        <f t="shared" ca="1" si="28"/>
        <v>247.42984799999999</v>
      </c>
      <c r="F574" s="37">
        <f t="shared" ca="1" si="29"/>
        <v>0</v>
      </c>
      <c r="G574" s="37">
        <f t="shared" ca="1" si="30"/>
        <v>0</v>
      </c>
      <c r="H574" s="35"/>
      <c r="I574" s="35"/>
    </row>
    <row r="575" spans="1:9" x14ac:dyDescent="0.35">
      <c r="A575">
        <v>570</v>
      </c>
      <c r="B575" s="13">
        <v>247.31205700000001</v>
      </c>
      <c r="C575" s="36">
        <v>59.200021199999995</v>
      </c>
      <c r="D575" s="13">
        <v>153</v>
      </c>
      <c r="E575" s="13">
        <f t="shared" ca="1" si="28"/>
        <v>247.4217075</v>
      </c>
      <c r="F575" s="37">
        <f t="shared" ca="1" si="29"/>
        <v>0</v>
      </c>
      <c r="G575" s="37">
        <f t="shared" ca="1" si="30"/>
        <v>0</v>
      </c>
      <c r="H575" s="35"/>
      <c r="I575" s="35"/>
    </row>
    <row r="576" spans="1:9" x14ac:dyDescent="0.35">
      <c r="A576">
        <v>571</v>
      </c>
      <c r="B576" s="13">
        <v>247.263351</v>
      </c>
      <c r="C576" s="36">
        <v>59.200021199999995</v>
      </c>
      <c r="D576" s="13">
        <v>153</v>
      </c>
      <c r="E576" s="13">
        <f t="shared" ca="1" si="28"/>
        <v>247.41423800000001</v>
      </c>
      <c r="F576" s="37">
        <f t="shared" ca="1" si="29"/>
        <v>0</v>
      </c>
      <c r="G576" s="37">
        <f t="shared" ca="1" si="30"/>
        <v>0</v>
      </c>
      <c r="H576" s="35"/>
      <c r="I576" s="35"/>
    </row>
    <row r="577" spans="1:9" x14ac:dyDescent="0.35">
      <c r="A577">
        <v>572</v>
      </c>
      <c r="B577" s="13">
        <v>247.28079199999999</v>
      </c>
      <c r="C577" s="36">
        <v>59.200021199999995</v>
      </c>
      <c r="D577" s="13">
        <v>153</v>
      </c>
      <c r="E577" s="13">
        <f t="shared" ca="1" si="28"/>
        <v>247.40296899999998</v>
      </c>
      <c r="F577" s="37">
        <f t="shared" ca="1" si="29"/>
        <v>0</v>
      </c>
      <c r="G577" s="37">
        <f t="shared" ca="1" si="30"/>
        <v>0</v>
      </c>
      <c r="H577" s="35"/>
      <c r="I577" s="35"/>
    </row>
    <row r="578" spans="1:9" x14ac:dyDescent="0.35">
      <c r="A578">
        <v>573</v>
      </c>
      <c r="B578" s="13">
        <v>247.154526</v>
      </c>
      <c r="C578" s="36">
        <v>59.200021199999995</v>
      </c>
      <c r="D578" s="13">
        <v>153</v>
      </c>
      <c r="E578" s="13">
        <f t="shared" ca="1" si="28"/>
        <v>247.38915250000002</v>
      </c>
      <c r="F578" s="37">
        <f t="shared" ca="1" si="29"/>
        <v>0</v>
      </c>
      <c r="G578" s="37">
        <f t="shared" ca="1" si="30"/>
        <v>0</v>
      </c>
      <c r="H578" s="35"/>
      <c r="I578" s="35"/>
    </row>
    <row r="579" spans="1:9" x14ac:dyDescent="0.35">
      <c r="A579">
        <v>574</v>
      </c>
      <c r="B579" s="13">
        <v>247.14820900000001</v>
      </c>
      <c r="C579" s="36">
        <v>59.200021199999995</v>
      </c>
      <c r="D579" s="13">
        <v>153</v>
      </c>
      <c r="E579" s="13">
        <f t="shared" ca="1" si="28"/>
        <v>247.37969200000001</v>
      </c>
      <c r="F579" s="37">
        <f t="shared" ca="1" si="29"/>
        <v>0</v>
      </c>
      <c r="G579" s="37">
        <f t="shared" ca="1" si="30"/>
        <v>0</v>
      </c>
      <c r="H579" s="35"/>
      <c r="I579" s="35"/>
    </row>
    <row r="580" spans="1:9" x14ac:dyDescent="0.35">
      <c r="A580">
        <v>575</v>
      </c>
      <c r="B580" s="13">
        <v>247.158737</v>
      </c>
      <c r="C580" s="36">
        <v>59.200021199999995</v>
      </c>
      <c r="D580" s="13">
        <v>153</v>
      </c>
      <c r="E580" s="13">
        <f t="shared" ca="1" si="28"/>
        <v>247.37455750000001</v>
      </c>
      <c r="F580" s="37">
        <f t="shared" ca="1" si="29"/>
        <v>0</v>
      </c>
      <c r="G580" s="37">
        <f t="shared" ca="1" si="30"/>
        <v>0</v>
      </c>
      <c r="H580" s="35"/>
      <c r="I580" s="35"/>
    </row>
    <row r="581" spans="1:9" x14ac:dyDescent="0.35">
      <c r="A581">
        <v>576</v>
      </c>
      <c r="B581" s="13">
        <v>247.12086500000001</v>
      </c>
      <c r="C581" s="36">
        <v>59.200021199999995</v>
      </c>
      <c r="D581" s="13">
        <v>153</v>
      </c>
      <c r="E581" s="13">
        <f t="shared" ca="1" si="28"/>
        <v>247.370789</v>
      </c>
      <c r="F581" s="37">
        <f t="shared" ca="1" si="29"/>
        <v>0</v>
      </c>
      <c r="G581" s="37">
        <f t="shared" ca="1" si="30"/>
        <v>0</v>
      </c>
      <c r="H581" s="35"/>
      <c r="I581" s="35"/>
    </row>
    <row r="582" spans="1:9" x14ac:dyDescent="0.35">
      <c r="A582">
        <v>577</v>
      </c>
      <c r="B582" s="13">
        <v>247.04068000000001</v>
      </c>
      <c r="C582" s="36">
        <v>59.200021199999995</v>
      </c>
      <c r="D582" s="13">
        <v>153</v>
      </c>
      <c r="E582" s="13">
        <f t="shared" ca="1" si="28"/>
        <v>247.370026</v>
      </c>
      <c r="F582" s="37">
        <f t="shared" ca="1" si="29"/>
        <v>0</v>
      </c>
      <c r="G582" s="37">
        <f t="shared" ca="1" si="30"/>
        <v>0</v>
      </c>
      <c r="H582" s="35"/>
      <c r="I582" s="35"/>
    </row>
    <row r="583" spans="1:9" x14ac:dyDescent="0.35">
      <c r="A583">
        <v>578</v>
      </c>
      <c r="B583" s="13">
        <v>246.93926999999999</v>
      </c>
      <c r="C583" s="36">
        <v>59.200021199999995</v>
      </c>
      <c r="D583" s="13">
        <v>153</v>
      </c>
      <c r="E583" s="13">
        <f t="shared" ca="1" si="28"/>
        <v>247.3665695</v>
      </c>
      <c r="F583" s="37">
        <f t="shared" ca="1" si="29"/>
        <v>0</v>
      </c>
      <c r="G583" s="37">
        <f t="shared" ca="1" si="30"/>
        <v>0</v>
      </c>
      <c r="H583" s="35"/>
      <c r="I583" s="35"/>
    </row>
    <row r="584" spans="1:9" x14ac:dyDescent="0.35">
      <c r="A584">
        <v>579</v>
      </c>
      <c r="B584" s="13">
        <v>246.88561999999999</v>
      </c>
      <c r="C584" s="36">
        <v>59.200021199999995</v>
      </c>
      <c r="D584" s="13">
        <v>153</v>
      </c>
      <c r="E584" s="13">
        <f t="shared" ca="1" si="28"/>
        <v>247.35829150000001</v>
      </c>
      <c r="F584" s="37">
        <f t="shared" ca="1" si="29"/>
        <v>0</v>
      </c>
      <c r="G584" s="37">
        <f t="shared" ca="1" si="30"/>
        <v>0</v>
      </c>
      <c r="H584" s="35"/>
      <c r="I584" s="35"/>
    </row>
    <row r="585" spans="1:9" x14ac:dyDescent="0.35">
      <c r="A585">
        <v>580</v>
      </c>
      <c r="B585" s="13">
        <v>246.77404799999999</v>
      </c>
      <c r="C585" s="36">
        <v>59.200021199999995</v>
      </c>
      <c r="D585" s="13">
        <v>153</v>
      </c>
      <c r="E585" s="13">
        <f t="shared" ca="1" si="28"/>
        <v>247.345642</v>
      </c>
      <c r="F585" s="37">
        <f t="shared" ca="1" si="29"/>
        <v>0</v>
      </c>
      <c r="G585" s="37">
        <f t="shared" ca="1" si="30"/>
        <v>0</v>
      </c>
      <c r="H585" s="35"/>
      <c r="I585" s="35"/>
    </row>
    <row r="586" spans="1:9" x14ac:dyDescent="0.35">
      <c r="A586">
        <v>581</v>
      </c>
      <c r="B586" s="13">
        <v>246.719055</v>
      </c>
      <c r="C586" s="36">
        <v>59.200021199999995</v>
      </c>
      <c r="D586" s="13">
        <v>153</v>
      </c>
      <c r="E586" s="13">
        <f t="shared" ca="1" si="28"/>
        <v>247.33803549999999</v>
      </c>
      <c r="F586" s="37">
        <f t="shared" ca="1" si="29"/>
        <v>0</v>
      </c>
      <c r="G586" s="37">
        <f t="shared" ca="1" si="30"/>
        <v>0</v>
      </c>
      <c r="H586" s="35"/>
      <c r="I586" s="35"/>
    </row>
    <row r="587" spans="1:9" x14ac:dyDescent="0.35">
      <c r="A587">
        <v>582</v>
      </c>
      <c r="B587" s="13">
        <v>246.77256800000001</v>
      </c>
      <c r="C587" s="36">
        <v>59.200021199999995</v>
      </c>
      <c r="D587" s="13">
        <v>153</v>
      </c>
      <c r="E587" s="13">
        <f t="shared" ca="1" si="28"/>
        <v>247.3359145</v>
      </c>
      <c r="F587" s="37">
        <f t="shared" ca="1" si="29"/>
        <v>0</v>
      </c>
      <c r="G587" s="37">
        <f t="shared" ca="1" si="30"/>
        <v>0</v>
      </c>
      <c r="H587" s="35"/>
      <c r="I587" s="35"/>
    </row>
    <row r="588" spans="1:9" x14ac:dyDescent="0.35">
      <c r="A588">
        <v>583</v>
      </c>
      <c r="B588" s="13">
        <v>246.76899700000001</v>
      </c>
      <c r="C588" s="36">
        <v>59.200021199999995</v>
      </c>
      <c r="D588" s="13">
        <v>153</v>
      </c>
      <c r="E588" s="13">
        <f t="shared" ca="1" si="28"/>
        <v>247.3359145</v>
      </c>
      <c r="F588" s="37">
        <f t="shared" ca="1" si="29"/>
        <v>0</v>
      </c>
      <c r="G588" s="37">
        <f t="shared" ca="1" si="30"/>
        <v>0</v>
      </c>
      <c r="H588" s="35"/>
      <c r="I588" s="35"/>
    </row>
    <row r="589" spans="1:9" x14ac:dyDescent="0.35">
      <c r="A589">
        <v>584</v>
      </c>
      <c r="B589" s="13">
        <v>246.88055399999999</v>
      </c>
      <c r="C589" s="36">
        <v>59.200021199999995</v>
      </c>
      <c r="D589" s="13">
        <v>153</v>
      </c>
      <c r="E589" s="13">
        <f t="shared" ca="1" si="28"/>
        <v>247.3359145</v>
      </c>
      <c r="F589" s="37">
        <f t="shared" ca="1" si="29"/>
        <v>0</v>
      </c>
      <c r="G589" s="37">
        <f t="shared" ca="1" si="30"/>
        <v>0</v>
      </c>
      <c r="H589" s="35"/>
      <c r="I589" s="35"/>
    </row>
    <row r="590" spans="1:9" x14ac:dyDescent="0.35">
      <c r="A590">
        <v>585</v>
      </c>
      <c r="B590" s="13">
        <v>246.86923200000001</v>
      </c>
      <c r="C590" s="36">
        <v>59.200021199999995</v>
      </c>
      <c r="D590" s="13">
        <v>153</v>
      </c>
      <c r="E590" s="13">
        <f t="shared" ca="1" si="28"/>
        <v>247.3359145</v>
      </c>
      <c r="F590" s="37">
        <f t="shared" ca="1" si="29"/>
        <v>0</v>
      </c>
      <c r="G590" s="37">
        <f t="shared" ca="1" si="30"/>
        <v>0</v>
      </c>
      <c r="H590" s="35"/>
      <c r="I590" s="35"/>
    </row>
    <row r="591" spans="1:9" x14ac:dyDescent="0.35">
      <c r="A591">
        <v>586</v>
      </c>
      <c r="B591" s="13">
        <v>246.91877700000001</v>
      </c>
      <c r="C591" s="36">
        <v>59.200021199999995</v>
      </c>
      <c r="D591" s="13">
        <v>153</v>
      </c>
      <c r="E591" s="13">
        <f t="shared" ca="1" si="28"/>
        <v>247.3359145</v>
      </c>
      <c r="F591" s="37">
        <f t="shared" ca="1" si="29"/>
        <v>0</v>
      </c>
      <c r="G591" s="37">
        <f t="shared" ca="1" si="30"/>
        <v>0</v>
      </c>
      <c r="H591" s="35"/>
      <c r="I591" s="35"/>
    </row>
    <row r="592" spans="1:9" x14ac:dyDescent="0.35">
      <c r="A592">
        <v>587</v>
      </c>
      <c r="B592" s="13">
        <v>246.99292</v>
      </c>
      <c r="C592" s="36">
        <v>59.200021199999995</v>
      </c>
      <c r="D592" s="13">
        <v>153</v>
      </c>
      <c r="E592" s="13">
        <f t="shared" ca="1" si="28"/>
        <v>247.32614899999999</v>
      </c>
      <c r="F592" s="37">
        <f t="shared" ca="1" si="29"/>
        <v>0</v>
      </c>
      <c r="G592" s="37">
        <f t="shared" ca="1" si="30"/>
        <v>0</v>
      </c>
      <c r="H592" s="35"/>
      <c r="I592" s="35"/>
    </row>
    <row r="593" spans="1:9" x14ac:dyDescent="0.35">
      <c r="A593">
        <v>588</v>
      </c>
      <c r="B593" s="13">
        <v>247.00138899999999</v>
      </c>
      <c r="C593" s="36">
        <v>59.200021199999995</v>
      </c>
      <c r="D593" s="13">
        <v>153</v>
      </c>
      <c r="E593" s="13">
        <f t="shared" ca="1" si="28"/>
        <v>247.318161</v>
      </c>
      <c r="F593" s="37">
        <f t="shared" ca="1" si="29"/>
        <v>0</v>
      </c>
      <c r="G593" s="37">
        <f t="shared" ca="1" si="30"/>
        <v>0</v>
      </c>
      <c r="H593" s="35"/>
      <c r="I593" s="35"/>
    </row>
    <row r="594" spans="1:9" x14ac:dyDescent="0.35">
      <c r="A594">
        <v>589</v>
      </c>
      <c r="B594" s="13">
        <v>247.12777700000001</v>
      </c>
      <c r="C594" s="36">
        <v>59.200021199999995</v>
      </c>
      <c r="D594" s="13">
        <v>153</v>
      </c>
      <c r="E594" s="13">
        <f t="shared" ca="1" si="28"/>
        <v>247.318161</v>
      </c>
      <c r="F594" s="37">
        <f t="shared" ca="1" si="29"/>
        <v>0</v>
      </c>
      <c r="G594" s="37">
        <f t="shared" ca="1" si="30"/>
        <v>0</v>
      </c>
      <c r="H594" s="35"/>
      <c r="I594" s="35"/>
    </row>
    <row r="595" spans="1:9" x14ac:dyDescent="0.35">
      <c r="A595">
        <v>590</v>
      </c>
      <c r="B595" s="13">
        <v>247.16243</v>
      </c>
      <c r="C595" s="36">
        <v>59.200021199999995</v>
      </c>
      <c r="D595" s="13">
        <v>153</v>
      </c>
      <c r="E595" s="13">
        <f t="shared" ca="1" si="28"/>
        <v>247.318161</v>
      </c>
      <c r="F595" s="37">
        <f t="shared" ca="1" si="29"/>
        <v>0</v>
      </c>
      <c r="G595" s="37">
        <f t="shared" ca="1" si="30"/>
        <v>0</v>
      </c>
      <c r="H595" s="35"/>
      <c r="I595" s="35"/>
    </row>
    <row r="596" spans="1:9" x14ac:dyDescent="0.35">
      <c r="A596">
        <v>591</v>
      </c>
      <c r="B596" s="13">
        <v>247.09986900000001</v>
      </c>
      <c r="C596" s="36">
        <v>59.200021199999995</v>
      </c>
      <c r="D596" s="13">
        <v>153</v>
      </c>
      <c r="E596" s="13">
        <f t="shared" ca="1" si="28"/>
        <v>247.318161</v>
      </c>
      <c r="F596" s="37">
        <f t="shared" ca="1" si="29"/>
        <v>0</v>
      </c>
      <c r="G596" s="37">
        <f t="shared" ca="1" si="30"/>
        <v>0</v>
      </c>
      <c r="H596" s="35"/>
      <c r="I596" s="35"/>
    </row>
    <row r="597" spans="1:9" x14ac:dyDescent="0.35">
      <c r="A597">
        <v>592</v>
      </c>
      <c r="B597" s="13">
        <v>247.16265899999999</v>
      </c>
      <c r="C597" s="36">
        <v>59.200021199999995</v>
      </c>
      <c r="D597" s="13">
        <v>153</v>
      </c>
      <c r="E597" s="13">
        <f t="shared" ca="1" si="28"/>
        <v>247.318161</v>
      </c>
      <c r="F597" s="37">
        <f t="shared" ca="1" si="29"/>
        <v>0</v>
      </c>
      <c r="G597" s="37">
        <f t="shared" ca="1" si="30"/>
        <v>0</v>
      </c>
      <c r="H597" s="35"/>
      <c r="I597" s="35"/>
    </row>
    <row r="598" spans="1:9" x14ac:dyDescent="0.35">
      <c r="A598">
        <v>593</v>
      </c>
      <c r="B598" s="13">
        <v>247.21830700000001</v>
      </c>
      <c r="C598" s="36">
        <v>59.200021199999995</v>
      </c>
      <c r="D598" s="13">
        <v>153</v>
      </c>
      <c r="E598" s="13">
        <f t="shared" ca="1" si="28"/>
        <v>247.318161</v>
      </c>
      <c r="F598" s="37">
        <f t="shared" ca="1" si="29"/>
        <v>0</v>
      </c>
      <c r="G598" s="37">
        <f t="shared" ca="1" si="30"/>
        <v>0</v>
      </c>
      <c r="H598" s="35"/>
      <c r="I598" s="35"/>
    </row>
    <row r="599" spans="1:9" x14ac:dyDescent="0.35">
      <c r="A599">
        <v>594</v>
      </c>
      <c r="B599" s="13">
        <v>247.32659899999999</v>
      </c>
      <c r="C599" s="36">
        <v>59.200021199999995</v>
      </c>
      <c r="D599" s="13">
        <v>153</v>
      </c>
      <c r="E599" s="13">
        <f t="shared" ca="1" si="28"/>
        <v>247.318161</v>
      </c>
      <c r="F599" s="37">
        <f t="shared" ca="1" si="29"/>
        <v>0</v>
      </c>
      <c r="G599" s="37">
        <f t="shared" ca="1" si="30"/>
        <v>0</v>
      </c>
      <c r="H599" s="35"/>
      <c r="I599" s="35"/>
    </row>
    <row r="600" spans="1:9" x14ac:dyDescent="0.35">
      <c r="A600">
        <v>595</v>
      </c>
      <c r="B600" s="13">
        <v>247.31880200000001</v>
      </c>
      <c r="C600" s="36">
        <v>59.200021199999995</v>
      </c>
      <c r="D600" s="13">
        <v>153</v>
      </c>
      <c r="E600" s="13">
        <f t="shared" ca="1" si="28"/>
        <v>247.318161</v>
      </c>
      <c r="F600" s="37">
        <f t="shared" ca="1" si="29"/>
        <v>0</v>
      </c>
      <c r="G600" s="37">
        <f t="shared" ca="1" si="30"/>
        <v>0</v>
      </c>
      <c r="H600" s="35"/>
      <c r="I600" s="35"/>
    </row>
    <row r="601" spans="1:9" x14ac:dyDescent="0.35">
      <c r="A601">
        <v>596</v>
      </c>
      <c r="B601" s="13">
        <v>247.263428</v>
      </c>
      <c r="C601" s="36">
        <v>59.200021199999995</v>
      </c>
      <c r="D601" s="13">
        <v>153</v>
      </c>
      <c r="E601" s="13">
        <f t="shared" ca="1" si="28"/>
        <v>247.31500199999999</v>
      </c>
      <c r="F601" s="37">
        <f t="shared" ca="1" si="29"/>
        <v>0</v>
      </c>
      <c r="G601" s="37">
        <f t="shared" ca="1" si="30"/>
        <v>0</v>
      </c>
      <c r="H601" s="35"/>
      <c r="I601" s="35"/>
    </row>
    <row r="602" spans="1:9" x14ac:dyDescent="0.35">
      <c r="A602">
        <v>597</v>
      </c>
      <c r="B602" s="13">
        <v>247.303146</v>
      </c>
      <c r="C602" s="36">
        <v>59.200021199999995</v>
      </c>
      <c r="D602" s="13">
        <v>153</v>
      </c>
      <c r="E602" s="13">
        <f t="shared" ca="1" si="28"/>
        <v>247.3076015</v>
      </c>
      <c r="F602" s="37">
        <f t="shared" ca="1" si="29"/>
        <v>0</v>
      </c>
      <c r="G602" s="37">
        <f t="shared" ca="1" si="30"/>
        <v>0</v>
      </c>
      <c r="H602" s="35"/>
      <c r="I602" s="35"/>
    </row>
    <row r="603" spans="1:9" x14ac:dyDescent="0.35">
      <c r="A603">
        <v>598</v>
      </c>
      <c r="B603" s="13">
        <v>247.29878199999999</v>
      </c>
      <c r="C603" s="36">
        <v>59.200021199999995</v>
      </c>
      <c r="D603" s="13">
        <v>153</v>
      </c>
      <c r="E603" s="13">
        <f t="shared" ca="1" si="28"/>
        <v>247.30096399999999</v>
      </c>
      <c r="F603" s="37">
        <f t="shared" ca="1" si="29"/>
        <v>0</v>
      </c>
      <c r="G603" s="37">
        <f t="shared" ca="1" si="30"/>
        <v>0</v>
      </c>
      <c r="H603" s="35"/>
      <c r="I603" s="35"/>
    </row>
    <row r="604" spans="1:9" x14ac:dyDescent="0.35">
      <c r="A604">
        <v>599</v>
      </c>
      <c r="B604" s="13">
        <v>247.36061100000001</v>
      </c>
      <c r="C604" s="36">
        <v>59.200021199999995</v>
      </c>
      <c r="D604" s="13">
        <v>153</v>
      </c>
      <c r="E604" s="13">
        <f t="shared" ca="1" si="28"/>
        <v>247.30096399999999</v>
      </c>
      <c r="F604" s="37">
        <f t="shared" ca="1" si="29"/>
        <v>0</v>
      </c>
      <c r="G604" s="37">
        <f t="shared" ca="1" si="30"/>
        <v>0</v>
      </c>
      <c r="H604" s="35"/>
      <c r="I604" s="35"/>
    </row>
    <row r="605" spans="1:9" x14ac:dyDescent="0.35">
      <c r="A605">
        <v>600</v>
      </c>
      <c r="B605" s="13">
        <v>247.42532299999999</v>
      </c>
      <c r="C605" s="36">
        <v>59.200021199999995</v>
      </c>
      <c r="D605" s="13">
        <v>153</v>
      </c>
      <c r="E605" s="13">
        <f t="shared" ca="1" si="28"/>
        <v>247.30096399999999</v>
      </c>
      <c r="F605" s="37">
        <f t="shared" ca="1" si="29"/>
        <v>0</v>
      </c>
      <c r="G605" s="37">
        <f t="shared" ca="1" si="30"/>
        <v>0</v>
      </c>
      <c r="H605" s="35"/>
      <c r="I605" s="35"/>
    </row>
    <row r="606" spans="1:9" x14ac:dyDescent="0.35">
      <c r="A606">
        <v>601</v>
      </c>
      <c r="B606" s="13">
        <v>247.26400799999999</v>
      </c>
      <c r="C606" s="36">
        <v>59.200021199999995</v>
      </c>
      <c r="D606" s="13">
        <v>153</v>
      </c>
      <c r="E606" s="13">
        <f t="shared" ca="1" si="28"/>
        <v>247.28978699999999</v>
      </c>
      <c r="F606" s="37">
        <f t="shared" ca="1" si="29"/>
        <v>0</v>
      </c>
      <c r="G606" s="37">
        <f t="shared" ca="1" si="30"/>
        <v>0</v>
      </c>
      <c r="H606" s="35"/>
      <c r="I606" s="35"/>
    </row>
    <row r="607" spans="1:9" x14ac:dyDescent="0.35">
      <c r="A607">
        <v>602</v>
      </c>
      <c r="B607" s="13">
        <v>247.11076399999999</v>
      </c>
      <c r="C607" s="36">
        <v>59.200021199999995</v>
      </c>
      <c r="D607" s="13">
        <v>153</v>
      </c>
      <c r="E607" s="13">
        <f t="shared" ca="1" si="28"/>
        <v>247.2724</v>
      </c>
      <c r="F607" s="37">
        <f t="shared" ca="1" si="29"/>
        <v>0</v>
      </c>
      <c r="G607" s="37">
        <f t="shared" ca="1" si="30"/>
        <v>0</v>
      </c>
      <c r="H607" s="35"/>
      <c r="I607" s="35"/>
    </row>
    <row r="608" spans="1:9" x14ac:dyDescent="0.35">
      <c r="A608">
        <v>603</v>
      </c>
      <c r="B608" s="13">
        <v>247.05316199999999</v>
      </c>
      <c r="C608" s="36">
        <v>59.200021199999995</v>
      </c>
      <c r="D608" s="13">
        <v>153</v>
      </c>
      <c r="E608" s="13">
        <f t="shared" ca="1" si="28"/>
        <v>247.26371799999998</v>
      </c>
      <c r="F608" s="37">
        <f t="shared" ca="1" si="29"/>
        <v>0</v>
      </c>
      <c r="G608" s="37">
        <f t="shared" ca="1" si="30"/>
        <v>0</v>
      </c>
      <c r="H608" s="35"/>
      <c r="I608" s="35"/>
    </row>
    <row r="609" spans="1:9" x14ac:dyDescent="0.35">
      <c r="A609">
        <v>604</v>
      </c>
      <c r="B609" s="13">
        <v>246.993515</v>
      </c>
      <c r="C609" s="36">
        <v>59.200021199999995</v>
      </c>
      <c r="D609" s="13">
        <v>153</v>
      </c>
      <c r="E609" s="13">
        <f t="shared" ca="1" si="28"/>
        <v>247.26338950000002</v>
      </c>
      <c r="F609" s="37">
        <f t="shared" ca="1" si="29"/>
        <v>0</v>
      </c>
      <c r="G609" s="37">
        <f t="shared" ca="1" si="30"/>
        <v>0</v>
      </c>
      <c r="H609" s="35"/>
      <c r="I609" s="35"/>
    </row>
    <row r="610" spans="1:9" x14ac:dyDescent="0.35">
      <c r="A610">
        <v>605</v>
      </c>
      <c r="B610" s="13">
        <v>247.14370700000001</v>
      </c>
      <c r="C610" s="36">
        <v>59.200021199999995</v>
      </c>
      <c r="D610" s="13">
        <v>153</v>
      </c>
      <c r="E610" s="13">
        <f t="shared" ca="1" si="28"/>
        <v>247.24082900000002</v>
      </c>
      <c r="F610" s="37">
        <f t="shared" ca="1" si="29"/>
        <v>0</v>
      </c>
      <c r="G610" s="37">
        <f t="shared" ca="1" si="30"/>
        <v>0</v>
      </c>
      <c r="H610" s="35"/>
      <c r="I610" s="35"/>
    </row>
    <row r="611" spans="1:9" x14ac:dyDescent="0.35">
      <c r="A611">
        <v>606</v>
      </c>
      <c r="B611" s="13">
        <v>247.32959</v>
      </c>
      <c r="C611" s="36">
        <v>59.200021199999995</v>
      </c>
      <c r="D611" s="13">
        <v>153</v>
      </c>
      <c r="E611" s="13">
        <f t="shared" ca="1" si="28"/>
        <v>247.24082900000002</v>
      </c>
      <c r="F611" s="37">
        <f t="shared" ca="1" si="29"/>
        <v>0</v>
      </c>
      <c r="G611" s="37">
        <f t="shared" ca="1" si="30"/>
        <v>0</v>
      </c>
      <c r="H611" s="35"/>
      <c r="I611" s="35"/>
    </row>
    <row r="612" spans="1:9" x14ac:dyDescent="0.35">
      <c r="A612">
        <v>607</v>
      </c>
      <c r="B612" s="13">
        <v>247.516617</v>
      </c>
      <c r="C612" s="36">
        <v>59.200021199999995</v>
      </c>
      <c r="D612" s="13">
        <v>153</v>
      </c>
      <c r="E612" s="13">
        <f t="shared" ca="1" si="28"/>
        <v>247.24082900000002</v>
      </c>
      <c r="F612" s="37">
        <f t="shared" ca="1" si="29"/>
        <v>0</v>
      </c>
      <c r="G612" s="37">
        <f t="shared" ca="1" si="30"/>
        <v>0</v>
      </c>
      <c r="H612" s="35"/>
      <c r="I612" s="35"/>
    </row>
    <row r="613" spans="1:9" x14ac:dyDescent="0.35">
      <c r="A613">
        <v>608</v>
      </c>
      <c r="B613" s="13">
        <v>247.61019899999999</v>
      </c>
      <c r="C613" s="36">
        <v>59.200021199999995</v>
      </c>
      <c r="D613" s="13">
        <v>153</v>
      </c>
      <c r="E613" s="13">
        <f t="shared" ca="1" si="28"/>
        <v>247.24082900000002</v>
      </c>
      <c r="F613" s="37">
        <f t="shared" ca="1" si="29"/>
        <v>0</v>
      </c>
      <c r="G613" s="37">
        <f t="shared" ca="1" si="30"/>
        <v>0</v>
      </c>
      <c r="H613" s="35"/>
      <c r="I613" s="35"/>
    </row>
    <row r="614" spans="1:9" x14ac:dyDescent="0.35">
      <c r="A614">
        <v>609</v>
      </c>
      <c r="B614" s="13">
        <v>247.640503</v>
      </c>
      <c r="C614" s="36">
        <v>59.200021199999995</v>
      </c>
      <c r="D614" s="13">
        <v>153</v>
      </c>
      <c r="E614" s="13">
        <f t="shared" ca="1" si="28"/>
        <v>247.24082900000002</v>
      </c>
      <c r="F614" s="37">
        <f t="shared" ca="1" si="29"/>
        <v>0</v>
      </c>
      <c r="G614" s="37">
        <f t="shared" ca="1" si="30"/>
        <v>0</v>
      </c>
      <c r="H614" s="35"/>
      <c r="I614" s="35"/>
    </row>
    <row r="615" spans="1:9" x14ac:dyDescent="0.35">
      <c r="A615">
        <v>610</v>
      </c>
      <c r="B615" s="13">
        <v>247.67131000000001</v>
      </c>
      <c r="C615" s="36">
        <v>59.200021199999995</v>
      </c>
      <c r="D615" s="13">
        <v>153</v>
      </c>
      <c r="E615" s="13">
        <f t="shared" ca="1" si="28"/>
        <v>247.24082900000002</v>
      </c>
      <c r="F615" s="37">
        <f t="shared" ca="1" si="29"/>
        <v>0</v>
      </c>
      <c r="G615" s="37">
        <f t="shared" ca="1" si="30"/>
        <v>0</v>
      </c>
      <c r="H615" s="35"/>
      <c r="I615" s="35"/>
    </row>
    <row r="616" spans="1:9" x14ac:dyDescent="0.35">
      <c r="A616">
        <v>611</v>
      </c>
      <c r="B616" s="13">
        <v>247.60244800000001</v>
      </c>
      <c r="C616" s="36">
        <v>59.200021199999995</v>
      </c>
      <c r="D616" s="13">
        <v>153</v>
      </c>
      <c r="E616" s="13">
        <f t="shared" ca="1" si="28"/>
        <v>247.24082900000002</v>
      </c>
      <c r="F616" s="37">
        <f t="shared" ca="1" si="29"/>
        <v>0</v>
      </c>
      <c r="G616" s="37">
        <f t="shared" ca="1" si="30"/>
        <v>0</v>
      </c>
      <c r="H616" s="35"/>
      <c r="I616" s="35"/>
    </row>
    <row r="617" spans="1:9" x14ac:dyDescent="0.35">
      <c r="A617">
        <v>612</v>
      </c>
      <c r="B617" s="13">
        <v>247.56938199999999</v>
      </c>
      <c r="C617" s="36">
        <v>59.200021199999995</v>
      </c>
      <c r="D617" s="13">
        <v>153</v>
      </c>
      <c r="E617" s="13">
        <f t="shared" ca="1" si="28"/>
        <v>247.24082900000002</v>
      </c>
      <c r="F617" s="37">
        <f t="shared" ca="1" si="29"/>
        <v>0</v>
      </c>
      <c r="G617" s="37">
        <f t="shared" ca="1" si="30"/>
        <v>0</v>
      </c>
      <c r="H617" s="35"/>
      <c r="I617" s="35"/>
    </row>
    <row r="618" spans="1:9" x14ac:dyDescent="0.35">
      <c r="A618">
        <v>613</v>
      </c>
      <c r="B618" s="13">
        <v>247.58933999999999</v>
      </c>
      <c r="C618" s="36">
        <v>59.200021199999995</v>
      </c>
      <c r="D618" s="13">
        <v>153</v>
      </c>
      <c r="E618" s="13">
        <f t="shared" ca="1" si="28"/>
        <v>247.24082900000002</v>
      </c>
      <c r="F618" s="37">
        <f t="shared" ca="1" si="29"/>
        <v>0</v>
      </c>
      <c r="G618" s="37">
        <f t="shared" ca="1" si="30"/>
        <v>0</v>
      </c>
      <c r="H618" s="35"/>
      <c r="I618" s="35"/>
    </row>
    <row r="619" spans="1:9" x14ac:dyDescent="0.35">
      <c r="A619">
        <v>614</v>
      </c>
      <c r="B619" s="13">
        <v>247.531082</v>
      </c>
      <c r="C619" s="36">
        <v>59.200021199999995</v>
      </c>
      <c r="D619" s="13">
        <v>153</v>
      </c>
      <c r="E619" s="13">
        <f t="shared" ca="1" si="28"/>
        <v>247.24082900000002</v>
      </c>
      <c r="F619" s="37">
        <f t="shared" ca="1" si="29"/>
        <v>0</v>
      </c>
      <c r="G619" s="37">
        <f t="shared" ca="1" si="30"/>
        <v>0</v>
      </c>
      <c r="H619" s="35"/>
      <c r="I619" s="35"/>
    </row>
    <row r="620" spans="1:9" x14ac:dyDescent="0.35">
      <c r="A620">
        <v>615</v>
      </c>
      <c r="B620" s="13">
        <v>247.44721999999999</v>
      </c>
      <c r="C620" s="36">
        <v>59.200021199999995</v>
      </c>
      <c r="D620" s="13">
        <v>153</v>
      </c>
      <c r="E620" s="13">
        <f t="shared" ca="1" si="28"/>
        <v>247.24082900000002</v>
      </c>
      <c r="F620" s="37">
        <f t="shared" ca="1" si="29"/>
        <v>0</v>
      </c>
      <c r="G620" s="37">
        <f t="shared" ca="1" si="30"/>
        <v>0</v>
      </c>
      <c r="H620" s="35"/>
      <c r="I620" s="35"/>
    </row>
    <row r="621" spans="1:9" x14ac:dyDescent="0.35">
      <c r="A621">
        <v>616</v>
      </c>
      <c r="B621" s="13">
        <v>247.46752900000001</v>
      </c>
      <c r="C621" s="36">
        <v>59.200021199999995</v>
      </c>
      <c r="D621" s="13">
        <v>153</v>
      </c>
      <c r="E621" s="13">
        <f t="shared" ca="1" si="28"/>
        <v>247.24082900000002</v>
      </c>
      <c r="F621" s="37">
        <f t="shared" ca="1" si="29"/>
        <v>0</v>
      </c>
      <c r="G621" s="37">
        <f t="shared" ca="1" si="30"/>
        <v>0</v>
      </c>
      <c r="H621" s="35"/>
      <c r="I621" s="35"/>
    </row>
    <row r="622" spans="1:9" x14ac:dyDescent="0.35">
      <c r="A622">
        <v>617</v>
      </c>
      <c r="B622" s="13">
        <v>247.486008</v>
      </c>
      <c r="C622" s="36">
        <v>59.200021199999995</v>
      </c>
      <c r="D622" s="13">
        <v>153</v>
      </c>
      <c r="E622" s="13">
        <f t="shared" ca="1" si="28"/>
        <v>247.24082900000002</v>
      </c>
      <c r="F622" s="37">
        <f t="shared" ca="1" si="29"/>
        <v>0</v>
      </c>
      <c r="G622" s="37">
        <f t="shared" ca="1" si="30"/>
        <v>0</v>
      </c>
      <c r="H622" s="35"/>
      <c r="I622" s="35"/>
    </row>
    <row r="623" spans="1:9" x14ac:dyDescent="0.35">
      <c r="A623">
        <v>618</v>
      </c>
      <c r="B623" s="13">
        <v>247.537308</v>
      </c>
      <c r="C623" s="36">
        <v>59.200021199999995</v>
      </c>
      <c r="D623" s="13">
        <v>153</v>
      </c>
      <c r="E623" s="13">
        <f t="shared" ca="1" si="28"/>
        <v>247.24082900000002</v>
      </c>
      <c r="F623" s="37">
        <f t="shared" ca="1" si="29"/>
        <v>0</v>
      </c>
      <c r="G623" s="37">
        <f t="shared" ca="1" si="30"/>
        <v>0</v>
      </c>
      <c r="H623" s="35"/>
      <c r="I623" s="35"/>
    </row>
    <row r="624" spans="1:9" x14ac:dyDescent="0.35">
      <c r="A624">
        <v>619</v>
      </c>
      <c r="B624" s="13">
        <v>247.472061</v>
      </c>
      <c r="C624" s="36">
        <v>59.200021199999995</v>
      </c>
      <c r="D624" s="13">
        <v>153</v>
      </c>
      <c r="E624" s="13">
        <f t="shared" ca="1" si="28"/>
        <v>247.24082900000002</v>
      </c>
      <c r="F624" s="37">
        <f t="shared" ca="1" si="29"/>
        <v>0</v>
      </c>
      <c r="G624" s="37">
        <f t="shared" ca="1" si="30"/>
        <v>0</v>
      </c>
      <c r="H624" s="35"/>
      <c r="I624" s="35"/>
    </row>
    <row r="625" spans="1:9" x14ac:dyDescent="0.35">
      <c r="A625">
        <v>620</v>
      </c>
      <c r="B625" s="13">
        <v>247.35369900000001</v>
      </c>
      <c r="C625" s="36">
        <v>59.200021199999995</v>
      </c>
      <c r="D625" s="13">
        <v>153</v>
      </c>
      <c r="E625" s="13">
        <f t="shared" ca="1" si="28"/>
        <v>247.24082900000002</v>
      </c>
      <c r="F625" s="37">
        <f t="shared" ca="1" si="29"/>
        <v>0</v>
      </c>
      <c r="G625" s="37">
        <f t="shared" ca="1" si="30"/>
        <v>0</v>
      </c>
      <c r="H625" s="35"/>
      <c r="I625" s="35"/>
    </row>
    <row r="626" spans="1:9" x14ac:dyDescent="0.35">
      <c r="A626">
        <v>621</v>
      </c>
      <c r="B626" s="13">
        <v>247.32875100000001</v>
      </c>
      <c r="C626" s="36">
        <v>59.200021199999995</v>
      </c>
      <c r="D626" s="13">
        <v>153</v>
      </c>
      <c r="E626" s="13">
        <f t="shared" ca="1" si="28"/>
        <v>247.24086750000001</v>
      </c>
      <c r="F626" s="37">
        <f t="shared" ca="1" si="29"/>
        <v>0</v>
      </c>
      <c r="G626" s="37">
        <f t="shared" ca="1" si="30"/>
        <v>0</v>
      </c>
      <c r="H626" s="35"/>
      <c r="I626" s="35"/>
    </row>
    <row r="627" spans="1:9" x14ac:dyDescent="0.35">
      <c r="A627">
        <v>622</v>
      </c>
      <c r="B627" s="13">
        <v>247.31317100000001</v>
      </c>
      <c r="C627" s="36">
        <v>59.200021199999995</v>
      </c>
      <c r="D627" s="13">
        <v>153</v>
      </c>
      <c r="E627" s="13">
        <f t="shared" ca="1" si="28"/>
        <v>247.24086750000001</v>
      </c>
      <c r="F627" s="37">
        <f t="shared" ca="1" si="29"/>
        <v>0</v>
      </c>
      <c r="G627" s="37">
        <f t="shared" ca="1" si="30"/>
        <v>0</v>
      </c>
      <c r="H627" s="35"/>
      <c r="I627" s="35"/>
    </row>
    <row r="628" spans="1:9" x14ac:dyDescent="0.35">
      <c r="A628">
        <v>623</v>
      </c>
      <c r="B628" s="13">
        <v>247.25914</v>
      </c>
      <c r="C628" s="36">
        <v>59.200021199999995</v>
      </c>
      <c r="D628" s="13">
        <v>153</v>
      </c>
      <c r="E628" s="13">
        <f t="shared" ca="1" si="28"/>
        <v>247.26128399999999</v>
      </c>
      <c r="F628" s="37">
        <f t="shared" ca="1" si="29"/>
        <v>0</v>
      </c>
      <c r="G628" s="37">
        <f t="shared" ca="1" si="30"/>
        <v>0</v>
      </c>
      <c r="H628" s="35"/>
      <c r="I628" s="35"/>
    </row>
    <row r="629" spans="1:9" x14ac:dyDescent="0.35">
      <c r="A629">
        <v>624</v>
      </c>
      <c r="B629" s="13">
        <v>247.27136200000001</v>
      </c>
      <c r="C629" s="36">
        <v>59.200021199999995</v>
      </c>
      <c r="D629" s="13">
        <v>153</v>
      </c>
      <c r="E629" s="13">
        <f t="shared" ca="1" si="28"/>
        <v>247.26371799999998</v>
      </c>
      <c r="F629" s="37">
        <f t="shared" ca="1" si="29"/>
        <v>0</v>
      </c>
      <c r="G629" s="37">
        <f t="shared" ca="1" si="30"/>
        <v>0</v>
      </c>
      <c r="H629" s="35"/>
      <c r="I629" s="35"/>
    </row>
    <row r="630" spans="1:9" x14ac:dyDescent="0.35">
      <c r="A630">
        <v>625</v>
      </c>
      <c r="B630" s="13">
        <v>247.19940199999999</v>
      </c>
      <c r="C630" s="36">
        <v>59.200021199999995</v>
      </c>
      <c r="D630" s="13">
        <v>153</v>
      </c>
      <c r="E630" s="13">
        <f t="shared" ca="1" si="28"/>
        <v>247.26371799999998</v>
      </c>
      <c r="F630" s="37">
        <f t="shared" ca="1" si="29"/>
        <v>0</v>
      </c>
      <c r="G630" s="37">
        <f t="shared" ca="1" si="30"/>
        <v>0</v>
      </c>
      <c r="H630" s="35"/>
      <c r="I630" s="35"/>
    </row>
    <row r="631" spans="1:9" x14ac:dyDescent="0.35">
      <c r="A631">
        <v>626</v>
      </c>
      <c r="B631" s="13">
        <v>247.21859699999999</v>
      </c>
      <c r="C631" s="36">
        <v>59.200021199999995</v>
      </c>
      <c r="D631" s="13">
        <v>153</v>
      </c>
      <c r="E631" s="13">
        <f t="shared" ref="E631:E694" ca="1" si="31">IFERROR(MEDIAN(OFFSET(B631,0,0,-$B$1,1)),"")</f>
        <v>247.26371799999998</v>
      </c>
      <c r="F631" s="37">
        <f t="shared" ref="F631:F694" ca="1" si="32">IFERROR(IF(ABS(MEDIAN(OFFSET(C631,0,0,$E$1,1))-MEDIAN(OFFSET(C630,0,0,-$E$1,1)))&gt;0.01,1,0),0)</f>
        <v>0</v>
      </c>
      <c r="G631" s="37">
        <f t="shared" ref="G631:G694" ca="1" si="33">IFERROR(IF(AND(F630=0,F631=1),1,0),0)</f>
        <v>0</v>
      </c>
      <c r="H631" s="35"/>
      <c r="I631" s="35"/>
    </row>
    <row r="632" spans="1:9" x14ac:dyDescent="0.35">
      <c r="A632">
        <v>627</v>
      </c>
      <c r="B632" s="13">
        <v>247.19593800000001</v>
      </c>
      <c r="C632" s="36">
        <v>59.200021199999995</v>
      </c>
      <c r="D632" s="13">
        <v>153</v>
      </c>
      <c r="E632" s="13">
        <f t="shared" ca="1" si="31"/>
        <v>247.26371799999998</v>
      </c>
      <c r="F632" s="37">
        <f t="shared" ca="1" si="32"/>
        <v>0</v>
      </c>
      <c r="G632" s="37">
        <f t="shared" ca="1" si="33"/>
        <v>0</v>
      </c>
      <c r="H632" s="35"/>
      <c r="I632" s="35"/>
    </row>
    <row r="633" spans="1:9" x14ac:dyDescent="0.35">
      <c r="A633">
        <v>628</v>
      </c>
      <c r="B633" s="13">
        <v>247.15489199999999</v>
      </c>
      <c r="C633" s="36">
        <v>59.200021199999995</v>
      </c>
      <c r="D633" s="13">
        <v>153</v>
      </c>
      <c r="E633" s="13">
        <f t="shared" ca="1" si="31"/>
        <v>247.26371799999998</v>
      </c>
      <c r="F633" s="37">
        <f t="shared" ca="1" si="32"/>
        <v>0</v>
      </c>
      <c r="G633" s="37">
        <f t="shared" ca="1" si="33"/>
        <v>0</v>
      </c>
      <c r="H633" s="35"/>
      <c r="I633" s="35"/>
    </row>
    <row r="634" spans="1:9" x14ac:dyDescent="0.35">
      <c r="A634">
        <v>629</v>
      </c>
      <c r="B634" s="13">
        <v>247.13516200000001</v>
      </c>
      <c r="C634" s="36">
        <v>59.200021199999995</v>
      </c>
      <c r="D634" s="13">
        <v>153</v>
      </c>
      <c r="E634" s="13">
        <f t="shared" ca="1" si="31"/>
        <v>247.26371799999998</v>
      </c>
      <c r="F634" s="37">
        <f t="shared" ca="1" si="32"/>
        <v>0</v>
      </c>
      <c r="G634" s="37">
        <f t="shared" ca="1" si="33"/>
        <v>0</v>
      </c>
      <c r="H634" s="35"/>
      <c r="I634" s="35"/>
    </row>
    <row r="635" spans="1:9" x14ac:dyDescent="0.35">
      <c r="A635">
        <v>630</v>
      </c>
      <c r="B635" s="13">
        <v>247.04251099999999</v>
      </c>
      <c r="C635" s="36">
        <v>59.200021199999995</v>
      </c>
      <c r="D635" s="13">
        <v>153</v>
      </c>
      <c r="E635" s="13">
        <f t="shared" ca="1" si="31"/>
        <v>247.26371799999998</v>
      </c>
      <c r="F635" s="37">
        <f t="shared" ca="1" si="32"/>
        <v>0</v>
      </c>
      <c r="G635" s="37">
        <f t="shared" ca="1" si="33"/>
        <v>0</v>
      </c>
      <c r="H635" s="35"/>
      <c r="I635" s="35"/>
    </row>
    <row r="636" spans="1:9" x14ac:dyDescent="0.35">
      <c r="A636">
        <v>631</v>
      </c>
      <c r="B636" s="13">
        <v>246.997208</v>
      </c>
      <c r="C636" s="36">
        <v>59.200021199999995</v>
      </c>
      <c r="D636" s="13">
        <v>153</v>
      </c>
      <c r="E636" s="13">
        <f t="shared" ca="1" si="31"/>
        <v>247.26371799999998</v>
      </c>
      <c r="F636" s="37">
        <f t="shared" ca="1" si="32"/>
        <v>0</v>
      </c>
      <c r="G636" s="37">
        <f t="shared" ca="1" si="33"/>
        <v>0</v>
      </c>
      <c r="H636" s="35"/>
      <c r="I636" s="35"/>
    </row>
    <row r="637" spans="1:9" x14ac:dyDescent="0.35">
      <c r="A637">
        <v>632</v>
      </c>
      <c r="B637" s="13">
        <v>247.00460799999999</v>
      </c>
      <c r="C637" s="36">
        <v>59.200021199999995</v>
      </c>
      <c r="D637" s="13">
        <v>153</v>
      </c>
      <c r="E637" s="13">
        <f t="shared" ca="1" si="31"/>
        <v>247.26371799999998</v>
      </c>
      <c r="F637" s="37">
        <f t="shared" ca="1" si="32"/>
        <v>0</v>
      </c>
      <c r="G637" s="37">
        <f t="shared" ca="1" si="33"/>
        <v>0</v>
      </c>
      <c r="H637" s="35"/>
      <c r="I637" s="35"/>
    </row>
    <row r="638" spans="1:9" x14ac:dyDescent="0.35">
      <c r="A638">
        <v>633</v>
      </c>
      <c r="B638" s="13">
        <v>246.92846700000001</v>
      </c>
      <c r="C638" s="36">
        <v>59.200021199999995</v>
      </c>
      <c r="D638" s="13">
        <v>153</v>
      </c>
      <c r="E638" s="13">
        <f t="shared" ca="1" si="31"/>
        <v>247.26371799999998</v>
      </c>
      <c r="F638" s="37">
        <f t="shared" ca="1" si="32"/>
        <v>0</v>
      </c>
      <c r="G638" s="37">
        <f t="shared" ca="1" si="33"/>
        <v>0</v>
      </c>
      <c r="H638" s="35"/>
      <c r="I638" s="35"/>
    </row>
    <row r="639" spans="1:9" x14ac:dyDescent="0.35">
      <c r="A639">
        <v>634</v>
      </c>
      <c r="B639" s="13">
        <v>246.93710300000001</v>
      </c>
      <c r="C639" s="36">
        <v>59.200021199999995</v>
      </c>
      <c r="D639" s="13">
        <v>153</v>
      </c>
      <c r="E639" s="13">
        <f t="shared" ca="1" si="31"/>
        <v>247.26371799999998</v>
      </c>
      <c r="F639" s="37">
        <f t="shared" ca="1" si="32"/>
        <v>0</v>
      </c>
      <c r="G639" s="37">
        <f t="shared" ca="1" si="33"/>
        <v>0</v>
      </c>
      <c r="H639" s="35"/>
      <c r="I639" s="35"/>
    </row>
    <row r="640" spans="1:9" x14ac:dyDescent="0.35">
      <c r="A640">
        <v>635</v>
      </c>
      <c r="B640" s="13">
        <v>246.95091199999999</v>
      </c>
      <c r="C640" s="36">
        <v>59.200021199999995</v>
      </c>
      <c r="D640" s="13">
        <v>153</v>
      </c>
      <c r="E640" s="13">
        <f t="shared" ca="1" si="31"/>
        <v>247.26371799999998</v>
      </c>
      <c r="F640" s="37">
        <f t="shared" ca="1" si="32"/>
        <v>0</v>
      </c>
      <c r="G640" s="37">
        <f t="shared" ca="1" si="33"/>
        <v>0</v>
      </c>
      <c r="H640" s="35"/>
      <c r="I640" s="35"/>
    </row>
    <row r="641" spans="1:9" x14ac:dyDescent="0.35">
      <c r="A641">
        <v>636</v>
      </c>
      <c r="B641" s="13">
        <v>246.91159099999999</v>
      </c>
      <c r="C641" s="36">
        <v>59.200021199999995</v>
      </c>
      <c r="D641" s="13">
        <v>153</v>
      </c>
      <c r="E641" s="13">
        <f t="shared" ca="1" si="31"/>
        <v>247.26371799999998</v>
      </c>
      <c r="F641" s="37">
        <f t="shared" ca="1" si="32"/>
        <v>0</v>
      </c>
      <c r="G641" s="37">
        <f t="shared" ca="1" si="33"/>
        <v>0</v>
      </c>
      <c r="H641" s="35"/>
      <c r="I641" s="35"/>
    </row>
    <row r="642" spans="1:9" x14ac:dyDescent="0.35">
      <c r="A642">
        <v>637</v>
      </c>
      <c r="B642" s="13">
        <v>246.85571300000001</v>
      </c>
      <c r="C642" s="36">
        <v>59.200021199999995</v>
      </c>
      <c r="D642" s="13">
        <v>153</v>
      </c>
      <c r="E642" s="13">
        <f t="shared" ca="1" si="31"/>
        <v>247.26371799999998</v>
      </c>
      <c r="F642" s="37">
        <f t="shared" ca="1" si="32"/>
        <v>0</v>
      </c>
      <c r="G642" s="37">
        <f t="shared" ca="1" si="33"/>
        <v>0</v>
      </c>
      <c r="H642" s="35"/>
      <c r="I642" s="35"/>
    </row>
    <row r="643" spans="1:9" x14ac:dyDescent="0.35">
      <c r="A643">
        <v>638</v>
      </c>
      <c r="B643" s="13">
        <v>246.808548</v>
      </c>
      <c r="C643" s="36">
        <v>59.200021199999995</v>
      </c>
      <c r="D643" s="13">
        <v>153</v>
      </c>
      <c r="E643" s="13">
        <f t="shared" ca="1" si="31"/>
        <v>247.26371799999998</v>
      </c>
      <c r="F643" s="37">
        <f t="shared" ca="1" si="32"/>
        <v>0</v>
      </c>
      <c r="G643" s="37">
        <f t="shared" ca="1" si="33"/>
        <v>0</v>
      </c>
      <c r="H643" s="35"/>
      <c r="I643" s="35"/>
    </row>
    <row r="644" spans="1:9" x14ac:dyDescent="0.35">
      <c r="A644">
        <v>639</v>
      </c>
      <c r="B644" s="13">
        <v>246.813705</v>
      </c>
      <c r="C644" s="36">
        <v>59.200021199999995</v>
      </c>
      <c r="D644" s="13">
        <v>153</v>
      </c>
      <c r="E644" s="13">
        <f t="shared" ca="1" si="31"/>
        <v>247.26371799999998</v>
      </c>
      <c r="F644" s="37">
        <f t="shared" ca="1" si="32"/>
        <v>0</v>
      </c>
      <c r="G644" s="37">
        <f t="shared" ca="1" si="33"/>
        <v>0</v>
      </c>
      <c r="H644" s="35"/>
      <c r="I644" s="35"/>
    </row>
    <row r="645" spans="1:9" x14ac:dyDescent="0.35">
      <c r="A645">
        <v>640</v>
      </c>
      <c r="B645" s="13">
        <v>246.773605</v>
      </c>
      <c r="C645" s="36">
        <v>59.200021199999995</v>
      </c>
      <c r="D645" s="13">
        <v>153</v>
      </c>
      <c r="E645" s="13">
        <f t="shared" ca="1" si="31"/>
        <v>247.26371799999998</v>
      </c>
      <c r="F645" s="37">
        <f t="shared" ca="1" si="32"/>
        <v>0</v>
      </c>
      <c r="G645" s="37">
        <f t="shared" ca="1" si="33"/>
        <v>0</v>
      </c>
      <c r="H645" s="35"/>
      <c r="I645" s="35"/>
    </row>
    <row r="646" spans="1:9" x14ac:dyDescent="0.35">
      <c r="A646">
        <v>641</v>
      </c>
      <c r="B646" s="13">
        <v>246.70098899999999</v>
      </c>
      <c r="C646" s="36">
        <v>59.200021199999995</v>
      </c>
      <c r="D646" s="13">
        <v>153</v>
      </c>
      <c r="E646" s="13">
        <f t="shared" ca="1" si="31"/>
        <v>247.26371799999998</v>
      </c>
      <c r="F646" s="37">
        <f t="shared" ca="1" si="32"/>
        <v>0</v>
      </c>
      <c r="G646" s="37">
        <f t="shared" ca="1" si="33"/>
        <v>0</v>
      </c>
      <c r="H646" s="35"/>
      <c r="I646" s="35"/>
    </row>
    <row r="647" spans="1:9" x14ac:dyDescent="0.35">
      <c r="A647">
        <v>642</v>
      </c>
      <c r="B647" s="13">
        <v>246.63455200000001</v>
      </c>
      <c r="C647" s="36">
        <v>59.200021199999995</v>
      </c>
      <c r="D647" s="13">
        <v>153</v>
      </c>
      <c r="E647" s="13">
        <f t="shared" ca="1" si="31"/>
        <v>247.26371799999998</v>
      </c>
      <c r="F647" s="37">
        <f t="shared" ca="1" si="32"/>
        <v>0</v>
      </c>
      <c r="G647" s="37">
        <f t="shared" ca="1" si="33"/>
        <v>0</v>
      </c>
      <c r="H647" s="35"/>
      <c r="I647" s="35"/>
    </row>
    <row r="648" spans="1:9" x14ac:dyDescent="0.35">
      <c r="A648">
        <v>643</v>
      </c>
      <c r="B648" s="13">
        <v>246.50355500000001</v>
      </c>
      <c r="C648" s="36">
        <v>59.200021199999995</v>
      </c>
      <c r="D648" s="13">
        <v>153</v>
      </c>
      <c r="E648" s="13">
        <f t="shared" ca="1" si="31"/>
        <v>247.26371799999998</v>
      </c>
      <c r="F648" s="37">
        <f t="shared" ca="1" si="32"/>
        <v>0</v>
      </c>
      <c r="G648" s="37">
        <f t="shared" ca="1" si="33"/>
        <v>0</v>
      </c>
      <c r="H648" s="35"/>
      <c r="I648" s="35"/>
    </row>
    <row r="649" spans="1:9" x14ac:dyDescent="0.35">
      <c r="A649">
        <v>644</v>
      </c>
      <c r="B649" s="13">
        <v>246.50412</v>
      </c>
      <c r="C649" s="36">
        <v>59.200021199999995</v>
      </c>
      <c r="D649" s="13">
        <v>153</v>
      </c>
      <c r="E649" s="13">
        <f t="shared" ca="1" si="31"/>
        <v>247.26128399999999</v>
      </c>
      <c r="F649" s="37">
        <f t="shared" ca="1" si="32"/>
        <v>0</v>
      </c>
      <c r="G649" s="37">
        <f t="shared" ca="1" si="33"/>
        <v>0</v>
      </c>
      <c r="H649" s="35"/>
      <c r="I649" s="35"/>
    </row>
    <row r="650" spans="1:9" x14ac:dyDescent="0.35">
      <c r="A650">
        <v>645</v>
      </c>
      <c r="B650" s="13">
        <v>246.559967</v>
      </c>
      <c r="C650" s="36">
        <v>59.200021199999995</v>
      </c>
      <c r="D650" s="13">
        <v>153</v>
      </c>
      <c r="E650" s="13">
        <f t="shared" ca="1" si="31"/>
        <v>247.2388685</v>
      </c>
      <c r="F650" s="37">
        <f t="shared" ca="1" si="32"/>
        <v>0</v>
      </c>
      <c r="G650" s="37">
        <f t="shared" ca="1" si="33"/>
        <v>0</v>
      </c>
      <c r="H650" s="35"/>
      <c r="I650" s="35"/>
    </row>
    <row r="651" spans="1:9" x14ac:dyDescent="0.35">
      <c r="A651">
        <v>646</v>
      </c>
      <c r="B651" s="13">
        <v>246.578857</v>
      </c>
      <c r="C651" s="36">
        <v>59.200021199999995</v>
      </c>
      <c r="D651" s="13">
        <v>153</v>
      </c>
      <c r="E651" s="13">
        <f t="shared" ca="1" si="31"/>
        <v>247.2089995</v>
      </c>
      <c r="F651" s="37">
        <f t="shared" ca="1" si="32"/>
        <v>0</v>
      </c>
      <c r="G651" s="37">
        <f t="shared" ca="1" si="33"/>
        <v>0</v>
      </c>
      <c r="H651" s="35"/>
      <c r="I651" s="35"/>
    </row>
    <row r="652" spans="1:9" x14ac:dyDescent="0.35">
      <c r="A652">
        <v>647</v>
      </c>
      <c r="B652" s="13">
        <v>246.679123</v>
      </c>
      <c r="C652" s="36">
        <v>59.200021199999995</v>
      </c>
      <c r="D652" s="13">
        <v>153</v>
      </c>
      <c r="E652" s="13">
        <f t="shared" ca="1" si="31"/>
        <v>247.19767000000002</v>
      </c>
      <c r="F652" s="37">
        <f t="shared" ca="1" si="32"/>
        <v>0</v>
      </c>
      <c r="G652" s="37">
        <f t="shared" ca="1" si="33"/>
        <v>0</v>
      </c>
      <c r="H652" s="35"/>
      <c r="I652" s="35"/>
    </row>
    <row r="653" spans="1:9" x14ac:dyDescent="0.35">
      <c r="A653">
        <v>648</v>
      </c>
      <c r="B653" s="13">
        <v>246.76473999999999</v>
      </c>
      <c r="C653" s="36">
        <v>59.200021199999995</v>
      </c>
      <c r="D653" s="13">
        <v>153</v>
      </c>
      <c r="E653" s="13">
        <f t="shared" ca="1" si="31"/>
        <v>247.17541499999999</v>
      </c>
      <c r="F653" s="37">
        <f t="shared" ca="1" si="32"/>
        <v>0</v>
      </c>
      <c r="G653" s="37">
        <f t="shared" ca="1" si="33"/>
        <v>0</v>
      </c>
      <c r="H653" s="35"/>
      <c r="I653" s="35"/>
    </row>
    <row r="654" spans="1:9" x14ac:dyDescent="0.35">
      <c r="A654">
        <v>649</v>
      </c>
      <c r="B654" s="13">
        <v>246.78646900000001</v>
      </c>
      <c r="C654" s="36">
        <v>59.200021199999995</v>
      </c>
      <c r="D654" s="13">
        <v>153</v>
      </c>
      <c r="E654" s="13">
        <f t="shared" ca="1" si="31"/>
        <v>247.14929949999998</v>
      </c>
      <c r="F654" s="37">
        <f t="shared" ca="1" si="32"/>
        <v>0</v>
      </c>
      <c r="G654" s="37">
        <f t="shared" ca="1" si="33"/>
        <v>0</v>
      </c>
      <c r="H654" s="35"/>
      <c r="I654" s="35"/>
    </row>
    <row r="655" spans="1:9" x14ac:dyDescent="0.35">
      <c r="A655">
        <v>650</v>
      </c>
      <c r="B655" s="13">
        <v>246.85124200000001</v>
      </c>
      <c r="C655" s="36">
        <v>59.200021199999995</v>
      </c>
      <c r="D655" s="13">
        <v>153</v>
      </c>
      <c r="E655" s="13">
        <f t="shared" ca="1" si="31"/>
        <v>247.13943449999999</v>
      </c>
      <c r="F655" s="37">
        <f t="shared" ca="1" si="32"/>
        <v>0</v>
      </c>
      <c r="G655" s="37">
        <f t="shared" ca="1" si="33"/>
        <v>0</v>
      </c>
      <c r="H655" s="35"/>
      <c r="I655" s="35"/>
    </row>
    <row r="656" spans="1:9" x14ac:dyDescent="0.35">
      <c r="A656">
        <v>651</v>
      </c>
      <c r="B656" s="13">
        <v>246.82309000000001</v>
      </c>
      <c r="C656" s="36">
        <v>59.200021199999995</v>
      </c>
      <c r="D656" s="13">
        <v>153</v>
      </c>
      <c r="E656" s="13">
        <f t="shared" ca="1" si="31"/>
        <v>247.122963</v>
      </c>
      <c r="F656" s="37">
        <f t="shared" ca="1" si="32"/>
        <v>0</v>
      </c>
      <c r="G656" s="37">
        <f t="shared" ca="1" si="33"/>
        <v>0</v>
      </c>
      <c r="H656" s="35"/>
      <c r="I656" s="35"/>
    </row>
    <row r="657" spans="1:9" x14ac:dyDescent="0.35">
      <c r="A657">
        <v>652</v>
      </c>
      <c r="B657" s="13">
        <v>246.81044</v>
      </c>
      <c r="C657" s="36">
        <v>59.200021199999995</v>
      </c>
      <c r="D657" s="13">
        <v>153</v>
      </c>
      <c r="E657" s="13">
        <f t="shared" ca="1" si="31"/>
        <v>247.09416199999998</v>
      </c>
      <c r="F657" s="37">
        <f t="shared" ca="1" si="32"/>
        <v>0</v>
      </c>
      <c r="G657" s="37">
        <f t="shared" ca="1" si="33"/>
        <v>0</v>
      </c>
      <c r="H657" s="35"/>
      <c r="I657" s="35"/>
    </row>
    <row r="658" spans="1:9" x14ac:dyDescent="0.35">
      <c r="A658">
        <v>653</v>
      </c>
      <c r="B658" s="13">
        <v>246.748199</v>
      </c>
      <c r="C658" s="36">
        <v>59.200021199999995</v>
      </c>
      <c r="D658" s="13">
        <v>153</v>
      </c>
      <c r="E658" s="13">
        <f t="shared" ca="1" si="31"/>
        <v>247.08883650000001</v>
      </c>
      <c r="F658" s="37">
        <f t="shared" ca="1" si="32"/>
        <v>0</v>
      </c>
      <c r="G658" s="37">
        <f t="shared" ca="1" si="33"/>
        <v>0</v>
      </c>
      <c r="H658" s="35"/>
      <c r="I658" s="35"/>
    </row>
    <row r="659" spans="1:9" x14ac:dyDescent="0.35">
      <c r="A659">
        <v>654</v>
      </c>
      <c r="B659" s="13">
        <v>246.75147999999999</v>
      </c>
      <c r="C659" s="36">
        <v>59.200021199999995</v>
      </c>
      <c r="D659" s="13">
        <v>153</v>
      </c>
      <c r="E659" s="13">
        <f t="shared" ca="1" si="31"/>
        <v>247.08883650000001</v>
      </c>
      <c r="F659" s="37">
        <f t="shared" ca="1" si="32"/>
        <v>0</v>
      </c>
      <c r="G659" s="37">
        <f t="shared" ca="1" si="33"/>
        <v>0</v>
      </c>
      <c r="H659" s="35"/>
      <c r="I659" s="35"/>
    </row>
    <row r="660" spans="1:9" x14ac:dyDescent="0.35">
      <c r="A660">
        <v>655</v>
      </c>
      <c r="B660" s="13">
        <v>246.67768899999999</v>
      </c>
      <c r="C660" s="36">
        <v>59.200021199999995</v>
      </c>
      <c r="D660" s="13">
        <v>153</v>
      </c>
      <c r="E660" s="13">
        <f t="shared" ca="1" si="31"/>
        <v>247.02355949999998</v>
      </c>
      <c r="F660" s="37">
        <f t="shared" ca="1" si="32"/>
        <v>0</v>
      </c>
      <c r="G660" s="37">
        <f t="shared" ca="1" si="33"/>
        <v>0</v>
      </c>
      <c r="H660" s="35"/>
      <c r="I660" s="35"/>
    </row>
    <row r="661" spans="1:9" x14ac:dyDescent="0.35">
      <c r="A661">
        <v>656</v>
      </c>
      <c r="B661" s="13">
        <v>246.64717099999999</v>
      </c>
      <c r="C661" s="36">
        <v>59.200021199999995</v>
      </c>
      <c r="D661" s="13">
        <v>153</v>
      </c>
      <c r="E661" s="13">
        <f t="shared" ca="1" si="31"/>
        <v>247.00090799999998</v>
      </c>
      <c r="F661" s="37">
        <f t="shared" ca="1" si="32"/>
        <v>0</v>
      </c>
      <c r="G661" s="37">
        <f t="shared" ca="1" si="33"/>
        <v>0</v>
      </c>
      <c r="H661" s="35"/>
      <c r="I661" s="35"/>
    </row>
    <row r="662" spans="1:9" x14ac:dyDescent="0.35">
      <c r="A662">
        <v>657</v>
      </c>
      <c r="B662" s="13">
        <v>246.61857599999999</v>
      </c>
      <c r="C662" s="36">
        <v>59.200021199999995</v>
      </c>
      <c r="D662" s="13">
        <v>153</v>
      </c>
      <c r="E662" s="13">
        <f t="shared" ca="1" si="31"/>
        <v>246.97406000000001</v>
      </c>
      <c r="F662" s="37">
        <f t="shared" ca="1" si="32"/>
        <v>0</v>
      </c>
      <c r="G662" s="37">
        <f t="shared" ca="1" si="33"/>
        <v>0</v>
      </c>
      <c r="H662" s="35"/>
      <c r="I662" s="35"/>
    </row>
    <row r="663" spans="1:9" x14ac:dyDescent="0.35">
      <c r="A663">
        <v>658</v>
      </c>
      <c r="B663" s="13">
        <v>246.559921</v>
      </c>
      <c r="C663" s="36">
        <v>59.200021199999995</v>
      </c>
      <c r="D663" s="13">
        <v>153</v>
      </c>
      <c r="E663" s="13">
        <f t="shared" ca="1" si="31"/>
        <v>246.9440075</v>
      </c>
      <c r="F663" s="37">
        <f t="shared" ca="1" si="32"/>
        <v>0</v>
      </c>
      <c r="G663" s="37">
        <f t="shared" ca="1" si="33"/>
        <v>0</v>
      </c>
      <c r="H663" s="35"/>
      <c r="I663" s="35"/>
    </row>
    <row r="664" spans="1:9" x14ac:dyDescent="0.35">
      <c r="A664">
        <v>659</v>
      </c>
      <c r="B664" s="13">
        <v>246.59214800000001</v>
      </c>
      <c r="C664" s="36">
        <v>59.200021199999995</v>
      </c>
      <c r="D664" s="13">
        <v>153</v>
      </c>
      <c r="E664" s="13">
        <f t="shared" ca="1" si="31"/>
        <v>246.93278500000002</v>
      </c>
      <c r="F664" s="37">
        <f t="shared" ca="1" si="32"/>
        <v>0</v>
      </c>
      <c r="G664" s="37">
        <f t="shared" ca="1" si="33"/>
        <v>0</v>
      </c>
      <c r="H664" s="35"/>
      <c r="I664" s="35"/>
    </row>
    <row r="665" spans="1:9" x14ac:dyDescent="0.35">
      <c r="A665">
        <v>660</v>
      </c>
      <c r="B665" s="13">
        <v>246.545456</v>
      </c>
      <c r="C665" s="36">
        <v>59.200021199999995</v>
      </c>
      <c r="D665" s="13">
        <v>153</v>
      </c>
      <c r="E665" s="13">
        <f t="shared" ca="1" si="31"/>
        <v>246.920029</v>
      </c>
      <c r="F665" s="37">
        <f t="shared" ca="1" si="32"/>
        <v>0</v>
      </c>
      <c r="G665" s="37">
        <f t="shared" ca="1" si="33"/>
        <v>0</v>
      </c>
      <c r="H665" s="35"/>
      <c r="I665" s="35"/>
    </row>
    <row r="666" spans="1:9" x14ac:dyDescent="0.35">
      <c r="A666">
        <v>661</v>
      </c>
      <c r="B666" s="13">
        <v>246.59025600000001</v>
      </c>
      <c r="C666" s="36">
        <v>59.200021199999995</v>
      </c>
      <c r="D666" s="13">
        <v>153</v>
      </c>
      <c r="E666" s="13">
        <f t="shared" ca="1" si="31"/>
        <v>246.88365199999998</v>
      </c>
      <c r="F666" s="37">
        <f t="shared" ca="1" si="32"/>
        <v>0</v>
      </c>
      <c r="G666" s="37">
        <f t="shared" ca="1" si="33"/>
        <v>0</v>
      </c>
      <c r="H666" s="35"/>
      <c r="I666" s="35"/>
    </row>
    <row r="667" spans="1:9" x14ac:dyDescent="0.35">
      <c r="A667">
        <v>662</v>
      </c>
      <c r="B667" s="13">
        <v>246.609802</v>
      </c>
      <c r="C667" s="36">
        <v>59.200021199999995</v>
      </c>
      <c r="D667" s="13">
        <v>153</v>
      </c>
      <c r="E667" s="13">
        <f t="shared" ca="1" si="31"/>
        <v>246.8534775</v>
      </c>
      <c r="F667" s="37">
        <f t="shared" ca="1" si="32"/>
        <v>0</v>
      </c>
      <c r="G667" s="37">
        <f t="shared" ca="1" si="33"/>
        <v>0</v>
      </c>
      <c r="H667" s="35"/>
      <c r="I667" s="35"/>
    </row>
    <row r="668" spans="1:9" x14ac:dyDescent="0.35">
      <c r="A668">
        <v>663</v>
      </c>
      <c r="B668" s="13">
        <v>246.52230800000001</v>
      </c>
      <c r="C668" s="36">
        <v>59.200021199999995</v>
      </c>
      <c r="D668" s="13">
        <v>153</v>
      </c>
      <c r="E668" s="13">
        <f t="shared" ca="1" si="31"/>
        <v>246.83716600000002</v>
      </c>
      <c r="F668" s="37">
        <f t="shared" ca="1" si="32"/>
        <v>0</v>
      </c>
      <c r="G668" s="37">
        <f t="shared" ca="1" si="33"/>
        <v>0</v>
      </c>
      <c r="H668" s="35"/>
      <c r="I668" s="35"/>
    </row>
    <row r="669" spans="1:9" x14ac:dyDescent="0.35">
      <c r="A669">
        <v>664</v>
      </c>
      <c r="B669" s="13">
        <v>246.49255400000001</v>
      </c>
      <c r="C669" s="36">
        <v>59.200021199999995</v>
      </c>
      <c r="D669" s="13">
        <v>153</v>
      </c>
      <c r="E669" s="13">
        <f t="shared" ca="1" si="31"/>
        <v>246.8183975</v>
      </c>
      <c r="F669" s="37">
        <f t="shared" ca="1" si="32"/>
        <v>0</v>
      </c>
      <c r="G669" s="37">
        <f t="shared" ca="1" si="33"/>
        <v>0</v>
      </c>
      <c r="H669" s="35"/>
      <c r="I669" s="35"/>
    </row>
    <row r="670" spans="1:9" x14ac:dyDescent="0.35">
      <c r="A670">
        <v>665</v>
      </c>
      <c r="B670" s="13">
        <v>246.473465</v>
      </c>
      <c r="C670" s="36">
        <v>59.200021199999995</v>
      </c>
      <c r="D670" s="13">
        <v>153</v>
      </c>
      <c r="E670" s="13">
        <f t="shared" ca="1" si="31"/>
        <v>246.8120725</v>
      </c>
      <c r="F670" s="37">
        <f t="shared" ca="1" si="32"/>
        <v>0</v>
      </c>
      <c r="G670" s="37">
        <f t="shared" ca="1" si="33"/>
        <v>0</v>
      </c>
      <c r="H670" s="35"/>
      <c r="I670" s="35"/>
    </row>
    <row r="671" spans="1:9" x14ac:dyDescent="0.35">
      <c r="A671">
        <v>666</v>
      </c>
      <c r="B671" s="13">
        <v>246.49650600000001</v>
      </c>
      <c r="C671" s="36">
        <v>59.200021199999995</v>
      </c>
      <c r="D671" s="13">
        <v>153</v>
      </c>
      <c r="E671" s="13">
        <f t="shared" ca="1" si="31"/>
        <v>246.809494</v>
      </c>
      <c r="F671" s="37">
        <f t="shared" ca="1" si="32"/>
        <v>0</v>
      </c>
      <c r="G671" s="37">
        <f t="shared" ca="1" si="33"/>
        <v>0</v>
      </c>
      <c r="H671" s="35"/>
      <c r="I671" s="35"/>
    </row>
    <row r="672" spans="1:9" x14ac:dyDescent="0.35">
      <c r="A672">
        <v>667</v>
      </c>
      <c r="B672" s="13">
        <v>246.48857100000001</v>
      </c>
      <c r="C672" s="36">
        <v>59.200021199999995</v>
      </c>
      <c r="D672" s="13">
        <v>153</v>
      </c>
      <c r="E672" s="13">
        <f t="shared" ca="1" si="31"/>
        <v>246.79750849999999</v>
      </c>
      <c r="F672" s="37">
        <f t="shared" ca="1" si="32"/>
        <v>0</v>
      </c>
      <c r="G672" s="37">
        <f t="shared" ca="1" si="33"/>
        <v>0</v>
      </c>
      <c r="H672" s="35"/>
      <c r="I672" s="35"/>
    </row>
    <row r="673" spans="1:9" x14ac:dyDescent="0.35">
      <c r="A673">
        <v>668</v>
      </c>
      <c r="B673" s="13">
        <v>246.50135800000001</v>
      </c>
      <c r="C673" s="36">
        <v>59.200021199999995</v>
      </c>
      <c r="D673" s="13">
        <v>153</v>
      </c>
      <c r="E673" s="13">
        <f t="shared" ca="1" si="31"/>
        <v>246.78003699999999</v>
      </c>
      <c r="F673" s="37">
        <f t="shared" ca="1" si="32"/>
        <v>0</v>
      </c>
      <c r="G673" s="37">
        <f t="shared" ca="1" si="33"/>
        <v>0</v>
      </c>
      <c r="H673" s="35"/>
      <c r="I673" s="35"/>
    </row>
    <row r="674" spans="1:9" x14ac:dyDescent="0.35">
      <c r="A674">
        <v>669</v>
      </c>
      <c r="B674" s="13">
        <v>246.51168799999999</v>
      </c>
      <c r="C674" s="36">
        <v>59.200021199999995</v>
      </c>
      <c r="D674" s="13">
        <v>153</v>
      </c>
      <c r="E674" s="13">
        <f t="shared" ca="1" si="31"/>
        <v>246.7691725</v>
      </c>
      <c r="F674" s="37">
        <f t="shared" ca="1" si="32"/>
        <v>0</v>
      </c>
      <c r="G674" s="37">
        <f t="shared" ca="1" si="33"/>
        <v>0</v>
      </c>
      <c r="H674" s="35"/>
      <c r="I674" s="35"/>
    </row>
    <row r="675" spans="1:9" x14ac:dyDescent="0.35">
      <c r="A675">
        <v>670</v>
      </c>
      <c r="B675" s="13">
        <v>246.49182099999999</v>
      </c>
      <c r="C675" s="36">
        <v>59.200021199999995</v>
      </c>
      <c r="D675" s="13">
        <v>153</v>
      </c>
      <c r="E675" s="13">
        <f t="shared" ca="1" si="31"/>
        <v>246.75810999999999</v>
      </c>
      <c r="F675" s="37">
        <f t="shared" ca="1" si="32"/>
        <v>0</v>
      </c>
      <c r="G675" s="37">
        <f t="shared" ca="1" si="33"/>
        <v>0</v>
      </c>
      <c r="H675" s="35"/>
      <c r="I675" s="35"/>
    </row>
    <row r="676" spans="1:9" x14ac:dyDescent="0.35">
      <c r="A676">
        <v>671</v>
      </c>
      <c r="B676" s="13">
        <v>246.52084400000001</v>
      </c>
      <c r="C676" s="36">
        <v>59.200021199999995</v>
      </c>
      <c r="D676" s="13">
        <v>153</v>
      </c>
      <c r="E676" s="13">
        <f t="shared" ca="1" si="31"/>
        <v>246.74983950000001</v>
      </c>
      <c r="F676" s="37">
        <f t="shared" ca="1" si="32"/>
        <v>0</v>
      </c>
      <c r="G676" s="37">
        <f t="shared" ca="1" si="33"/>
        <v>0</v>
      </c>
      <c r="H676" s="35"/>
      <c r="I676" s="35"/>
    </row>
    <row r="677" spans="1:9" x14ac:dyDescent="0.35">
      <c r="A677">
        <v>672</v>
      </c>
      <c r="B677" s="13">
        <v>246.53733800000001</v>
      </c>
      <c r="C677" s="36">
        <v>59.200021199999995</v>
      </c>
      <c r="D677" s="13">
        <v>153</v>
      </c>
      <c r="E677" s="13">
        <f t="shared" ca="1" si="31"/>
        <v>246.724594</v>
      </c>
      <c r="F677" s="37">
        <f t="shared" ca="1" si="32"/>
        <v>0</v>
      </c>
      <c r="G677" s="37">
        <f t="shared" ca="1" si="33"/>
        <v>0</v>
      </c>
      <c r="H677" s="35"/>
      <c r="I677" s="35"/>
    </row>
    <row r="678" spans="1:9" x14ac:dyDescent="0.35">
      <c r="A678">
        <v>673</v>
      </c>
      <c r="B678" s="13">
        <v>246.54838599999999</v>
      </c>
      <c r="C678" s="36">
        <v>59.200021199999995</v>
      </c>
      <c r="D678" s="13">
        <v>153</v>
      </c>
      <c r="E678" s="13">
        <f t="shared" ca="1" si="31"/>
        <v>246.690056</v>
      </c>
      <c r="F678" s="37">
        <f t="shared" ca="1" si="32"/>
        <v>0</v>
      </c>
      <c r="G678" s="37">
        <f t="shared" ca="1" si="33"/>
        <v>0</v>
      </c>
      <c r="H678" s="35"/>
      <c r="I678" s="35"/>
    </row>
    <row r="679" spans="1:9" x14ac:dyDescent="0.35">
      <c r="A679">
        <v>674</v>
      </c>
      <c r="B679" s="13">
        <v>246.60270700000001</v>
      </c>
      <c r="C679" s="36">
        <v>59.200021199999995</v>
      </c>
      <c r="D679" s="13">
        <v>153</v>
      </c>
      <c r="E679" s="13">
        <f t="shared" ca="1" si="31"/>
        <v>246.678406</v>
      </c>
      <c r="F679" s="37">
        <f t="shared" ca="1" si="32"/>
        <v>0</v>
      </c>
      <c r="G679" s="37">
        <f t="shared" ca="1" si="33"/>
        <v>0</v>
      </c>
      <c r="H679" s="35"/>
      <c r="I679" s="35"/>
    </row>
    <row r="680" spans="1:9" x14ac:dyDescent="0.35">
      <c r="A680">
        <v>675</v>
      </c>
      <c r="B680" s="13">
        <v>246.623367</v>
      </c>
      <c r="C680" s="36">
        <v>59.200021199999995</v>
      </c>
      <c r="D680" s="13">
        <v>153</v>
      </c>
      <c r="E680" s="13">
        <f t="shared" ca="1" si="31"/>
        <v>246.66242999999997</v>
      </c>
      <c r="F680" s="37">
        <f t="shared" ca="1" si="32"/>
        <v>0</v>
      </c>
      <c r="G680" s="37">
        <f t="shared" ca="1" si="33"/>
        <v>0</v>
      </c>
      <c r="H680" s="35"/>
      <c r="I680" s="35"/>
    </row>
    <row r="681" spans="1:9" x14ac:dyDescent="0.35">
      <c r="A681">
        <v>676</v>
      </c>
      <c r="B681" s="13">
        <v>246.63887</v>
      </c>
      <c r="C681" s="36">
        <v>59.200021199999995</v>
      </c>
      <c r="D681" s="13">
        <v>153</v>
      </c>
      <c r="E681" s="13">
        <f t="shared" ca="1" si="31"/>
        <v>246.64302049999998</v>
      </c>
      <c r="F681" s="37">
        <f t="shared" ca="1" si="32"/>
        <v>0</v>
      </c>
      <c r="G681" s="37">
        <f t="shared" ca="1" si="33"/>
        <v>0</v>
      </c>
      <c r="H681" s="35"/>
      <c r="I681" s="35"/>
    </row>
    <row r="682" spans="1:9" x14ac:dyDescent="0.35">
      <c r="A682">
        <v>677</v>
      </c>
      <c r="B682" s="13">
        <v>246.656113</v>
      </c>
      <c r="C682" s="36">
        <v>59.200021199999995</v>
      </c>
      <c r="D682" s="13">
        <v>153</v>
      </c>
      <c r="E682" s="13">
        <f t="shared" ca="1" si="31"/>
        <v>246.64302049999998</v>
      </c>
      <c r="F682" s="37">
        <f t="shared" ca="1" si="32"/>
        <v>0</v>
      </c>
      <c r="G682" s="37">
        <f t="shared" ca="1" si="33"/>
        <v>0</v>
      </c>
      <c r="H682" s="35"/>
      <c r="I682" s="35"/>
    </row>
    <row r="683" spans="1:9" x14ac:dyDescent="0.35">
      <c r="A683">
        <v>678</v>
      </c>
      <c r="B683" s="13">
        <v>246.65747099999999</v>
      </c>
      <c r="C683" s="36">
        <v>59.200021199999995</v>
      </c>
      <c r="D683" s="13">
        <v>153</v>
      </c>
      <c r="E683" s="13">
        <f t="shared" ca="1" si="31"/>
        <v>246.64302049999998</v>
      </c>
      <c r="F683" s="37">
        <f t="shared" ca="1" si="32"/>
        <v>0</v>
      </c>
      <c r="G683" s="37">
        <f t="shared" ca="1" si="33"/>
        <v>0</v>
      </c>
      <c r="H683" s="35"/>
      <c r="I683" s="35"/>
    </row>
    <row r="684" spans="1:9" x14ac:dyDescent="0.35">
      <c r="A684">
        <v>679</v>
      </c>
      <c r="B684" s="13">
        <v>246.70455899999999</v>
      </c>
      <c r="C684" s="36">
        <v>59.200021199999995</v>
      </c>
      <c r="D684" s="13">
        <v>153</v>
      </c>
      <c r="E684" s="13">
        <f t="shared" ca="1" si="31"/>
        <v>246.64302049999998</v>
      </c>
      <c r="F684" s="37">
        <f t="shared" ca="1" si="32"/>
        <v>0</v>
      </c>
      <c r="G684" s="37">
        <f t="shared" ca="1" si="33"/>
        <v>0</v>
      </c>
      <c r="H684" s="35"/>
      <c r="I684" s="35"/>
    </row>
    <row r="685" spans="1:9" x14ac:dyDescent="0.35">
      <c r="A685">
        <v>680</v>
      </c>
      <c r="B685" s="13">
        <v>246.70167499999999</v>
      </c>
      <c r="C685" s="36">
        <v>59.200021199999995</v>
      </c>
      <c r="D685" s="13">
        <v>153</v>
      </c>
      <c r="E685" s="13">
        <f t="shared" ca="1" si="31"/>
        <v>246.64302049999998</v>
      </c>
      <c r="F685" s="37">
        <f t="shared" ca="1" si="32"/>
        <v>0</v>
      </c>
      <c r="G685" s="37">
        <f t="shared" ca="1" si="33"/>
        <v>0</v>
      </c>
      <c r="H685" s="35"/>
      <c r="I685" s="35"/>
    </row>
    <row r="686" spans="1:9" x14ac:dyDescent="0.35">
      <c r="A686">
        <v>681</v>
      </c>
      <c r="B686" s="13">
        <v>246.65789799999999</v>
      </c>
      <c r="C686" s="36">
        <v>59.200021199999995</v>
      </c>
      <c r="D686" s="13">
        <v>153</v>
      </c>
      <c r="E686" s="13">
        <f t="shared" ca="1" si="31"/>
        <v>246.64302049999998</v>
      </c>
      <c r="F686" s="37">
        <f t="shared" ca="1" si="32"/>
        <v>0</v>
      </c>
      <c r="G686" s="37">
        <f t="shared" ca="1" si="33"/>
        <v>0</v>
      </c>
      <c r="H686" s="35"/>
      <c r="I686" s="35"/>
    </row>
    <row r="687" spans="1:9" x14ac:dyDescent="0.35">
      <c r="A687">
        <v>682</v>
      </c>
      <c r="B687" s="13">
        <v>246.67257699999999</v>
      </c>
      <c r="C687" s="36">
        <v>59.200021199999995</v>
      </c>
      <c r="D687" s="13">
        <v>153</v>
      </c>
      <c r="E687" s="13">
        <f t="shared" ca="1" si="31"/>
        <v>246.64302049999998</v>
      </c>
      <c r="F687" s="37">
        <f t="shared" ca="1" si="32"/>
        <v>0</v>
      </c>
      <c r="G687" s="37">
        <f t="shared" ca="1" si="33"/>
        <v>0</v>
      </c>
      <c r="H687" s="35"/>
      <c r="I687" s="35"/>
    </row>
    <row r="688" spans="1:9" x14ac:dyDescent="0.35">
      <c r="A688">
        <v>683</v>
      </c>
      <c r="B688" s="13">
        <v>246.719482</v>
      </c>
      <c r="C688" s="36">
        <v>59.200021199999995</v>
      </c>
      <c r="D688" s="13">
        <v>153</v>
      </c>
      <c r="E688" s="13">
        <f t="shared" ca="1" si="31"/>
        <v>246.64302049999998</v>
      </c>
      <c r="F688" s="37">
        <f t="shared" ca="1" si="32"/>
        <v>0</v>
      </c>
      <c r="G688" s="37">
        <f t="shared" ca="1" si="33"/>
        <v>0</v>
      </c>
      <c r="H688" s="35"/>
      <c r="I688" s="35"/>
    </row>
    <row r="689" spans="1:9" x14ac:dyDescent="0.35">
      <c r="A689">
        <v>684</v>
      </c>
      <c r="B689" s="13">
        <v>246.75311300000001</v>
      </c>
      <c r="C689" s="36">
        <v>59.200021199999995</v>
      </c>
      <c r="D689" s="13">
        <v>153</v>
      </c>
      <c r="E689" s="13">
        <f t="shared" ca="1" si="31"/>
        <v>246.64302049999998</v>
      </c>
      <c r="F689" s="37">
        <f t="shared" ca="1" si="32"/>
        <v>0</v>
      </c>
      <c r="G689" s="37">
        <f t="shared" ca="1" si="33"/>
        <v>0</v>
      </c>
      <c r="H689" s="35"/>
      <c r="I689" s="35"/>
    </row>
    <row r="690" spans="1:9" x14ac:dyDescent="0.35">
      <c r="A690">
        <v>685</v>
      </c>
      <c r="B690" s="13">
        <v>246.74453700000001</v>
      </c>
      <c r="C690" s="36">
        <v>59.200021199999995</v>
      </c>
      <c r="D690" s="13">
        <v>153</v>
      </c>
      <c r="E690" s="13">
        <f t="shared" ca="1" si="31"/>
        <v>246.64302049999998</v>
      </c>
      <c r="F690" s="37">
        <f t="shared" ca="1" si="32"/>
        <v>0</v>
      </c>
      <c r="G690" s="37">
        <f t="shared" ca="1" si="33"/>
        <v>0</v>
      </c>
      <c r="H690" s="35"/>
      <c r="I690" s="35"/>
    </row>
    <row r="691" spans="1:9" x14ac:dyDescent="0.35">
      <c r="A691">
        <v>686</v>
      </c>
      <c r="B691" s="13">
        <v>246.78350800000001</v>
      </c>
      <c r="C691" s="36">
        <v>59.200021199999995</v>
      </c>
      <c r="D691" s="13">
        <v>153</v>
      </c>
      <c r="E691" s="13">
        <f t="shared" ca="1" si="31"/>
        <v>246.64302049999998</v>
      </c>
      <c r="F691" s="37">
        <f t="shared" ca="1" si="32"/>
        <v>0</v>
      </c>
      <c r="G691" s="37">
        <f t="shared" ca="1" si="33"/>
        <v>0</v>
      </c>
      <c r="H691" s="35"/>
      <c r="I691" s="35"/>
    </row>
    <row r="692" spans="1:9" x14ac:dyDescent="0.35">
      <c r="A692">
        <v>687</v>
      </c>
      <c r="B692" s="13">
        <v>246.88282799999999</v>
      </c>
      <c r="C692" s="36">
        <v>59.200021199999995</v>
      </c>
      <c r="D692" s="13">
        <v>153</v>
      </c>
      <c r="E692" s="13">
        <f t="shared" ca="1" si="31"/>
        <v>246.64302049999998</v>
      </c>
      <c r="F692" s="37">
        <f t="shared" ca="1" si="32"/>
        <v>0</v>
      </c>
      <c r="G692" s="37">
        <f t="shared" ca="1" si="33"/>
        <v>0</v>
      </c>
      <c r="H692" s="35"/>
      <c r="I692" s="35"/>
    </row>
    <row r="693" spans="1:9" x14ac:dyDescent="0.35">
      <c r="A693">
        <v>688</v>
      </c>
      <c r="B693" s="13">
        <v>246.88327000000001</v>
      </c>
      <c r="C693" s="36">
        <v>59.200021199999995</v>
      </c>
      <c r="D693" s="13">
        <v>153</v>
      </c>
      <c r="E693" s="13">
        <f t="shared" ca="1" si="31"/>
        <v>246.64302049999998</v>
      </c>
      <c r="F693" s="37">
        <f t="shared" ca="1" si="32"/>
        <v>0</v>
      </c>
      <c r="G693" s="37">
        <f t="shared" ca="1" si="33"/>
        <v>0</v>
      </c>
      <c r="H693" s="35"/>
      <c r="I693" s="35"/>
    </row>
    <row r="694" spans="1:9" x14ac:dyDescent="0.35">
      <c r="A694">
        <v>689</v>
      </c>
      <c r="B694" s="13">
        <v>246.79338100000001</v>
      </c>
      <c r="C694" s="36">
        <v>59.200021199999995</v>
      </c>
      <c r="D694" s="13">
        <v>153</v>
      </c>
      <c r="E694" s="13">
        <f t="shared" ca="1" si="31"/>
        <v>246.64302049999998</v>
      </c>
      <c r="F694" s="37">
        <f t="shared" ca="1" si="32"/>
        <v>0</v>
      </c>
      <c r="G694" s="37">
        <f t="shared" ca="1" si="33"/>
        <v>0</v>
      </c>
      <c r="H694" s="35"/>
      <c r="I694" s="35"/>
    </row>
    <row r="695" spans="1:9" x14ac:dyDescent="0.35">
      <c r="A695">
        <v>690</v>
      </c>
      <c r="B695" s="13">
        <v>246.75706500000001</v>
      </c>
      <c r="C695" s="36">
        <v>59.200021199999995</v>
      </c>
      <c r="D695" s="13">
        <v>153</v>
      </c>
      <c r="E695" s="13">
        <f t="shared" ref="E695:E758" ca="1" si="34">IFERROR(MEDIAN(OFFSET(B695,0,0,-$B$1,1)),"")</f>
        <v>246.64302049999998</v>
      </c>
      <c r="F695" s="37">
        <f t="shared" ref="F695:F758" ca="1" si="35">IFERROR(IF(ABS(MEDIAN(OFFSET(C695,0,0,$E$1,1))-MEDIAN(OFFSET(C694,0,0,-$E$1,1)))&gt;0.01,1,0),0)</f>
        <v>0</v>
      </c>
      <c r="G695" s="37">
        <f t="shared" ref="G695:G758" ca="1" si="36">IFERROR(IF(AND(F694=0,F695=1),1,0),0)</f>
        <v>0</v>
      </c>
      <c r="H695" s="35"/>
      <c r="I695" s="35"/>
    </row>
    <row r="696" spans="1:9" x14ac:dyDescent="0.35">
      <c r="A696">
        <v>691</v>
      </c>
      <c r="B696" s="13">
        <v>246.669128</v>
      </c>
      <c r="C696" s="36">
        <v>59.200021199999995</v>
      </c>
      <c r="D696" s="13">
        <v>153</v>
      </c>
      <c r="E696" s="13">
        <f t="shared" ca="1" si="34"/>
        <v>246.64302049999998</v>
      </c>
      <c r="F696" s="37">
        <f t="shared" ca="1" si="35"/>
        <v>0</v>
      </c>
      <c r="G696" s="37">
        <f t="shared" ca="1" si="36"/>
        <v>0</v>
      </c>
      <c r="H696" s="35"/>
      <c r="I696" s="35"/>
    </row>
    <row r="697" spans="1:9" x14ac:dyDescent="0.35">
      <c r="A697">
        <v>692</v>
      </c>
      <c r="B697" s="13">
        <v>246.720856</v>
      </c>
      <c r="C697" s="36">
        <v>59.200021199999995</v>
      </c>
      <c r="D697" s="13">
        <v>153</v>
      </c>
      <c r="E697" s="13">
        <f t="shared" ca="1" si="34"/>
        <v>246.65164199999998</v>
      </c>
      <c r="F697" s="37">
        <f t="shared" ca="1" si="35"/>
        <v>0</v>
      </c>
      <c r="G697" s="37">
        <f t="shared" ca="1" si="36"/>
        <v>0</v>
      </c>
      <c r="H697" s="35"/>
      <c r="I697" s="35"/>
    </row>
    <row r="698" spans="1:9" x14ac:dyDescent="0.35">
      <c r="A698">
        <v>693</v>
      </c>
      <c r="B698" s="13">
        <v>246.67649800000001</v>
      </c>
      <c r="C698" s="36">
        <v>59.200021199999995</v>
      </c>
      <c r="D698" s="13">
        <v>153</v>
      </c>
      <c r="E698" s="13">
        <f t="shared" ca="1" si="34"/>
        <v>246.656792</v>
      </c>
      <c r="F698" s="37">
        <f t="shared" ca="1" si="35"/>
        <v>0</v>
      </c>
      <c r="G698" s="37">
        <f t="shared" ca="1" si="36"/>
        <v>0</v>
      </c>
      <c r="H698" s="35"/>
      <c r="I698" s="35"/>
    </row>
    <row r="699" spans="1:9" x14ac:dyDescent="0.35">
      <c r="A699">
        <v>694</v>
      </c>
      <c r="B699" s="13">
        <v>246.63163800000001</v>
      </c>
      <c r="C699" s="36">
        <v>59.200021199999995</v>
      </c>
      <c r="D699" s="13">
        <v>153</v>
      </c>
      <c r="E699" s="13">
        <f t="shared" ca="1" si="34"/>
        <v>246.656792</v>
      </c>
      <c r="F699" s="37">
        <f t="shared" ca="1" si="35"/>
        <v>0</v>
      </c>
      <c r="G699" s="37">
        <f t="shared" ca="1" si="36"/>
        <v>0</v>
      </c>
      <c r="H699" s="35"/>
      <c r="I699" s="35"/>
    </row>
    <row r="700" spans="1:9" x14ac:dyDescent="0.35">
      <c r="A700">
        <v>695</v>
      </c>
      <c r="B700" s="13">
        <v>246.586716</v>
      </c>
      <c r="C700" s="36">
        <v>59.200021199999995</v>
      </c>
      <c r="D700" s="13">
        <v>153</v>
      </c>
      <c r="E700" s="13">
        <f t="shared" ca="1" si="34"/>
        <v>246.656792</v>
      </c>
      <c r="F700" s="37">
        <f t="shared" ca="1" si="35"/>
        <v>0</v>
      </c>
      <c r="G700" s="37">
        <f t="shared" ca="1" si="36"/>
        <v>0</v>
      </c>
      <c r="H700" s="35"/>
      <c r="I700" s="35"/>
    </row>
    <row r="701" spans="1:9" x14ac:dyDescent="0.35">
      <c r="A701">
        <v>696</v>
      </c>
      <c r="B701" s="13">
        <v>246.53877299999999</v>
      </c>
      <c r="C701" s="36">
        <v>59.200021199999995</v>
      </c>
      <c r="D701" s="13">
        <v>153</v>
      </c>
      <c r="E701" s="13">
        <f t="shared" ca="1" si="34"/>
        <v>246.656792</v>
      </c>
      <c r="F701" s="37">
        <f t="shared" ca="1" si="35"/>
        <v>0</v>
      </c>
      <c r="G701" s="37">
        <f t="shared" ca="1" si="36"/>
        <v>0</v>
      </c>
      <c r="H701" s="35"/>
      <c r="I701" s="35"/>
    </row>
    <row r="702" spans="1:9" x14ac:dyDescent="0.35">
      <c r="A702">
        <v>697</v>
      </c>
      <c r="B702" s="13">
        <v>246.55162000000001</v>
      </c>
      <c r="C702" s="36">
        <v>59.200021199999995</v>
      </c>
      <c r="D702" s="13">
        <v>153</v>
      </c>
      <c r="E702" s="13">
        <f t="shared" ca="1" si="34"/>
        <v>246.65164199999998</v>
      </c>
      <c r="F702" s="37">
        <f t="shared" ca="1" si="35"/>
        <v>0</v>
      </c>
      <c r="G702" s="37">
        <f t="shared" ca="1" si="36"/>
        <v>0</v>
      </c>
      <c r="H702" s="35"/>
      <c r="I702" s="35"/>
    </row>
    <row r="703" spans="1:9" x14ac:dyDescent="0.35">
      <c r="A703">
        <v>698</v>
      </c>
      <c r="B703" s="13">
        <v>246.58966100000001</v>
      </c>
      <c r="C703" s="36">
        <v>59.200021199999995</v>
      </c>
      <c r="D703" s="13">
        <v>153</v>
      </c>
      <c r="E703" s="13">
        <f t="shared" ca="1" si="34"/>
        <v>246.64302049999998</v>
      </c>
      <c r="F703" s="37">
        <f t="shared" ca="1" si="35"/>
        <v>0</v>
      </c>
      <c r="G703" s="37">
        <f t="shared" ca="1" si="36"/>
        <v>0</v>
      </c>
      <c r="H703" s="35"/>
      <c r="I703" s="35"/>
    </row>
    <row r="704" spans="1:9" x14ac:dyDescent="0.35">
      <c r="A704">
        <v>699</v>
      </c>
      <c r="B704" s="13">
        <v>246.68637100000001</v>
      </c>
      <c r="C704" s="36">
        <v>59.200021199999995</v>
      </c>
      <c r="D704" s="13">
        <v>153</v>
      </c>
      <c r="E704" s="13">
        <f t="shared" ca="1" si="34"/>
        <v>246.64302049999998</v>
      </c>
      <c r="F704" s="37">
        <f t="shared" ca="1" si="35"/>
        <v>0</v>
      </c>
      <c r="G704" s="37">
        <f t="shared" ca="1" si="36"/>
        <v>0</v>
      </c>
      <c r="H704" s="35"/>
      <c r="I704" s="35"/>
    </row>
    <row r="705" spans="1:9" x14ac:dyDescent="0.35">
      <c r="A705">
        <v>700</v>
      </c>
      <c r="B705" s="13">
        <v>246.76831100000001</v>
      </c>
      <c r="C705" s="36">
        <v>59.200021199999995</v>
      </c>
      <c r="D705" s="13">
        <v>153</v>
      </c>
      <c r="E705" s="13">
        <f t="shared" ca="1" si="34"/>
        <v>246.64302049999998</v>
      </c>
      <c r="F705" s="37">
        <f t="shared" ca="1" si="35"/>
        <v>0</v>
      </c>
      <c r="G705" s="37">
        <f t="shared" ca="1" si="36"/>
        <v>0</v>
      </c>
      <c r="H705" s="35"/>
      <c r="I705" s="35"/>
    </row>
    <row r="706" spans="1:9" x14ac:dyDescent="0.35">
      <c r="A706">
        <v>701</v>
      </c>
      <c r="B706" s="13">
        <v>246.80342099999999</v>
      </c>
      <c r="C706" s="36">
        <v>59.200021199999995</v>
      </c>
      <c r="D706" s="13">
        <v>153</v>
      </c>
      <c r="E706" s="13">
        <f t="shared" ca="1" si="34"/>
        <v>246.64302049999998</v>
      </c>
      <c r="F706" s="37">
        <f t="shared" ca="1" si="35"/>
        <v>0</v>
      </c>
      <c r="G706" s="37">
        <f t="shared" ca="1" si="36"/>
        <v>0</v>
      </c>
      <c r="H706" s="35"/>
      <c r="I706" s="35"/>
    </row>
    <row r="707" spans="1:9" x14ac:dyDescent="0.35">
      <c r="A707">
        <v>702</v>
      </c>
      <c r="B707" s="13">
        <v>246.80729700000001</v>
      </c>
      <c r="C707" s="36">
        <v>59.200021199999995</v>
      </c>
      <c r="D707" s="13">
        <v>153</v>
      </c>
      <c r="E707" s="13">
        <f t="shared" ca="1" si="34"/>
        <v>246.64302049999998</v>
      </c>
      <c r="F707" s="37">
        <f t="shared" ca="1" si="35"/>
        <v>0</v>
      </c>
      <c r="G707" s="37">
        <f t="shared" ca="1" si="36"/>
        <v>0</v>
      </c>
      <c r="H707" s="35"/>
      <c r="I707" s="35"/>
    </row>
    <row r="708" spans="1:9" x14ac:dyDescent="0.35">
      <c r="A708">
        <v>703</v>
      </c>
      <c r="B708" s="13">
        <v>246.812408</v>
      </c>
      <c r="C708" s="36">
        <v>59.200021199999995</v>
      </c>
      <c r="D708" s="13">
        <v>153</v>
      </c>
      <c r="E708" s="13">
        <f t="shared" ca="1" si="34"/>
        <v>246.64302049999998</v>
      </c>
      <c r="F708" s="37">
        <f t="shared" ca="1" si="35"/>
        <v>0</v>
      </c>
      <c r="G708" s="37">
        <f t="shared" ca="1" si="36"/>
        <v>0</v>
      </c>
      <c r="H708" s="35"/>
      <c r="I708" s="35"/>
    </row>
    <row r="709" spans="1:9" x14ac:dyDescent="0.35">
      <c r="A709">
        <v>704</v>
      </c>
      <c r="B709" s="13">
        <v>246.864655</v>
      </c>
      <c r="C709" s="36">
        <v>59.200021199999995</v>
      </c>
      <c r="D709" s="13">
        <v>153</v>
      </c>
      <c r="E709" s="13">
        <f t="shared" ca="1" si="34"/>
        <v>246.64302049999998</v>
      </c>
      <c r="F709" s="37">
        <f t="shared" ca="1" si="35"/>
        <v>0</v>
      </c>
      <c r="G709" s="37">
        <f t="shared" ca="1" si="36"/>
        <v>0</v>
      </c>
      <c r="H709" s="35"/>
      <c r="I709" s="35"/>
    </row>
    <row r="710" spans="1:9" x14ac:dyDescent="0.35">
      <c r="A710">
        <v>705</v>
      </c>
      <c r="B710" s="13">
        <v>246.826492</v>
      </c>
      <c r="C710" s="36">
        <v>59.200021199999995</v>
      </c>
      <c r="D710" s="13">
        <v>153</v>
      </c>
      <c r="E710" s="13">
        <f t="shared" ca="1" si="34"/>
        <v>246.64302049999998</v>
      </c>
      <c r="F710" s="37">
        <f t="shared" ca="1" si="35"/>
        <v>0</v>
      </c>
      <c r="G710" s="37">
        <f t="shared" ca="1" si="36"/>
        <v>0</v>
      </c>
      <c r="H710" s="35"/>
      <c r="I710" s="35"/>
    </row>
    <row r="711" spans="1:9" x14ac:dyDescent="0.35">
      <c r="A711">
        <v>706</v>
      </c>
      <c r="B711" s="13">
        <v>246.84028599999999</v>
      </c>
      <c r="C711" s="36">
        <v>59.200021199999995</v>
      </c>
      <c r="D711" s="13">
        <v>153</v>
      </c>
      <c r="E711" s="13">
        <f t="shared" ca="1" si="34"/>
        <v>246.6474915</v>
      </c>
      <c r="F711" s="37">
        <f t="shared" ca="1" si="35"/>
        <v>0</v>
      </c>
      <c r="G711" s="37">
        <f t="shared" ca="1" si="36"/>
        <v>0</v>
      </c>
      <c r="H711" s="35"/>
      <c r="I711" s="35"/>
    </row>
    <row r="712" spans="1:9" x14ac:dyDescent="0.35">
      <c r="A712">
        <v>707</v>
      </c>
      <c r="B712" s="13">
        <v>246.819748</v>
      </c>
      <c r="C712" s="36">
        <v>59.200021199999995</v>
      </c>
      <c r="D712" s="13">
        <v>153</v>
      </c>
      <c r="E712" s="13">
        <f t="shared" ca="1" si="34"/>
        <v>246.656792</v>
      </c>
      <c r="F712" s="37">
        <f t="shared" ca="1" si="35"/>
        <v>0</v>
      </c>
      <c r="G712" s="37">
        <f t="shared" ca="1" si="36"/>
        <v>0</v>
      </c>
      <c r="H712" s="35"/>
      <c r="I712" s="35"/>
    </row>
    <row r="713" spans="1:9" x14ac:dyDescent="0.35">
      <c r="A713">
        <v>708</v>
      </c>
      <c r="B713" s="13">
        <v>246.80870100000001</v>
      </c>
      <c r="C713" s="36">
        <v>59.200021199999995</v>
      </c>
      <c r="D713" s="13">
        <v>153</v>
      </c>
      <c r="E713" s="13">
        <f t="shared" ca="1" si="34"/>
        <v>246.65768449999999</v>
      </c>
      <c r="F713" s="37">
        <f t="shared" ca="1" si="35"/>
        <v>0</v>
      </c>
      <c r="G713" s="37">
        <f t="shared" ca="1" si="36"/>
        <v>0</v>
      </c>
      <c r="H713" s="35"/>
      <c r="I713" s="35"/>
    </row>
    <row r="714" spans="1:9" x14ac:dyDescent="0.35">
      <c r="A714">
        <v>709</v>
      </c>
      <c r="B714" s="13">
        <v>246.74243200000001</v>
      </c>
      <c r="C714" s="36">
        <v>59.200021199999995</v>
      </c>
      <c r="D714" s="13">
        <v>153</v>
      </c>
      <c r="E714" s="13">
        <f t="shared" ca="1" si="34"/>
        <v>246.66351299999999</v>
      </c>
      <c r="F714" s="37">
        <f t="shared" ca="1" si="35"/>
        <v>0</v>
      </c>
      <c r="G714" s="37">
        <f t="shared" ca="1" si="36"/>
        <v>0</v>
      </c>
      <c r="H714" s="35"/>
      <c r="I714" s="35"/>
    </row>
    <row r="715" spans="1:9" x14ac:dyDescent="0.35">
      <c r="A715">
        <v>710</v>
      </c>
      <c r="B715" s="13">
        <v>246.76426699999999</v>
      </c>
      <c r="C715" s="36">
        <v>59.200021199999995</v>
      </c>
      <c r="D715" s="13">
        <v>153</v>
      </c>
      <c r="E715" s="13">
        <f t="shared" ca="1" si="34"/>
        <v>246.6708525</v>
      </c>
      <c r="F715" s="37">
        <f t="shared" ca="1" si="35"/>
        <v>0</v>
      </c>
      <c r="G715" s="37">
        <f t="shared" ca="1" si="36"/>
        <v>0</v>
      </c>
      <c r="H715" s="35"/>
      <c r="I715" s="35"/>
    </row>
    <row r="716" spans="1:9" x14ac:dyDescent="0.35">
      <c r="A716">
        <v>711</v>
      </c>
      <c r="B716" s="13">
        <v>246.81094400000001</v>
      </c>
      <c r="C716" s="36">
        <v>59.200021199999995</v>
      </c>
      <c r="D716" s="13">
        <v>153</v>
      </c>
      <c r="E716" s="13">
        <f t="shared" ca="1" si="34"/>
        <v>246.67453749999999</v>
      </c>
      <c r="F716" s="37">
        <f t="shared" ca="1" si="35"/>
        <v>0</v>
      </c>
      <c r="G716" s="37">
        <f t="shared" ca="1" si="36"/>
        <v>0</v>
      </c>
      <c r="H716" s="35"/>
      <c r="I716" s="35"/>
    </row>
    <row r="717" spans="1:9" x14ac:dyDescent="0.35">
      <c r="A717">
        <v>712</v>
      </c>
      <c r="B717" s="13">
        <v>246.877106</v>
      </c>
      <c r="C717" s="36">
        <v>59.200021199999995</v>
      </c>
      <c r="D717" s="13">
        <v>153</v>
      </c>
      <c r="E717" s="13">
        <f t="shared" ca="1" si="34"/>
        <v>246.68143450000002</v>
      </c>
      <c r="F717" s="37">
        <f t="shared" ca="1" si="35"/>
        <v>0</v>
      </c>
      <c r="G717" s="37">
        <f t="shared" ca="1" si="36"/>
        <v>0</v>
      </c>
      <c r="H717" s="35"/>
      <c r="I717" s="35"/>
    </row>
    <row r="718" spans="1:9" x14ac:dyDescent="0.35">
      <c r="A718">
        <v>713</v>
      </c>
      <c r="B718" s="13">
        <v>246.85694899999999</v>
      </c>
      <c r="C718" s="36">
        <v>59.200021199999995</v>
      </c>
      <c r="D718" s="13">
        <v>153</v>
      </c>
      <c r="E718" s="13">
        <f t="shared" ca="1" si="34"/>
        <v>246.69402300000002</v>
      </c>
      <c r="F718" s="37">
        <f t="shared" ca="1" si="35"/>
        <v>0</v>
      </c>
      <c r="G718" s="37">
        <f t="shared" ca="1" si="36"/>
        <v>0</v>
      </c>
      <c r="H718" s="35"/>
      <c r="I718" s="35"/>
    </row>
    <row r="719" spans="1:9" x14ac:dyDescent="0.35">
      <c r="A719">
        <v>714</v>
      </c>
      <c r="B719" s="13">
        <v>246.77780200000001</v>
      </c>
      <c r="C719" s="36">
        <v>59.200021199999995</v>
      </c>
      <c r="D719" s="13">
        <v>153</v>
      </c>
      <c r="E719" s="13">
        <f t="shared" ca="1" si="34"/>
        <v>246.70311699999999</v>
      </c>
      <c r="F719" s="37">
        <f t="shared" ca="1" si="35"/>
        <v>0</v>
      </c>
      <c r="G719" s="37">
        <f t="shared" ca="1" si="36"/>
        <v>0</v>
      </c>
      <c r="H719" s="35"/>
      <c r="I719" s="35"/>
    </row>
    <row r="720" spans="1:9" x14ac:dyDescent="0.35">
      <c r="A720">
        <v>715</v>
      </c>
      <c r="B720" s="13">
        <v>246.776749</v>
      </c>
      <c r="C720" s="36">
        <v>59.200021199999995</v>
      </c>
      <c r="D720" s="13">
        <v>153</v>
      </c>
      <c r="E720" s="13">
        <f t="shared" ca="1" si="34"/>
        <v>246.71202049999999</v>
      </c>
      <c r="F720" s="37">
        <f t="shared" ca="1" si="35"/>
        <v>0</v>
      </c>
      <c r="G720" s="37">
        <f t="shared" ca="1" si="36"/>
        <v>0</v>
      </c>
      <c r="H720" s="35"/>
      <c r="I720" s="35"/>
    </row>
    <row r="721" spans="1:9" x14ac:dyDescent="0.35">
      <c r="A721">
        <v>716</v>
      </c>
      <c r="B721" s="13">
        <v>246.77912900000001</v>
      </c>
      <c r="C721" s="36">
        <v>59.200021199999995</v>
      </c>
      <c r="D721" s="13">
        <v>153</v>
      </c>
      <c r="E721" s="13">
        <f t="shared" ca="1" si="34"/>
        <v>246.720169</v>
      </c>
      <c r="F721" s="37">
        <f t="shared" ca="1" si="35"/>
        <v>0</v>
      </c>
      <c r="G721" s="37">
        <f t="shared" ca="1" si="36"/>
        <v>0</v>
      </c>
      <c r="H721" s="35"/>
      <c r="I721" s="35"/>
    </row>
    <row r="722" spans="1:9" x14ac:dyDescent="0.35">
      <c r="A722">
        <v>717</v>
      </c>
      <c r="B722" s="13">
        <v>246.78959699999999</v>
      </c>
      <c r="C722" s="36">
        <v>59.200021199999995</v>
      </c>
      <c r="D722" s="13">
        <v>153</v>
      </c>
      <c r="E722" s="13">
        <f t="shared" ca="1" si="34"/>
        <v>246.73164400000002</v>
      </c>
      <c r="F722" s="37">
        <f t="shared" ca="1" si="35"/>
        <v>0</v>
      </c>
      <c r="G722" s="37">
        <f t="shared" ca="1" si="36"/>
        <v>0</v>
      </c>
      <c r="H722" s="35"/>
      <c r="I722" s="35"/>
    </row>
    <row r="723" spans="1:9" x14ac:dyDescent="0.35">
      <c r="A723">
        <v>718</v>
      </c>
      <c r="B723" s="13">
        <v>246.76460299999999</v>
      </c>
      <c r="C723" s="36">
        <v>59.200021199999995</v>
      </c>
      <c r="D723" s="13">
        <v>153</v>
      </c>
      <c r="E723" s="13">
        <f t="shared" ca="1" si="34"/>
        <v>246.74348450000002</v>
      </c>
      <c r="F723" s="37">
        <f t="shared" ca="1" si="35"/>
        <v>0</v>
      </c>
      <c r="G723" s="37">
        <f t="shared" ca="1" si="36"/>
        <v>0</v>
      </c>
      <c r="H723" s="35"/>
      <c r="I723" s="35"/>
    </row>
    <row r="724" spans="1:9" x14ac:dyDescent="0.35">
      <c r="A724">
        <v>719</v>
      </c>
      <c r="B724" s="13">
        <v>246.75430299999999</v>
      </c>
      <c r="C724" s="36">
        <v>59.200021199999995</v>
      </c>
      <c r="D724" s="13">
        <v>153</v>
      </c>
      <c r="E724" s="13">
        <f t="shared" ca="1" si="34"/>
        <v>246.74882500000001</v>
      </c>
      <c r="F724" s="37">
        <f t="shared" ca="1" si="35"/>
        <v>0</v>
      </c>
      <c r="G724" s="37">
        <f t="shared" ca="1" si="36"/>
        <v>0</v>
      </c>
      <c r="H724" s="35"/>
      <c r="I724" s="35"/>
    </row>
    <row r="725" spans="1:9" x14ac:dyDescent="0.35">
      <c r="A725">
        <v>720</v>
      </c>
      <c r="B725" s="13">
        <v>246.71623199999999</v>
      </c>
      <c r="C725" s="36">
        <v>59.200021199999995</v>
      </c>
      <c r="D725" s="13">
        <v>153</v>
      </c>
      <c r="E725" s="13">
        <f t="shared" ca="1" si="34"/>
        <v>246.74882500000001</v>
      </c>
      <c r="F725" s="37">
        <f t="shared" ca="1" si="35"/>
        <v>0</v>
      </c>
      <c r="G725" s="37">
        <f t="shared" ca="1" si="36"/>
        <v>0</v>
      </c>
      <c r="H725" s="35"/>
      <c r="I725" s="35"/>
    </row>
    <row r="726" spans="1:9" x14ac:dyDescent="0.35">
      <c r="A726">
        <v>721</v>
      </c>
      <c r="B726" s="13">
        <v>246.675003</v>
      </c>
      <c r="C726" s="36">
        <v>59.200021199999995</v>
      </c>
      <c r="D726" s="13">
        <v>153</v>
      </c>
      <c r="E726" s="13">
        <f t="shared" ca="1" si="34"/>
        <v>246.74882500000001</v>
      </c>
      <c r="F726" s="37">
        <f t="shared" ca="1" si="35"/>
        <v>0</v>
      </c>
      <c r="G726" s="37">
        <f t="shared" ca="1" si="36"/>
        <v>0</v>
      </c>
      <c r="H726" s="35"/>
      <c r="I726" s="35"/>
    </row>
    <row r="727" spans="1:9" x14ac:dyDescent="0.35">
      <c r="A727">
        <v>722</v>
      </c>
      <c r="B727" s="13">
        <v>246.72259500000001</v>
      </c>
      <c r="C727" s="36">
        <v>59.200021199999995</v>
      </c>
      <c r="D727" s="13">
        <v>153</v>
      </c>
      <c r="E727" s="13">
        <f t="shared" ca="1" si="34"/>
        <v>246.74882500000001</v>
      </c>
      <c r="F727" s="37">
        <f t="shared" ca="1" si="35"/>
        <v>0</v>
      </c>
      <c r="G727" s="37">
        <f t="shared" ca="1" si="36"/>
        <v>0</v>
      </c>
      <c r="H727" s="35"/>
      <c r="I727" s="35"/>
    </row>
    <row r="728" spans="1:9" x14ac:dyDescent="0.35">
      <c r="A728">
        <v>723</v>
      </c>
      <c r="B728" s="13">
        <v>246.706909</v>
      </c>
      <c r="C728" s="36">
        <v>59.200021199999995</v>
      </c>
      <c r="D728" s="13">
        <v>153</v>
      </c>
      <c r="E728" s="13">
        <f t="shared" ca="1" si="34"/>
        <v>246.74882500000001</v>
      </c>
      <c r="F728" s="37">
        <f t="shared" ca="1" si="35"/>
        <v>0</v>
      </c>
      <c r="G728" s="37">
        <f t="shared" ca="1" si="36"/>
        <v>0</v>
      </c>
      <c r="H728" s="35"/>
      <c r="I728" s="35"/>
    </row>
    <row r="729" spans="1:9" x14ac:dyDescent="0.35">
      <c r="A729">
        <v>724</v>
      </c>
      <c r="B729" s="13">
        <v>246.65988200000001</v>
      </c>
      <c r="C729" s="36">
        <v>59.200021199999995</v>
      </c>
      <c r="D729" s="13">
        <v>153</v>
      </c>
      <c r="E729" s="13">
        <f t="shared" ca="1" si="34"/>
        <v>246.74882500000001</v>
      </c>
      <c r="F729" s="37">
        <f t="shared" ca="1" si="35"/>
        <v>0</v>
      </c>
      <c r="G729" s="37">
        <f t="shared" ca="1" si="36"/>
        <v>0</v>
      </c>
      <c r="H729" s="35"/>
      <c r="I729" s="35"/>
    </row>
    <row r="730" spans="1:9" x14ac:dyDescent="0.35">
      <c r="A730">
        <v>725</v>
      </c>
      <c r="B730" s="13">
        <v>246.59208699999999</v>
      </c>
      <c r="C730" s="36">
        <v>59.200021199999995</v>
      </c>
      <c r="D730" s="13">
        <v>153</v>
      </c>
      <c r="E730" s="13">
        <f t="shared" ca="1" si="34"/>
        <v>246.74882500000001</v>
      </c>
      <c r="F730" s="37">
        <f t="shared" ca="1" si="35"/>
        <v>0</v>
      </c>
      <c r="G730" s="37">
        <f t="shared" ca="1" si="36"/>
        <v>0</v>
      </c>
      <c r="H730" s="35"/>
      <c r="I730" s="35"/>
    </row>
    <row r="731" spans="1:9" x14ac:dyDescent="0.35">
      <c r="A731">
        <v>726</v>
      </c>
      <c r="B731" s="13">
        <v>246.543396</v>
      </c>
      <c r="C731" s="36">
        <v>59.200021199999995</v>
      </c>
      <c r="D731" s="13">
        <v>153</v>
      </c>
      <c r="E731" s="13">
        <f t="shared" ca="1" si="34"/>
        <v>246.74882500000001</v>
      </c>
      <c r="F731" s="37">
        <f t="shared" ca="1" si="35"/>
        <v>0</v>
      </c>
      <c r="G731" s="37">
        <f t="shared" ca="1" si="36"/>
        <v>0</v>
      </c>
      <c r="H731" s="35"/>
      <c r="I731" s="35"/>
    </row>
    <row r="732" spans="1:9" x14ac:dyDescent="0.35">
      <c r="A732">
        <v>727</v>
      </c>
      <c r="B732" s="13">
        <v>246.58097799999999</v>
      </c>
      <c r="C732" s="36">
        <v>59.200021199999995</v>
      </c>
      <c r="D732" s="13">
        <v>153</v>
      </c>
      <c r="E732" s="13">
        <f t="shared" ca="1" si="34"/>
        <v>246.74882500000001</v>
      </c>
      <c r="F732" s="37">
        <f t="shared" ca="1" si="35"/>
        <v>0</v>
      </c>
      <c r="G732" s="37">
        <f t="shared" ca="1" si="36"/>
        <v>0</v>
      </c>
      <c r="H732" s="35"/>
      <c r="I732" s="35"/>
    </row>
    <row r="733" spans="1:9" x14ac:dyDescent="0.35">
      <c r="A733">
        <v>728</v>
      </c>
      <c r="B733" s="13">
        <v>246.620239</v>
      </c>
      <c r="C733" s="36">
        <v>59.200021199999995</v>
      </c>
      <c r="D733" s="13">
        <v>153</v>
      </c>
      <c r="E733" s="13">
        <f t="shared" ca="1" si="34"/>
        <v>246.74882500000001</v>
      </c>
      <c r="F733" s="37">
        <f t="shared" ca="1" si="35"/>
        <v>0</v>
      </c>
      <c r="G733" s="37">
        <f t="shared" ca="1" si="36"/>
        <v>0</v>
      </c>
      <c r="H733" s="35"/>
      <c r="I733" s="35"/>
    </row>
    <row r="734" spans="1:9" x14ac:dyDescent="0.35">
      <c r="A734">
        <v>729</v>
      </c>
      <c r="B734" s="13">
        <v>246.68901099999999</v>
      </c>
      <c r="C734" s="36">
        <v>59.200021199999995</v>
      </c>
      <c r="D734" s="13">
        <v>153</v>
      </c>
      <c r="E734" s="13">
        <f t="shared" ca="1" si="34"/>
        <v>246.74882500000001</v>
      </c>
      <c r="F734" s="37">
        <f t="shared" ca="1" si="35"/>
        <v>0</v>
      </c>
      <c r="G734" s="37">
        <f t="shared" ca="1" si="36"/>
        <v>0</v>
      </c>
      <c r="H734" s="35"/>
      <c r="I734" s="35"/>
    </row>
    <row r="735" spans="1:9" x14ac:dyDescent="0.35">
      <c r="A735">
        <v>730</v>
      </c>
      <c r="B735" s="13">
        <v>246.778671</v>
      </c>
      <c r="C735" s="36">
        <v>59.200021199999995</v>
      </c>
      <c r="D735" s="13">
        <v>153</v>
      </c>
      <c r="E735" s="13">
        <f t="shared" ca="1" si="34"/>
        <v>246.75370800000002</v>
      </c>
      <c r="F735" s="37">
        <f t="shared" ca="1" si="35"/>
        <v>0</v>
      </c>
      <c r="G735" s="37">
        <f t="shared" ca="1" si="36"/>
        <v>0</v>
      </c>
      <c r="H735" s="35"/>
      <c r="I735" s="35"/>
    </row>
    <row r="736" spans="1:9" x14ac:dyDescent="0.35">
      <c r="A736">
        <v>731</v>
      </c>
      <c r="B736" s="13">
        <v>246.82145700000001</v>
      </c>
      <c r="C736" s="36">
        <v>59.200021199999995</v>
      </c>
      <c r="D736" s="13">
        <v>153</v>
      </c>
      <c r="E736" s="13">
        <f t="shared" ca="1" si="34"/>
        <v>246.755684</v>
      </c>
      <c r="F736" s="37">
        <f t="shared" ca="1" si="35"/>
        <v>0</v>
      </c>
      <c r="G736" s="37">
        <f t="shared" ca="1" si="36"/>
        <v>0</v>
      </c>
      <c r="H736" s="35"/>
      <c r="I736" s="35"/>
    </row>
    <row r="737" spans="1:9" x14ac:dyDescent="0.35">
      <c r="A737">
        <v>732</v>
      </c>
      <c r="B737" s="13">
        <v>246.93507399999999</v>
      </c>
      <c r="C737" s="36">
        <v>59.200021199999995</v>
      </c>
      <c r="D737" s="13">
        <v>153</v>
      </c>
      <c r="E737" s="13">
        <f t="shared" ca="1" si="34"/>
        <v>246.76066600000001</v>
      </c>
      <c r="F737" s="37">
        <f t="shared" ca="1" si="35"/>
        <v>0</v>
      </c>
      <c r="G737" s="37">
        <f t="shared" ca="1" si="36"/>
        <v>0</v>
      </c>
      <c r="H737" s="35"/>
      <c r="I737" s="35"/>
    </row>
    <row r="738" spans="1:9" x14ac:dyDescent="0.35">
      <c r="A738">
        <v>733</v>
      </c>
      <c r="B738" s="13">
        <v>246.92657500000001</v>
      </c>
      <c r="C738" s="36">
        <v>59.200021199999995</v>
      </c>
      <c r="D738" s="13">
        <v>153</v>
      </c>
      <c r="E738" s="13">
        <f t="shared" ca="1" si="34"/>
        <v>246.76443499999999</v>
      </c>
      <c r="F738" s="37">
        <f t="shared" ca="1" si="35"/>
        <v>0</v>
      </c>
      <c r="G738" s="37">
        <f t="shared" ca="1" si="36"/>
        <v>0</v>
      </c>
      <c r="H738" s="35"/>
      <c r="I738" s="35"/>
    </row>
    <row r="739" spans="1:9" x14ac:dyDescent="0.35">
      <c r="A739">
        <v>734</v>
      </c>
      <c r="B739" s="13">
        <v>246.93765300000001</v>
      </c>
      <c r="C739" s="36">
        <v>59.200021199999995</v>
      </c>
      <c r="D739" s="13">
        <v>153</v>
      </c>
      <c r="E739" s="13">
        <f t="shared" ca="1" si="34"/>
        <v>246.766457</v>
      </c>
      <c r="F739" s="37">
        <f t="shared" ca="1" si="35"/>
        <v>0</v>
      </c>
      <c r="G739" s="37">
        <f t="shared" ca="1" si="36"/>
        <v>0</v>
      </c>
      <c r="H739" s="35"/>
      <c r="I739" s="35"/>
    </row>
    <row r="740" spans="1:9" x14ac:dyDescent="0.35">
      <c r="A740">
        <v>735</v>
      </c>
      <c r="B740" s="13">
        <v>246.88948099999999</v>
      </c>
      <c r="C740" s="36">
        <v>59.200021199999995</v>
      </c>
      <c r="D740" s="13">
        <v>153</v>
      </c>
      <c r="E740" s="13">
        <f t="shared" ca="1" si="34"/>
        <v>246.77253000000002</v>
      </c>
      <c r="F740" s="37">
        <f t="shared" ca="1" si="35"/>
        <v>0</v>
      </c>
      <c r="G740" s="37">
        <f t="shared" ca="1" si="36"/>
        <v>0</v>
      </c>
      <c r="H740" s="35"/>
      <c r="I740" s="35"/>
    </row>
    <row r="741" spans="1:9" x14ac:dyDescent="0.35">
      <c r="A741">
        <v>736</v>
      </c>
      <c r="B741" s="13">
        <v>246.88841199999999</v>
      </c>
      <c r="C741" s="36">
        <v>59.200021199999995</v>
      </c>
      <c r="D741" s="13">
        <v>153</v>
      </c>
      <c r="E741" s="13">
        <f t="shared" ca="1" si="34"/>
        <v>246.77253000000002</v>
      </c>
      <c r="F741" s="37">
        <f t="shared" ca="1" si="35"/>
        <v>0</v>
      </c>
      <c r="G741" s="37">
        <f t="shared" ca="1" si="36"/>
        <v>0</v>
      </c>
      <c r="H741" s="35"/>
      <c r="I741" s="35"/>
    </row>
    <row r="742" spans="1:9" x14ac:dyDescent="0.35">
      <c r="A742">
        <v>737</v>
      </c>
      <c r="B742" s="13">
        <v>246.89473000000001</v>
      </c>
      <c r="C742" s="36">
        <v>59.200021199999995</v>
      </c>
      <c r="D742" s="13">
        <v>153</v>
      </c>
      <c r="E742" s="13">
        <f t="shared" ca="1" si="34"/>
        <v>246.77253000000002</v>
      </c>
      <c r="F742" s="37">
        <f t="shared" ca="1" si="35"/>
        <v>0</v>
      </c>
      <c r="G742" s="37">
        <f t="shared" ca="1" si="36"/>
        <v>0</v>
      </c>
      <c r="H742" s="35"/>
      <c r="I742" s="35"/>
    </row>
    <row r="743" spans="1:9" x14ac:dyDescent="0.35">
      <c r="A743">
        <v>738</v>
      </c>
      <c r="B743" s="13">
        <v>246.85792499999999</v>
      </c>
      <c r="C743" s="36">
        <v>59.200021199999995</v>
      </c>
      <c r="D743" s="13">
        <v>153</v>
      </c>
      <c r="E743" s="13">
        <f t="shared" ca="1" si="34"/>
        <v>246.77253000000002</v>
      </c>
      <c r="F743" s="37">
        <f t="shared" ca="1" si="35"/>
        <v>0</v>
      </c>
      <c r="G743" s="37">
        <f t="shared" ca="1" si="36"/>
        <v>0</v>
      </c>
      <c r="H743" s="35"/>
      <c r="I743" s="35"/>
    </row>
    <row r="744" spans="1:9" x14ac:dyDescent="0.35">
      <c r="A744">
        <v>739</v>
      </c>
      <c r="B744" s="13">
        <v>246.82749899999999</v>
      </c>
      <c r="C744" s="36">
        <v>59.200021199999995</v>
      </c>
      <c r="D744" s="13">
        <v>153</v>
      </c>
      <c r="E744" s="13">
        <f t="shared" ca="1" si="34"/>
        <v>246.77253000000002</v>
      </c>
      <c r="F744" s="37">
        <f t="shared" ca="1" si="35"/>
        <v>0</v>
      </c>
      <c r="G744" s="37">
        <f t="shared" ca="1" si="36"/>
        <v>0</v>
      </c>
      <c r="H744" s="35"/>
      <c r="I744" s="35"/>
    </row>
    <row r="745" spans="1:9" x14ac:dyDescent="0.35">
      <c r="A745">
        <v>740</v>
      </c>
      <c r="B745" s="13">
        <v>246.796616</v>
      </c>
      <c r="C745" s="36">
        <v>59.200021199999995</v>
      </c>
      <c r="D745" s="13">
        <v>153</v>
      </c>
      <c r="E745" s="13">
        <f t="shared" ca="1" si="34"/>
        <v>246.7772755</v>
      </c>
      <c r="F745" s="37">
        <f t="shared" ca="1" si="35"/>
        <v>0</v>
      </c>
      <c r="G745" s="37">
        <f t="shared" ca="1" si="36"/>
        <v>0</v>
      </c>
      <c r="H745" s="35"/>
      <c r="I745" s="35"/>
    </row>
    <row r="746" spans="1:9" x14ac:dyDescent="0.35">
      <c r="A746">
        <v>741</v>
      </c>
      <c r="B746" s="13">
        <v>246.76660200000001</v>
      </c>
      <c r="C746" s="36">
        <v>59.200021199999995</v>
      </c>
      <c r="D746" s="13">
        <v>153</v>
      </c>
      <c r="E746" s="13">
        <f t="shared" ca="1" si="34"/>
        <v>246.7772755</v>
      </c>
      <c r="F746" s="37">
        <f t="shared" ca="1" si="35"/>
        <v>0</v>
      </c>
      <c r="G746" s="37">
        <f t="shared" ca="1" si="36"/>
        <v>0</v>
      </c>
      <c r="H746" s="35"/>
      <c r="I746" s="35"/>
    </row>
    <row r="747" spans="1:9" x14ac:dyDescent="0.35">
      <c r="A747">
        <v>742</v>
      </c>
      <c r="B747" s="13">
        <v>246.79568499999999</v>
      </c>
      <c r="C747" s="36">
        <v>59.200021199999995</v>
      </c>
      <c r="D747" s="13">
        <v>153</v>
      </c>
      <c r="E747" s="13">
        <f t="shared" ca="1" si="34"/>
        <v>246.77823649999999</v>
      </c>
      <c r="F747" s="37">
        <f t="shared" ca="1" si="35"/>
        <v>0</v>
      </c>
      <c r="G747" s="37">
        <f t="shared" ca="1" si="36"/>
        <v>0</v>
      </c>
      <c r="H747" s="35"/>
      <c r="I747" s="35"/>
    </row>
    <row r="748" spans="1:9" x14ac:dyDescent="0.35">
      <c r="A748">
        <v>743</v>
      </c>
      <c r="B748" s="13">
        <v>246.76629600000001</v>
      </c>
      <c r="C748" s="36">
        <v>59.200021199999995</v>
      </c>
      <c r="D748" s="13">
        <v>153</v>
      </c>
      <c r="E748" s="13">
        <f t="shared" ca="1" si="34"/>
        <v>246.77823649999999</v>
      </c>
      <c r="F748" s="37">
        <f t="shared" ca="1" si="35"/>
        <v>0</v>
      </c>
      <c r="G748" s="37">
        <f t="shared" ca="1" si="36"/>
        <v>0</v>
      </c>
      <c r="H748" s="35"/>
      <c r="I748" s="35"/>
    </row>
    <row r="749" spans="1:9" x14ac:dyDescent="0.35">
      <c r="A749">
        <v>744</v>
      </c>
      <c r="B749" s="13">
        <v>246.724808</v>
      </c>
      <c r="C749" s="36">
        <v>59.200021199999995</v>
      </c>
      <c r="D749" s="13">
        <v>153</v>
      </c>
      <c r="E749" s="13">
        <f t="shared" ca="1" si="34"/>
        <v>246.77823649999999</v>
      </c>
      <c r="F749" s="37">
        <f t="shared" ca="1" si="35"/>
        <v>0</v>
      </c>
      <c r="G749" s="37">
        <f t="shared" ca="1" si="36"/>
        <v>0</v>
      </c>
      <c r="H749" s="35"/>
      <c r="I749" s="35"/>
    </row>
    <row r="750" spans="1:9" x14ac:dyDescent="0.35">
      <c r="A750">
        <v>745</v>
      </c>
      <c r="B750" s="13">
        <v>246.80304000000001</v>
      </c>
      <c r="C750" s="36">
        <v>59.200021199999995</v>
      </c>
      <c r="D750" s="13">
        <v>153</v>
      </c>
      <c r="E750" s="13">
        <f t="shared" ca="1" si="34"/>
        <v>246.77890000000002</v>
      </c>
      <c r="F750" s="37">
        <f t="shared" ca="1" si="35"/>
        <v>0</v>
      </c>
      <c r="G750" s="37">
        <f t="shared" ca="1" si="36"/>
        <v>0</v>
      </c>
      <c r="H750" s="35"/>
      <c r="I750" s="35"/>
    </row>
    <row r="751" spans="1:9" x14ac:dyDescent="0.35">
      <c r="A751">
        <v>746</v>
      </c>
      <c r="B751" s="13">
        <v>246.76525899999999</v>
      </c>
      <c r="C751" s="36">
        <v>59.200021199999995</v>
      </c>
      <c r="D751" s="13">
        <v>153</v>
      </c>
      <c r="E751" s="13">
        <f t="shared" ca="1" si="34"/>
        <v>246.77890000000002</v>
      </c>
      <c r="F751" s="37">
        <f t="shared" ca="1" si="35"/>
        <v>0</v>
      </c>
      <c r="G751" s="37">
        <f t="shared" ca="1" si="36"/>
        <v>0</v>
      </c>
      <c r="H751" s="35"/>
      <c r="I751" s="35"/>
    </row>
    <row r="752" spans="1:9" x14ac:dyDescent="0.35">
      <c r="A752">
        <v>747</v>
      </c>
      <c r="B752" s="13">
        <v>246.88935900000001</v>
      </c>
      <c r="C752" s="36">
        <v>59.200021199999995</v>
      </c>
      <c r="D752" s="13">
        <v>153</v>
      </c>
      <c r="E752" s="13">
        <f t="shared" ca="1" si="34"/>
        <v>246.78436299999998</v>
      </c>
      <c r="F752" s="37">
        <f t="shared" ca="1" si="35"/>
        <v>0</v>
      </c>
      <c r="G752" s="37">
        <f t="shared" ca="1" si="36"/>
        <v>0</v>
      </c>
      <c r="H752" s="35"/>
      <c r="I752" s="35"/>
    </row>
    <row r="753" spans="1:9" x14ac:dyDescent="0.35">
      <c r="A753">
        <v>748</v>
      </c>
      <c r="B753" s="13">
        <v>246.93658400000001</v>
      </c>
      <c r="C753" s="36">
        <v>59.200021199999995</v>
      </c>
      <c r="D753" s="13">
        <v>153</v>
      </c>
      <c r="E753" s="13">
        <f t="shared" ca="1" si="34"/>
        <v>246.792641</v>
      </c>
      <c r="F753" s="37">
        <f t="shared" ca="1" si="35"/>
        <v>0</v>
      </c>
      <c r="G753" s="37">
        <f t="shared" ca="1" si="36"/>
        <v>0</v>
      </c>
      <c r="H753" s="35"/>
      <c r="I753" s="35"/>
    </row>
    <row r="754" spans="1:9" x14ac:dyDescent="0.35">
      <c r="A754">
        <v>749</v>
      </c>
      <c r="B754" s="13">
        <v>246.986481</v>
      </c>
      <c r="C754" s="36">
        <v>59.200021199999995</v>
      </c>
      <c r="D754" s="13">
        <v>153</v>
      </c>
      <c r="E754" s="13">
        <f t="shared" ca="1" si="34"/>
        <v>246.79615050000001</v>
      </c>
      <c r="F754" s="37">
        <f t="shared" ca="1" si="35"/>
        <v>0</v>
      </c>
      <c r="G754" s="37">
        <f t="shared" ca="1" si="36"/>
        <v>0</v>
      </c>
      <c r="H754" s="35"/>
      <c r="I754" s="35"/>
    </row>
    <row r="755" spans="1:9" x14ac:dyDescent="0.35">
      <c r="A755">
        <v>750</v>
      </c>
      <c r="B755" s="13">
        <v>246.950897</v>
      </c>
      <c r="C755" s="36">
        <v>59.200021199999995</v>
      </c>
      <c r="D755" s="13">
        <v>153</v>
      </c>
      <c r="E755" s="13">
        <f t="shared" ca="1" si="34"/>
        <v>246.79982799999999</v>
      </c>
      <c r="F755" s="37">
        <f t="shared" ca="1" si="35"/>
        <v>0</v>
      </c>
      <c r="G755" s="37">
        <f t="shared" ca="1" si="36"/>
        <v>0</v>
      </c>
      <c r="H755" s="35"/>
      <c r="I755" s="35"/>
    </row>
    <row r="756" spans="1:9" x14ac:dyDescent="0.35">
      <c r="A756">
        <v>751</v>
      </c>
      <c r="B756" s="13">
        <v>246.81397999999999</v>
      </c>
      <c r="C756" s="36">
        <v>59.200021199999995</v>
      </c>
      <c r="D756" s="13">
        <v>153</v>
      </c>
      <c r="E756" s="13">
        <f t="shared" ca="1" si="34"/>
        <v>246.79982799999999</v>
      </c>
      <c r="F756" s="37">
        <f t="shared" ca="1" si="35"/>
        <v>0</v>
      </c>
      <c r="G756" s="37">
        <f t="shared" ca="1" si="36"/>
        <v>0</v>
      </c>
      <c r="H756" s="35"/>
      <c r="I756" s="35"/>
    </row>
    <row r="757" spans="1:9" x14ac:dyDescent="0.35">
      <c r="A757">
        <v>752</v>
      </c>
      <c r="B757" s="13">
        <v>246.88677999999999</v>
      </c>
      <c r="C757" s="36">
        <v>59.200021199999995</v>
      </c>
      <c r="D757" s="13">
        <v>153</v>
      </c>
      <c r="E757" s="13">
        <f t="shared" ca="1" si="34"/>
        <v>246.79982799999999</v>
      </c>
      <c r="F757" s="37">
        <f t="shared" ca="1" si="35"/>
        <v>0</v>
      </c>
      <c r="G757" s="37">
        <f t="shared" ca="1" si="36"/>
        <v>0</v>
      </c>
      <c r="H757" s="35"/>
      <c r="I757" s="35"/>
    </row>
    <row r="758" spans="1:9" x14ac:dyDescent="0.35">
      <c r="A758">
        <v>753</v>
      </c>
      <c r="B758" s="13">
        <v>246.74565100000001</v>
      </c>
      <c r="C758" s="36">
        <v>59.200021199999995</v>
      </c>
      <c r="D758" s="13">
        <v>153</v>
      </c>
      <c r="E758" s="13">
        <f t="shared" ca="1" si="34"/>
        <v>246.79615050000001</v>
      </c>
      <c r="F758" s="37">
        <f t="shared" ca="1" si="35"/>
        <v>0</v>
      </c>
      <c r="G758" s="37">
        <f t="shared" ca="1" si="36"/>
        <v>0</v>
      </c>
      <c r="H758" s="35"/>
      <c r="I758" s="35"/>
    </row>
    <row r="759" spans="1:9" x14ac:dyDescent="0.35">
      <c r="A759">
        <v>754</v>
      </c>
      <c r="B759" s="13">
        <v>246.77346800000001</v>
      </c>
      <c r="C759" s="36">
        <v>59.200021199999995</v>
      </c>
      <c r="D759" s="13">
        <v>153</v>
      </c>
      <c r="E759" s="13">
        <f t="shared" ref="E759:E822" ca="1" si="37">IFERROR(MEDIAN(OFFSET(B759,0,0,-$B$1,1)),"")</f>
        <v>246.792641</v>
      </c>
      <c r="F759" s="37">
        <f t="shared" ref="F759:F822" ca="1" si="38">IFERROR(IF(ABS(MEDIAN(OFFSET(C759,0,0,$E$1,1))-MEDIAN(OFFSET(C758,0,0,-$E$1,1)))&gt;0.01,1,0),0)</f>
        <v>0</v>
      </c>
      <c r="G759" s="37">
        <f t="shared" ref="G759:G822" ca="1" si="39">IFERROR(IF(AND(F758=0,F759=1),1,0),0)</f>
        <v>0</v>
      </c>
      <c r="H759" s="35"/>
      <c r="I759" s="35"/>
    </row>
    <row r="760" spans="1:9" x14ac:dyDescent="0.35">
      <c r="A760">
        <v>755</v>
      </c>
      <c r="B760" s="13">
        <v>246.69168099999999</v>
      </c>
      <c r="C760" s="36">
        <v>59.200021199999995</v>
      </c>
      <c r="D760" s="13">
        <v>153</v>
      </c>
      <c r="E760" s="13">
        <f t="shared" ca="1" si="37"/>
        <v>246.78436299999998</v>
      </c>
      <c r="F760" s="37">
        <f t="shared" ca="1" si="38"/>
        <v>0</v>
      </c>
      <c r="G760" s="37">
        <f t="shared" ca="1" si="39"/>
        <v>0</v>
      </c>
      <c r="H760" s="35"/>
      <c r="I760" s="35"/>
    </row>
    <row r="761" spans="1:9" x14ac:dyDescent="0.35">
      <c r="A761">
        <v>756</v>
      </c>
      <c r="B761" s="13">
        <v>246.60839799999999</v>
      </c>
      <c r="C761" s="36">
        <v>59.200021199999995</v>
      </c>
      <c r="D761" s="13">
        <v>153</v>
      </c>
      <c r="E761" s="13">
        <f t="shared" ca="1" si="37"/>
        <v>246.77890000000002</v>
      </c>
      <c r="F761" s="37">
        <f t="shared" ca="1" si="38"/>
        <v>0</v>
      </c>
      <c r="G761" s="37">
        <f t="shared" ca="1" si="39"/>
        <v>0</v>
      </c>
      <c r="H761" s="35"/>
      <c r="I761" s="35"/>
    </row>
    <row r="762" spans="1:9" x14ac:dyDescent="0.35">
      <c r="A762">
        <v>757</v>
      </c>
      <c r="B762" s="13">
        <v>246.659988</v>
      </c>
      <c r="C762" s="36">
        <v>59.200021199999995</v>
      </c>
      <c r="D762" s="13">
        <v>153</v>
      </c>
      <c r="E762" s="13">
        <f t="shared" ca="1" si="37"/>
        <v>246.77823649999999</v>
      </c>
      <c r="F762" s="37">
        <f t="shared" ca="1" si="38"/>
        <v>0</v>
      </c>
      <c r="G762" s="37">
        <f t="shared" ca="1" si="39"/>
        <v>0</v>
      </c>
      <c r="H762" s="35"/>
      <c r="I762" s="35"/>
    </row>
    <row r="763" spans="1:9" x14ac:dyDescent="0.35">
      <c r="A763">
        <v>758</v>
      </c>
      <c r="B763" s="13">
        <v>246.68190000000001</v>
      </c>
      <c r="C763" s="36">
        <v>59.200021199999995</v>
      </c>
      <c r="D763" s="13">
        <v>153</v>
      </c>
      <c r="E763" s="13">
        <f t="shared" ca="1" si="37"/>
        <v>246.7772755</v>
      </c>
      <c r="F763" s="37">
        <f t="shared" ca="1" si="38"/>
        <v>0</v>
      </c>
      <c r="G763" s="37">
        <f t="shared" ca="1" si="39"/>
        <v>0</v>
      </c>
      <c r="H763" s="35"/>
      <c r="I763" s="35"/>
    </row>
    <row r="764" spans="1:9" x14ac:dyDescent="0.35">
      <c r="A764">
        <v>759</v>
      </c>
      <c r="B764" s="13">
        <v>246.62687700000001</v>
      </c>
      <c r="C764" s="36">
        <v>59.200021199999995</v>
      </c>
      <c r="D764" s="13">
        <v>153</v>
      </c>
      <c r="E764" s="13">
        <f t="shared" ca="1" si="37"/>
        <v>246.7772755</v>
      </c>
      <c r="F764" s="37">
        <f t="shared" ca="1" si="38"/>
        <v>0</v>
      </c>
      <c r="G764" s="37">
        <f t="shared" ca="1" si="39"/>
        <v>0</v>
      </c>
      <c r="H764" s="35"/>
      <c r="I764" s="35"/>
    </row>
    <row r="765" spans="1:9" x14ac:dyDescent="0.35">
      <c r="A765">
        <v>760</v>
      </c>
      <c r="B765" s="13">
        <v>246.64918499999999</v>
      </c>
      <c r="C765" s="36">
        <v>59.200021199999995</v>
      </c>
      <c r="D765" s="13">
        <v>153</v>
      </c>
      <c r="E765" s="13">
        <f t="shared" ca="1" si="37"/>
        <v>246.7772755</v>
      </c>
      <c r="F765" s="37">
        <f t="shared" ca="1" si="38"/>
        <v>0</v>
      </c>
      <c r="G765" s="37">
        <f t="shared" ca="1" si="39"/>
        <v>0</v>
      </c>
      <c r="H765" s="35"/>
      <c r="I765" s="35"/>
    </row>
    <row r="766" spans="1:9" x14ac:dyDescent="0.35">
      <c r="A766">
        <v>761</v>
      </c>
      <c r="B766" s="13">
        <v>246.608902</v>
      </c>
      <c r="C766" s="36">
        <v>59.200021199999995</v>
      </c>
      <c r="D766" s="13">
        <v>153</v>
      </c>
      <c r="E766" s="13">
        <f t="shared" ca="1" si="37"/>
        <v>246.77510849999999</v>
      </c>
      <c r="F766" s="37">
        <f t="shared" ca="1" si="38"/>
        <v>0</v>
      </c>
      <c r="G766" s="37">
        <f t="shared" ca="1" si="39"/>
        <v>0</v>
      </c>
      <c r="H766" s="35"/>
      <c r="I766" s="35"/>
    </row>
    <row r="767" spans="1:9" x14ac:dyDescent="0.35">
      <c r="A767">
        <v>762</v>
      </c>
      <c r="B767" s="13">
        <v>246.65077199999999</v>
      </c>
      <c r="C767" s="36">
        <v>59.200021199999995</v>
      </c>
      <c r="D767" s="13">
        <v>153</v>
      </c>
      <c r="E767" s="13">
        <f t="shared" ca="1" si="37"/>
        <v>246.77003500000001</v>
      </c>
      <c r="F767" s="37">
        <f t="shared" ca="1" si="38"/>
        <v>0</v>
      </c>
      <c r="G767" s="37">
        <f t="shared" ca="1" si="39"/>
        <v>0</v>
      </c>
      <c r="H767" s="35"/>
      <c r="I767" s="35"/>
    </row>
    <row r="768" spans="1:9" x14ac:dyDescent="0.35">
      <c r="A768">
        <v>763</v>
      </c>
      <c r="B768" s="13">
        <v>246.671875</v>
      </c>
      <c r="C768" s="36">
        <v>59.200021199999995</v>
      </c>
      <c r="D768" s="13">
        <v>153</v>
      </c>
      <c r="E768" s="13">
        <f t="shared" ca="1" si="37"/>
        <v>246.76644900000002</v>
      </c>
      <c r="F768" s="37">
        <f t="shared" ca="1" si="38"/>
        <v>0</v>
      </c>
      <c r="G768" s="37">
        <f t="shared" ca="1" si="39"/>
        <v>0</v>
      </c>
      <c r="H768" s="35"/>
      <c r="I768" s="35"/>
    </row>
    <row r="769" spans="1:9" x14ac:dyDescent="0.35">
      <c r="A769">
        <v>764</v>
      </c>
      <c r="B769" s="13">
        <v>246.673767</v>
      </c>
      <c r="C769" s="36">
        <v>59.200021199999995</v>
      </c>
      <c r="D769" s="13">
        <v>153</v>
      </c>
      <c r="E769" s="13">
        <f t="shared" ca="1" si="37"/>
        <v>246.76577750000001</v>
      </c>
      <c r="F769" s="37">
        <f t="shared" ca="1" si="38"/>
        <v>0</v>
      </c>
      <c r="G769" s="37">
        <f t="shared" ca="1" si="39"/>
        <v>0</v>
      </c>
      <c r="H769" s="35"/>
      <c r="I769" s="35"/>
    </row>
    <row r="770" spans="1:9" x14ac:dyDescent="0.35">
      <c r="A770">
        <v>765</v>
      </c>
      <c r="B770" s="13">
        <v>246.605042</v>
      </c>
      <c r="C770" s="36">
        <v>59.200021199999995</v>
      </c>
      <c r="D770" s="13">
        <v>153</v>
      </c>
      <c r="E770" s="13">
        <f t="shared" ca="1" si="37"/>
        <v>246.76493099999999</v>
      </c>
      <c r="F770" s="37">
        <f t="shared" ca="1" si="38"/>
        <v>0</v>
      </c>
      <c r="G770" s="37">
        <f t="shared" ca="1" si="39"/>
        <v>0</v>
      </c>
      <c r="H770" s="35"/>
      <c r="I770" s="35"/>
    </row>
    <row r="771" spans="1:9" x14ac:dyDescent="0.35">
      <c r="A771">
        <v>766</v>
      </c>
      <c r="B771" s="13">
        <v>246.67501799999999</v>
      </c>
      <c r="C771" s="36">
        <v>59.200021199999995</v>
      </c>
      <c r="D771" s="13">
        <v>153</v>
      </c>
      <c r="E771" s="13">
        <f t="shared" ca="1" si="37"/>
        <v>246.75945300000001</v>
      </c>
      <c r="F771" s="37">
        <f t="shared" ca="1" si="38"/>
        <v>0</v>
      </c>
      <c r="G771" s="37">
        <f t="shared" ca="1" si="39"/>
        <v>0</v>
      </c>
      <c r="H771" s="35"/>
      <c r="I771" s="35"/>
    </row>
    <row r="772" spans="1:9" x14ac:dyDescent="0.35">
      <c r="A772">
        <v>767</v>
      </c>
      <c r="B772" s="13">
        <v>246.67868000000001</v>
      </c>
      <c r="C772" s="36">
        <v>59.200021199999995</v>
      </c>
      <c r="D772" s="13">
        <v>153</v>
      </c>
      <c r="E772" s="13">
        <f t="shared" ca="1" si="37"/>
        <v>246.749977</v>
      </c>
      <c r="F772" s="37">
        <f t="shared" ca="1" si="38"/>
        <v>0</v>
      </c>
      <c r="G772" s="37">
        <f t="shared" ca="1" si="39"/>
        <v>0</v>
      </c>
      <c r="H772" s="35"/>
      <c r="I772" s="35"/>
    </row>
    <row r="773" spans="1:9" x14ac:dyDescent="0.35">
      <c r="A773">
        <v>768</v>
      </c>
      <c r="B773" s="13">
        <v>246.69064299999999</v>
      </c>
      <c r="C773" s="36">
        <v>59.200021199999995</v>
      </c>
      <c r="D773" s="13">
        <v>153</v>
      </c>
      <c r="E773" s="13">
        <f t="shared" ca="1" si="37"/>
        <v>246.7352295</v>
      </c>
      <c r="F773" s="37">
        <f t="shared" ca="1" si="38"/>
        <v>0</v>
      </c>
      <c r="G773" s="37">
        <f t="shared" ca="1" si="39"/>
        <v>0</v>
      </c>
      <c r="H773" s="35"/>
      <c r="I773" s="35"/>
    </row>
    <row r="774" spans="1:9" x14ac:dyDescent="0.35">
      <c r="A774">
        <v>769</v>
      </c>
      <c r="B774" s="13">
        <v>246.61703499999999</v>
      </c>
      <c r="C774" s="36">
        <v>59.200021199999995</v>
      </c>
      <c r="D774" s="13">
        <v>153</v>
      </c>
      <c r="E774" s="13">
        <f t="shared" ca="1" si="37"/>
        <v>246.7237015</v>
      </c>
      <c r="F774" s="37">
        <f t="shared" ca="1" si="38"/>
        <v>0</v>
      </c>
      <c r="G774" s="37">
        <f t="shared" ca="1" si="39"/>
        <v>0</v>
      </c>
      <c r="H774" s="35"/>
      <c r="I774" s="35"/>
    </row>
    <row r="775" spans="1:9" x14ac:dyDescent="0.35">
      <c r="A775">
        <v>770</v>
      </c>
      <c r="B775" s="13">
        <v>246.652435</v>
      </c>
      <c r="C775" s="36">
        <v>59.200021199999995</v>
      </c>
      <c r="D775" s="13">
        <v>153</v>
      </c>
      <c r="E775" s="13">
        <f t="shared" ca="1" si="37"/>
        <v>246.7237015</v>
      </c>
      <c r="F775" s="37">
        <f t="shared" ca="1" si="38"/>
        <v>0</v>
      </c>
      <c r="G775" s="37">
        <f t="shared" ca="1" si="39"/>
        <v>0</v>
      </c>
      <c r="H775" s="35"/>
      <c r="I775" s="35"/>
    </row>
    <row r="776" spans="1:9" x14ac:dyDescent="0.35">
      <c r="A776">
        <v>771</v>
      </c>
      <c r="B776" s="13">
        <v>246.61958300000001</v>
      </c>
      <c r="C776" s="36">
        <v>59.200021199999995</v>
      </c>
      <c r="D776" s="13">
        <v>153</v>
      </c>
      <c r="E776" s="13">
        <f t="shared" ca="1" si="37"/>
        <v>246.7237015</v>
      </c>
      <c r="F776" s="37">
        <f t="shared" ca="1" si="38"/>
        <v>0</v>
      </c>
      <c r="G776" s="37">
        <f t="shared" ca="1" si="39"/>
        <v>0</v>
      </c>
      <c r="H776" s="35"/>
      <c r="I776" s="35"/>
    </row>
    <row r="777" spans="1:9" x14ac:dyDescent="0.35">
      <c r="A777">
        <v>772</v>
      </c>
      <c r="B777" s="13">
        <v>246.62991299999999</v>
      </c>
      <c r="C777" s="36">
        <v>59.200021199999995</v>
      </c>
      <c r="D777" s="13">
        <v>153</v>
      </c>
      <c r="E777" s="13">
        <f t="shared" ca="1" si="37"/>
        <v>246.7158585</v>
      </c>
      <c r="F777" s="37">
        <f t="shared" ca="1" si="38"/>
        <v>0</v>
      </c>
      <c r="G777" s="37">
        <f t="shared" ca="1" si="39"/>
        <v>0</v>
      </c>
      <c r="H777" s="35"/>
      <c r="I777" s="35"/>
    </row>
    <row r="778" spans="1:9" x14ac:dyDescent="0.35">
      <c r="A778">
        <v>773</v>
      </c>
      <c r="B778" s="13">
        <v>246.58599899999999</v>
      </c>
      <c r="C778" s="36">
        <v>59.200021199999995</v>
      </c>
      <c r="D778" s="13">
        <v>153</v>
      </c>
      <c r="E778" s="13">
        <f t="shared" ca="1" si="37"/>
        <v>246.70824449999998</v>
      </c>
      <c r="F778" s="37">
        <f t="shared" ca="1" si="38"/>
        <v>0</v>
      </c>
      <c r="G778" s="37">
        <f t="shared" ca="1" si="39"/>
        <v>0</v>
      </c>
      <c r="H778" s="35"/>
      <c r="I778" s="35"/>
    </row>
    <row r="779" spans="1:9" x14ac:dyDescent="0.35">
      <c r="A779">
        <v>774</v>
      </c>
      <c r="B779" s="13">
        <v>246.60595699999999</v>
      </c>
      <c r="C779" s="36">
        <v>59.200021199999995</v>
      </c>
      <c r="D779" s="13">
        <v>153</v>
      </c>
      <c r="E779" s="13">
        <f t="shared" ca="1" si="37"/>
        <v>246.70824449999998</v>
      </c>
      <c r="F779" s="37">
        <f t="shared" ca="1" si="38"/>
        <v>0</v>
      </c>
      <c r="G779" s="37">
        <f t="shared" ca="1" si="39"/>
        <v>0</v>
      </c>
      <c r="H779" s="35"/>
      <c r="I779" s="35"/>
    </row>
    <row r="780" spans="1:9" x14ac:dyDescent="0.35">
      <c r="A780">
        <v>775</v>
      </c>
      <c r="B780" s="13">
        <v>246.57621800000001</v>
      </c>
      <c r="C780" s="36">
        <v>59.200021199999995</v>
      </c>
      <c r="D780" s="13">
        <v>153</v>
      </c>
      <c r="E780" s="13">
        <f t="shared" ca="1" si="37"/>
        <v>246.70824449999998</v>
      </c>
      <c r="F780" s="37">
        <f t="shared" ca="1" si="38"/>
        <v>0</v>
      </c>
      <c r="G780" s="37">
        <f t="shared" ca="1" si="39"/>
        <v>0</v>
      </c>
      <c r="H780" s="35"/>
      <c r="I780" s="35"/>
    </row>
    <row r="781" spans="1:9" x14ac:dyDescent="0.35">
      <c r="A781">
        <v>776</v>
      </c>
      <c r="B781" s="13">
        <v>246.63958700000001</v>
      </c>
      <c r="C781" s="36">
        <v>59.200021199999995</v>
      </c>
      <c r="D781" s="13">
        <v>153</v>
      </c>
      <c r="E781" s="13">
        <f t="shared" ca="1" si="37"/>
        <v>246.70824449999998</v>
      </c>
      <c r="F781" s="37">
        <f t="shared" ca="1" si="38"/>
        <v>0</v>
      </c>
      <c r="G781" s="37">
        <f t="shared" ca="1" si="39"/>
        <v>0</v>
      </c>
      <c r="H781" s="35"/>
      <c r="I781" s="35"/>
    </row>
    <row r="782" spans="1:9" x14ac:dyDescent="0.35">
      <c r="A782">
        <v>777</v>
      </c>
      <c r="B782" s="13">
        <v>246.61911000000001</v>
      </c>
      <c r="C782" s="36">
        <v>59.200021199999995</v>
      </c>
      <c r="D782" s="13">
        <v>153</v>
      </c>
      <c r="E782" s="13">
        <f t="shared" ca="1" si="37"/>
        <v>246.70824449999998</v>
      </c>
      <c r="F782" s="37">
        <f t="shared" ca="1" si="38"/>
        <v>0</v>
      </c>
      <c r="G782" s="37">
        <f t="shared" ca="1" si="39"/>
        <v>0</v>
      </c>
      <c r="H782" s="35"/>
      <c r="I782" s="35"/>
    </row>
    <row r="783" spans="1:9" x14ac:dyDescent="0.35">
      <c r="A783">
        <v>778</v>
      </c>
      <c r="B783" s="13">
        <v>246.66258199999999</v>
      </c>
      <c r="C783" s="36">
        <v>59.200021199999995</v>
      </c>
      <c r="D783" s="13">
        <v>153</v>
      </c>
      <c r="E783" s="13">
        <f t="shared" ca="1" si="37"/>
        <v>246.70824449999998</v>
      </c>
      <c r="F783" s="37">
        <f t="shared" ca="1" si="38"/>
        <v>0</v>
      </c>
      <c r="G783" s="37">
        <f t="shared" ca="1" si="39"/>
        <v>0</v>
      </c>
      <c r="H783" s="35"/>
      <c r="I783" s="35"/>
    </row>
    <row r="784" spans="1:9" x14ac:dyDescent="0.35">
      <c r="A784">
        <v>779</v>
      </c>
      <c r="B784" s="13">
        <v>246.65074200000001</v>
      </c>
      <c r="C784" s="36">
        <v>59.200021199999995</v>
      </c>
      <c r="D784" s="13">
        <v>153</v>
      </c>
      <c r="E784" s="13">
        <f t="shared" ca="1" si="37"/>
        <v>246.70824449999998</v>
      </c>
      <c r="F784" s="37">
        <f t="shared" ca="1" si="38"/>
        <v>0</v>
      </c>
      <c r="G784" s="37">
        <f t="shared" ca="1" si="39"/>
        <v>0</v>
      </c>
      <c r="H784" s="35"/>
      <c r="I784" s="35"/>
    </row>
    <row r="785" spans="1:9" x14ac:dyDescent="0.35">
      <c r="A785">
        <v>780</v>
      </c>
      <c r="B785" s="13">
        <v>246.70800800000001</v>
      </c>
      <c r="C785" s="36">
        <v>59.200021199999995</v>
      </c>
      <c r="D785" s="13">
        <v>153</v>
      </c>
      <c r="E785" s="13">
        <f t="shared" ca="1" si="37"/>
        <v>246.69984449999998</v>
      </c>
      <c r="F785" s="37">
        <f t="shared" ca="1" si="38"/>
        <v>0</v>
      </c>
      <c r="G785" s="37">
        <f t="shared" ca="1" si="39"/>
        <v>0</v>
      </c>
      <c r="H785" s="35"/>
      <c r="I785" s="35"/>
    </row>
    <row r="786" spans="1:9" x14ac:dyDescent="0.35">
      <c r="A786">
        <v>781</v>
      </c>
      <c r="B786" s="13">
        <v>246.702316</v>
      </c>
      <c r="C786" s="36">
        <v>59.200021199999995</v>
      </c>
      <c r="D786" s="13">
        <v>153</v>
      </c>
      <c r="E786" s="13">
        <f t="shared" ca="1" si="37"/>
        <v>246.69699850000001</v>
      </c>
      <c r="F786" s="37">
        <f t="shared" ca="1" si="38"/>
        <v>0</v>
      </c>
      <c r="G786" s="37">
        <f t="shared" ca="1" si="39"/>
        <v>0</v>
      </c>
      <c r="H786" s="35"/>
      <c r="I786" s="35"/>
    </row>
    <row r="787" spans="1:9" x14ac:dyDescent="0.35">
      <c r="A787">
        <v>782</v>
      </c>
      <c r="B787" s="13">
        <v>246.702011</v>
      </c>
      <c r="C787" s="36">
        <v>59.200021199999995</v>
      </c>
      <c r="D787" s="13">
        <v>153</v>
      </c>
      <c r="E787" s="13">
        <f t="shared" ca="1" si="37"/>
        <v>246.69684599999999</v>
      </c>
      <c r="F787" s="37">
        <f t="shared" ca="1" si="38"/>
        <v>0</v>
      </c>
      <c r="G787" s="37">
        <f t="shared" ca="1" si="39"/>
        <v>0</v>
      </c>
      <c r="H787" s="35"/>
      <c r="I787" s="35"/>
    </row>
    <row r="788" spans="1:9" x14ac:dyDescent="0.35">
      <c r="A788">
        <v>783</v>
      </c>
      <c r="B788" s="13">
        <v>246.815979</v>
      </c>
      <c r="C788" s="36">
        <v>59.200021199999995</v>
      </c>
      <c r="D788" s="13">
        <v>153</v>
      </c>
      <c r="E788" s="13">
        <f t="shared" ca="1" si="37"/>
        <v>246.69684599999999</v>
      </c>
      <c r="F788" s="37">
        <f t="shared" ca="1" si="38"/>
        <v>0</v>
      </c>
      <c r="G788" s="37">
        <f t="shared" ca="1" si="39"/>
        <v>0</v>
      </c>
      <c r="H788" s="35"/>
      <c r="I788" s="35"/>
    </row>
    <row r="789" spans="1:9" x14ac:dyDescent="0.35">
      <c r="A789">
        <v>784</v>
      </c>
      <c r="B789" s="13">
        <v>246.83371</v>
      </c>
      <c r="C789" s="36">
        <v>59.200021199999995</v>
      </c>
      <c r="D789" s="13">
        <v>153</v>
      </c>
      <c r="E789" s="13">
        <f t="shared" ca="1" si="37"/>
        <v>246.69684599999999</v>
      </c>
      <c r="F789" s="37">
        <f t="shared" ca="1" si="38"/>
        <v>0</v>
      </c>
      <c r="G789" s="37">
        <f t="shared" ca="1" si="39"/>
        <v>0</v>
      </c>
      <c r="H789" s="35"/>
      <c r="I789" s="35"/>
    </row>
    <row r="790" spans="1:9" x14ac:dyDescent="0.35">
      <c r="A790">
        <v>785</v>
      </c>
      <c r="B790" s="13">
        <v>246.861771</v>
      </c>
      <c r="C790" s="36">
        <v>59.200021199999995</v>
      </c>
      <c r="D790" s="13">
        <v>153</v>
      </c>
      <c r="E790" s="13">
        <f t="shared" ca="1" si="37"/>
        <v>246.69684599999999</v>
      </c>
      <c r="F790" s="37">
        <f t="shared" ca="1" si="38"/>
        <v>0</v>
      </c>
      <c r="G790" s="37">
        <f t="shared" ca="1" si="39"/>
        <v>0</v>
      </c>
      <c r="H790" s="35"/>
      <c r="I790" s="35"/>
    </row>
    <row r="791" spans="1:9" x14ac:dyDescent="0.35">
      <c r="A791">
        <v>786</v>
      </c>
      <c r="B791" s="13">
        <v>246.818512</v>
      </c>
      <c r="C791" s="36">
        <v>59.200021199999995</v>
      </c>
      <c r="D791" s="13">
        <v>153</v>
      </c>
      <c r="E791" s="13">
        <f t="shared" ca="1" si="37"/>
        <v>246.69684599999999</v>
      </c>
      <c r="F791" s="37">
        <f t="shared" ca="1" si="38"/>
        <v>0</v>
      </c>
      <c r="G791" s="37">
        <f t="shared" ca="1" si="39"/>
        <v>0</v>
      </c>
      <c r="H791" s="35"/>
      <c r="I791" s="35"/>
    </row>
    <row r="792" spans="1:9" x14ac:dyDescent="0.35">
      <c r="A792">
        <v>787</v>
      </c>
      <c r="B792" s="13">
        <v>246.76075700000001</v>
      </c>
      <c r="C792" s="36">
        <v>59.200021199999995</v>
      </c>
      <c r="D792" s="13">
        <v>153</v>
      </c>
      <c r="E792" s="13">
        <f t="shared" ca="1" si="37"/>
        <v>246.69684599999999</v>
      </c>
      <c r="F792" s="37">
        <f t="shared" ca="1" si="38"/>
        <v>0</v>
      </c>
      <c r="G792" s="37">
        <f t="shared" ca="1" si="39"/>
        <v>0</v>
      </c>
      <c r="H792" s="35"/>
      <c r="I792" s="35"/>
    </row>
    <row r="793" spans="1:9" x14ac:dyDescent="0.35">
      <c r="A793">
        <v>788</v>
      </c>
      <c r="B793" s="13">
        <v>246.71322599999999</v>
      </c>
      <c r="C793" s="36">
        <v>59.200021199999995</v>
      </c>
      <c r="D793" s="13">
        <v>153</v>
      </c>
      <c r="E793" s="13">
        <f t="shared" ca="1" si="37"/>
        <v>246.69684599999999</v>
      </c>
      <c r="F793" s="37">
        <f t="shared" ca="1" si="38"/>
        <v>0</v>
      </c>
      <c r="G793" s="37">
        <f t="shared" ca="1" si="39"/>
        <v>0</v>
      </c>
      <c r="H793" s="35"/>
      <c r="I793" s="35"/>
    </row>
    <row r="794" spans="1:9" x14ac:dyDescent="0.35">
      <c r="A794">
        <v>789</v>
      </c>
      <c r="B794" s="13">
        <v>246.67868000000001</v>
      </c>
      <c r="C794" s="36">
        <v>59.200021199999995</v>
      </c>
      <c r="D794" s="13">
        <v>153</v>
      </c>
      <c r="E794" s="13">
        <f t="shared" ca="1" si="37"/>
        <v>246.69116199999999</v>
      </c>
      <c r="F794" s="37">
        <f t="shared" ca="1" si="38"/>
        <v>0</v>
      </c>
      <c r="G794" s="37">
        <f t="shared" ca="1" si="39"/>
        <v>0</v>
      </c>
      <c r="H794" s="35"/>
      <c r="I794" s="35"/>
    </row>
    <row r="795" spans="1:9" x14ac:dyDescent="0.35">
      <c r="A795">
        <v>790</v>
      </c>
      <c r="B795" s="13">
        <v>246.67459099999999</v>
      </c>
      <c r="C795" s="36">
        <v>59.200021199999995</v>
      </c>
      <c r="D795" s="13">
        <v>153</v>
      </c>
      <c r="E795" s="13">
        <f t="shared" ca="1" si="37"/>
        <v>246.6862715</v>
      </c>
      <c r="F795" s="37">
        <f t="shared" ca="1" si="38"/>
        <v>0</v>
      </c>
      <c r="G795" s="37">
        <f t="shared" ca="1" si="39"/>
        <v>0</v>
      </c>
      <c r="H795" s="35"/>
      <c r="I795" s="35"/>
    </row>
    <row r="796" spans="1:9" x14ac:dyDescent="0.35">
      <c r="A796">
        <v>791</v>
      </c>
      <c r="B796" s="13">
        <v>246.674927</v>
      </c>
      <c r="C796" s="36">
        <v>59.200021199999995</v>
      </c>
      <c r="D796" s="13">
        <v>153</v>
      </c>
      <c r="E796" s="13">
        <f t="shared" ca="1" si="37"/>
        <v>246.68029000000001</v>
      </c>
      <c r="F796" s="37">
        <f t="shared" ca="1" si="38"/>
        <v>0</v>
      </c>
      <c r="G796" s="37">
        <f t="shared" ca="1" si="39"/>
        <v>0</v>
      </c>
      <c r="H796" s="35"/>
      <c r="I796" s="35"/>
    </row>
    <row r="797" spans="1:9" x14ac:dyDescent="0.35">
      <c r="A797">
        <v>792</v>
      </c>
      <c r="B797" s="13">
        <v>246.59773300000001</v>
      </c>
      <c r="C797" s="36">
        <v>59.200021199999995</v>
      </c>
      <c r="D797" s="13">
        <v>153</v>
      </c>
      <c r="E797" s="13">
        <f t="shared" ca="1" si="37"/>
        <v>246.67868000000001</v>
      </c>
      <c r="F797" s="37">
        <f t="shared" ca="1" si="38"/>
        <v>0</v>
      </c>
      <c r="G797" s="37">
        <f t="shared" ca="1" si="39"/>
        <v>0</v>
      </c>
      <c r="H797" s="35"/>
      <c r="I797" s="35"/>
    </row>
    <row r="798" spans="1:9" x14ac:dyDescent="0.35">
      <c r="A798">
        <v>793</v>
      </c>
      <c r="B798" s="13">
        <v>246.48289500000001</v>
      </c>
      <c r="C798" s="36">
        <v>59.200021199999995</v>
      </c>
      <c r="D798" s="13">
        <v>153</v>
      </c>
      <c r="E798" s="13">
        <f t="shared" ca="1" si="37"/>
        <v>246.676849</v>
      </c>
      <c r="F798" s="37">
        <f t="shared" ca="1" si="38"/>
        <v>0</v>
      </c>
      <c r="G798" s="37">
        <f t="shared" ca="1" si="39"/>
        <v>0</v>
      </c>
      <c r="H798" s="35"/>
      <c r="I798" s="35"/>
    </row>
    <row r="799" spans="1:9" x14ac:dyDescent="0.35">
      <c r="A799">
        <v>794</v>
      </c>
      <c r="B799" s="13">
        <v>246.17222599999999</v>
      </c>
      <c r="C799" s="36">
        <v>59.200021199999995</v>
      </c>
      <c r="D799" s="13">
        <v>153</v>
      </c>
      <c r="E799" s="13">
        <f t="shared" ca="1" si="37"/>
        <v>246.6749725</v>
      </c>
      <c r="F799" s="37">
        <f t="shared" ca="1" si="38"/>
        <v>0</v>
      </c>
      <c r="G799" s="37">
        <f t="shared" ca="1" si="39"/>
        <v>0</v>
      </c>
      <c r="H799" s="35"/>
      <c r="I799" s="35"/>
    </row>
    <row r="800" spans="1:9" x14ac:dyDescent="0.35">
      <c r="A800">
        <v>795</v>
      </c>
      <c r="B800" s="13">
        <v>245.917191</v>
      </c>
      <c r="C800" s="36">
        <v>59.200021199999995</v>
      </c>
      <c r="D800" s="13">
        <v>153</v>
      </c>
      <c r="E800" s="13">
        <f t="shared" ca="1" si="37"/>
        <v>246.67475899999999</v>
      </c>
      <c r="F800" s="37">
        <f t="shared" ca="1" si="38"/>
        <v>0</v>
      </c>
      <c r="G800" s="37">
        <f t="shared" ca="1" si="39"/>
        <v>0</v>
      </c>
      <c r="H800" s="35"/>
      <c r="I800" s="35"/>
    </row>
    <row r="801" spans="1:9" x14ac:dyDescent="0.35">
      <c r="A801">
        <v>796</v>
      </c>
      <c r="B801" s="13">
        <v>245.85687300000001</v>
      </c>
      <c r="C801" s="36">
        <v>59.200021199999995</v>
      </c>
      <c r="D801" s="13">
        <v>153</v>
      </c>
      <c r="E801" s="13">
        <f t="shared" ca="1" si="37"/>
        <v>246.67417899999998</v>
      </c>
      <c r="F801" s="37">
        <f t="shared" ca="1" si="38"/>
        <v>0</v>
      </c>
      <c r="G801" s="37">
        <f t="shared" ca="1" si="39"/>
        <v>0</v>
      </c>
      <c r="H801" s="35"/>
      <c r="I801" s="35"/>
    </row>
    <row r="802" spans="1:9" x14ac:dyDescent="0.35">
      <c r="A802">
        <v>797</v>
      </c>
      <c r="B802" s="13">
        <v>246.01306199999999</v>
      </c>
      <c r="C802" s="36">
        <v>59.200021199999995</v>
      </c>
      <c r="D802" s="13">
        <v>153</v>
      </c>
      <c r="E802" s="13">
        <f t="shared" ca="1" si="37"/>
        <v>246.672821</v>
      </c>
      <c r="F802" s="37">
        <f t="shared" ca="1" si="38"/>
        <v>0</v>
      </c>
      <c r="G802" s="37">
        <f t="shared" ca="1" si="39"/>
        <v>0</v>
      </c>
      <c r="H802" s="35"/>
      <c r="I802" s="35"/>
    </row>
    <row r="803" spans="1:9" x14ac:dyDescent="0.35">
      <c r="A803">
        <v>798</v>
      </c>
      <c r="B803" s="13">
        <v>246.217972</v>
      </c>
      <c r="C803" s="36">
        <v>59.200021199999995</v>
      </c>
      <c r="D803" s="13">
        <v>153</v>
      </c>
      <c r="E803" s="13">
        <f t="shared" ca="1" si="37"/>
        <v>246.66722849999999</v>
      </c>
      <c r="F803" s="37">
        <f t="shared" ca="1" si="38"/>
        <v>0</v>
      </c>
      <c r="G803" s="37">
        <f t="shared" ca="1" si="39"/>
        <v>0</v>
      </c>
      <c r="H803" s="35"/>
      <c r="I803" s="35"/>
    </row>
    <row r="804" spans="1:9" x14ac:dyDescent="0.35">
      <c r="A804">
        <v>799</v>
      </c>
      <c r="B804" s="13">
        <v>246.39239499999999</v>
      </c>
      <c r="C804" s="36">
        <v>59.200021199999995</v>
      </c>
      <c r="D804" s="13">
        <v>153</v>
      </c>
      <c r="E804" s="13">
        <f t="shared" ca="1" si="37"/>
        <v>246.66128499999999</v>
      </c>
      <c r="F804" s="37">
        <f t="shared" ca="1" si="38"/>
        <v>0</v>
      </c>
      <c r="G804" s="37">
        <f t="shared" ca="1" si="39"/>
        <v>0</v>
      </c>
      <c r="H804" s="35"/>
      <c r="I804" s="35"/>
    </row>
    <row r="805" spans="1:9" x14ac:dyDescent="0.35">
      <c r="A805">
        <v>800</v>
      </c>
      <c r="B805" s="13">
        <v>246.604782</v>
      </c>
      <c r="C805" s="36">
        <v>59.200021199999995</v>
      </c>
      <c r="D805" s="13">
        <v>153</v>
      </c>
      <c r="E805" s="13">
        <f t="shared" ca="1" si="37"/>
        <v>246.65621149999998</v>
      </c>
      <c r="F805" s="37">
        <f t="shared" ca="1" si="38"/>
        <v>0</v>
      </c>
      <c r="G805" s="37">
        <f t="shared" ca="1" si="39"/>
        <v>0</v>
      </c>
      <c r="H805" s="35"/>
      <c r="I805" s="35"/>
    </row>
    <row r="806" spans="1:9" x14ac:dyDescent="0.35">
      <c r="A806">
        <v>801</v>
      </c>
      <c r="B806" s="13">
        <v>246.68275499999999</v>
      </c>
      <c r="C806" s="36">
        <v>59.200021199999995</v>
      </c>
      <c r="D806" s="13">
        <v>153</v>
      </c>
      <c r="E806" s="13">
        <f t="shared" ca="1" si="37"/>
        <v>246.65621149999998</v>
      </c>
      <c r="F806" s="37">
        <f t="shared" ca="1" si="38"/>
        <v>0</v>
      </c>
      <c r="G806" s="37">
        <f t="shared" ca="1" si="39"/>
        <v>0</v>
      </c>
      <c r="H806" s="35"/>
      <c r="I806" s="35"/>
    </row>
    <row r="807" spans="1:9" x14ac:dyDescent="0.35">
      <c r="A807">
        <v>802</v>
      </c>
      <c r="B807" s="13">
        <v>246.79763800000001</v>
      </c>
      <c r="C807" s="36">
        <v>59.200021199999995</v>
      </c>
      <c r="D807" s="13">
        <v>153</v>
      </c>
      <c r="E807" s="13">
        <f t="shared" ca="1" si="37"/>
        <v>246.65621149999998</v>
      </c>
      <c r="F807" s="37">
        <f t="shared" ca="1" si="38"/>
        <v>0</v>
      </c>
      <c r="G807" s="37">
        <f t="shared" ca="1" si="39"/>
        <v>0</v>
      </c>
      <c r="H807" s="35"/>
      <c r="I807" s="35"/>
    </row>
    <row r="808" spans="1:9" x14ac:dyDescent="0.35">
      <c r="A808">
        <v>803</v>
      </c>
      <c r="B808" s="13">
        <v>246.85380599999999</v>
      </c>
      <c r="C808" s="36">
        <v>59.200021199999995</v>
      </c>
      <c r="D808" s="13">
        <v>153</v>
      </c>
      <c r="E808" s="13">
        <f t="shared" ca="1" si="37"/>
        <v>246.65621149999998</v>
      </c>
      <c r="F808" s="37">
        <f t="shared" ca="1" si="38"/>
        <v>0</v>
      </c>
      <c r="G808" s="37">
        <f t="shared" ca="1" si="39"/>
        <v>0</v>
      </c>
      <c r="H808" s="35"/>
      <c r="I808" s="35"/>
    </row>
    <row r="809" spans="1:9" x14ac:dyDescent="0.35">
      <c r="A809">
        <v>804</v>
      </c>
      <c r="B809" s="13">
        <v>246.944199</v>
      </c>
      <c r="C809" s="36">
        <v>59.200021199999995</v>
      </c>
      <c r="D809" s="13">
        <v>153</v>
      </c>
      <c r="E809" s="13">
        <f t="shared" ca="1" si="37"/>
        <v>246.65621149999998</v>
      </c>
      <c r="F809" s="37">
        <f t="shared" ca="1" si="38"/>
        <v>0</v>
      </c>
      <c r="G809" s="37">
        <f t="shared" ca="1" si="39"/>
        <v>0</v>
      </c>
      <c r="H809" s="35"/>
      <c r="I809" s="35"/>
    </row>
    <row r="810" spans="1:9" x14ac:dyDescent="0.35">
      <c r="A810">
        <v>805</v>
      </c>
      <c r="B810" s="13">
        <v>246.997253</v>
      </c>
      <c r="C810" s="36">
        <v>59.200021199999995</v>
      </c>
      <c r="D810" s="13">
        <v>153</v>
      </c>
      <c r="E810" s="13">
        <f t="shared" ca="1" si="37"/>
        <v>246.65621149999998</v>
      </c>
      <c r="F810" s="37">
        <f t="shared" ca="1" si="38"/>
        <v>0</v>
      </c>
      <c r="G810" s="37">
        <f t="shared" ca="1" si="39"/>
        <v>0</v>
      </c>
      <c r="H810" s="35"/>
      <c r="I810" s="35"/>
    </row>
    <row r="811" spans="1:9" x14ac:dyDescent="0.35">
      <c r="A811">
        <v>806</v>
      </c>
      <c r="B811" s="13">
        <v>247.052109</v>
      </c>
      <c r="C811" s="36">
        <v>59.200021199999995</v>
      </c>
      <c r="D811" s="13">
        <v>153</v>
      </c>
      <c r="E811" s="13">
        <f t="shared" ca="1" si="37"/>
        <v>246.66128499999999</v>
      </c>
      <c r="F811" s="37">
        <f t="shared" ca="1" si="38"/>
        <v>0</v>
      </c>
      <c r="G811" s="37">
        <f t="shared" ca="1" si="39"/>
        <v>0</v>
      </c>
      <c r="H811" s="35"/>
      <c r="I811" s="35"/>
    </row>
    <row r="812" spans="1:9" x14ac:dyDescent="0.35">
      <c r="A812">
        <v>807</v>
      </c>
      <c r="B812" s="13">
        <v>247.05351300000001</v>
      </c>
      <c r="C812" s="36">
        <v>59.200021199999995</v>
      </c>
      <c r="D812" s="13">
        <v>153</v>
      </c>
      <c r="E812" s="13">
        <f t="shared" ca="1" si="37"/>
        <v>246.66722849999999</v>
      </c>
      <c r="F812" s="37">
        <f t="shared" ca="1" si="38"/>
        <v>0</v>
      </c>
      <c r="G812" s="37">
        <f t="shared" ca="1" si="39"/>
        <v>0</v>
      </c>
      <c r="H812" s="35"/>
      <c r="I812" s="35"/>
    </row>
    <row r="813" spans="1:9" x14ac:dyDescent="0.35">
      <c r="A813">
        <v>808</v>
      </c>
      <c r="B813" s="13">
        <v>247.00647000000001</v>
      </c>
      <c r="C813" s="36">
        <v>59.200021199999995</v>
      </c>
      <c r="D813" s="13">
        <v>153</v>
      </c>
      <c r="E813" s="13">
        <f t="shared" ca="1" si="37"/>
        <v>246.66722849999999</v>
      </c>
      <c r="F813" s="37">
        <f t="shared" ca="1" si="38"/>
        <v>0</v>
      </c>
      <c r="G813" s="37">
        <f t="shared" ca="1" si="39"/>
        <v>0</v>
      </c>
      <c r="H813" s="35"/>
      <c r="I813" s="35"/>
    </row>
    <row r="814" spans="1:9" x14ac:dyDescent="0.35">
      <c r="A814">
        <v>809</v>
      </c>
      <c r="B814" s="13">
        <v>246.952225</v>
      </c>
      <c r="C814" s="36">
        <v>59.200021199999995</v>
      </c>
      <c r="D814" s="13">
        <v>153</v>
      </c>
      <c r="E814" s="13">
        <f t="shared" ca="1" si="37"/>
        <v>246.672821</v>
      </c>
      <c r="F814" s="37">
        <f t="shared" ca="1" si="38"/>
        <v>0</v>
      </c>
      <c r="G814" s="37">
        <f t="shared" ca="1" si="39"/>
        <v>0</v>
      </c>
      <c r="H814" s="35"/>
      <c r="I814" s="35"/>
    </row>
    <row r="815" spans="1:9" x14ac:dyDescent="0.35">
      <c r="A815">
        <v>810</v>
      </c>
      <c r="B815" s="13">
        <v>246.881439</v>
      </c>
      <c r="C815" s="36">
        <v>59.200021199999995</v>
      </c>
      <c r="D815" s="13">
        <v>153</v>
      </c>
      <c r="E815" s="13">
        <f t="shared" ca="1" si="37"/>
        <v>246.67417899999998</v>
      </c>
      <c r="F815" s="37">
        <f t="shared" ca="1" si="38"/>
        <v>0</v>
      </c>
      <c r="G815" s="37">
        <f t="shared" ca="1" si="39"/>
        <v>0</v>
      </c>
      <c r="H815" s="35"/>
      <c r="I815" s="35"/>
    </row>
    <row r="816" spans="1:9" x14ac:dyDescent="0.35">
      <c r="A816">
        <v>811</v>
      </c>
      <c r="B816" s="13">
        <v>246.96180699999999</v>
      </c>
      <c r="C816" s="36">
        <v>59.200021199999995</v>
      </c>
      <c r="D816" s="13">
        <v>153</v>
      </c>
      <c r="E816" s="13">
        <f t="shared" ca="1" si="37"/>
        <v>246.67475899999999</v>
      </c>
      <c r="F816" s="37">
        <f t="shared" ca="1" si="38"/>
        <v>0</v>
      </c>
      <c r="G816" s="37">
        <f t="shared" ca="1" si="39"/>
        <v>0</v>
      </c>
      <c r="H816" s="35"/>
      <c r="I816" s="35"/>
    </row>
    <row r="817" spans="1:9" x14ac:dyDescent="0.35">
      <c r="A817">
        <v>812</v>
      </c>
      <c r="B817" s="13">
        <v>246.930466</v>
      </c>
      <c r="C817" s="36">
        <v>59.200021199999995</v>
      </c>
      <c r="D817" s="13">
        <v>153</v>
      </c>
      <c r="E817" s="13">
        <f t="shared" ca="1" si="37"/>
        <v>246.6749725</v>
      </c>
      <c r="F817" s="37">
        <f t="shared" ca="1" si="38"/>
        <v>0</v>
      </c>
      <c r="G817" s="37">
        <f t="shared" ca="1" si="39"/>
        <v>0</v>
      </c>
      <c r="H817" s="35"/>
      <c r="I817" s="35"/>
    </row>
    <row r="818" spans="1:9" x14ac:dyDescent="0.35">
      <c r="A818">
        <v>813</v>
      </c>
      <c r="B818" s="13">
        <v>246.959732</v>
      </c>
      <c r="C818" s="36">
        <v>59.200021199999995</v>
      </c>
      <c r="D818" s="13">
        <v>153</v>
      </c>
      <c r="E818" s="13">
        <f t="shared" ca="1" si="37"/>
        <v>246.676849</v>
      </c>
      <c r="F818" s="37">
        <f t="shared" ca="1" si="38"/>
        <v>0</v>
      </c>
      <c r="G818" s="37">
        <f t="shared" ca="1" si="39"/>
        <v>0</v>
      </c>
      <c r="H818" s="35"/>
      <c r="I818" s="35"/>
    </row>
    <row r="819" spans="1:9" x14ac:dyDescent="0.35">
      <c r="A819">
        <v>814</v>
      </c>
      <c r="B819" s="13">
        <v>246.965012</v>
      </c>
      <c r="C819" s="36">
        <v>59.200021199999995</v>
      </c>
      <c r="D819" s="13">
        <v>153</v>
      </c>
      <c r="E819" s="13">
        <f t="shared" ca="1" si="37"/>
        <v>246.67868000000001</v>
      </c>
      <c r="F819" s="37">
        <f t="shared" ca="1" si="38"/>
        <v>0</v>
      </c>
      <c r="G819" s="37">
        <f t="shared" ca="1" si="39"/>
        <v>0</v>
      </c>
      <c r="H819" s="35"/>
      <c r="I819" s="35"/>
    </row>
    <row r="820" spans="1:9" x14ac:dyDescent="0.35">
      <c r="A820">
        <v>815</v>
      </c>
      <c r="B820" s="13">
        <v>246.983566</v>
      </c>
      <c r="C820" s="36">
        <v>59.200021199999995</v>
      </c>
      <c r="D820" s="13">
        <v>153</v>
      </c>
      <c r="E820" s="13">
        <f t="shared" ca="1" si="37"/>
        <v>246.68071750000001</v>
      </c>
      <c r="F820" s="37">
        <f t="shared" ca="1" si="38"/>
        <v>0</v>
      </c>
      <c r="G820" s="37">
        <f t="shared" ca="1" si="39"/>
        <v>0</v>
      </c>
      <c r="H820" s="35"/>
      <c r="I820" s="35"/>
    </row>
    <row r="821" spans="1:9" x14ac:dyDescent="0.35">
      <c r="A821">
        <v>816</v>
      </c>
      <c r="B821" s="13">
        <v>247.045197</v>
      </c>
      <c r="C821" s="36">
        <v>59.200021199999995</v>
      </c>
      <c r="D821" s="13">
        <v>153</v>
      </c>
      <c r="E821" s="13">
        <f t="shared" ca="1" si="37"/>
        <v>246.68669899999998</v>
      </c>
      <c r="F821" s="37">
        <f t="shared" ca="1" si="38"/>
        <v>0</v>
      </c>
      <c r="G821" s="37">
        <f t="shared" ca="1" si="39"/>
        <v>0</v>
      </c>
      <c r="H821" s="35"/>
      <c r="I821" s="35"/>
    </row>
    <row r="822" spans="1:9" x14ac:dyDescent="0.35">
      <c r="A822">
        <v>817</v>
      </c>
      <c r="B822" s="13">
        <v>246.97854599999999</v>
      </c>
      <c r="C822" s="36">
        <v>59.200021199999995</v>
      </c>
      <c r="D822" s="13">
        <v>153</v>
      </c>
      <c r="E822" s="13">
        <f t="shared" ca="1" si="37"/>
        <v>246.696327</v>
      </c>
      <c r="F822" s="37">
        <f t="shared" ca="1" si="38"/>
        <v>0</v>
      </c>
      <c r="G822" s="37">
        <f t="shared" ca="1" si="39"/>
        <v>0</v>
      </c>
      <c r="H822" s="35"/>
      <c r="I822" s="35"/>
    </row>
    <row r="823" spans="1:9" x14ac:dyDescent="0.35">
      <c r="A823">
        <v>818</v>
      </c>
      <c r="B823" s="13">
        <v>246.73576399999999</v>
      </c>
      <c r="C823" s="36">
        <v>59.200021199999995</v>
      </c>
      <c r="D823" s="13">
        <v>153</v>
      </c>
      <c r="E823" s="13">
        <f t="shared" ref="E823:E886" ca="1" si="40">IFERROR(MEDIAN(OFFSET(B823,0,0,-$B$1,1)),"")</f>
        <v>246.70216349999998</v>
      </c>
      <c r="F823" s="37">
        <f t="shared" ref="F823:F886" ca="1" si="41">IFERROR(IF(ABS(MEDIAN(OFFSET(C823,0,0,$E$1,1))-MEDIAN(OFFSET(C822,0,0,-$E$1,1)))&gt;0.01,1,0),0)</f>
        <v>0</v>
      </c>
      <c r="G823" s="37">
        <f t="shared" ref="G823:G886" ca="1" si="42">IFERROR(IF(AND(F822=0,F823=1),1,0),0)</f>
        <v>0</v>
      </c>
      <c r="H823" s="35"/>
      <c r="I823" s="35"/>
    </row>
    <row r="824" spans="1:9" x14ac:dyDescent="0.35">
      <c r="A824">
        <v>819</v>
      </c>
      <c r="B824" s="13">
        <v>246.638306</v>
      </c>
      <c r="C824" s="36">
        <v>59.200021199999995</v>
      </c>
      <c r="D824" s="13">
        <v>153</v>
      </c>
      <c r="E824" s="13">
        <f t="shared" ca="1" si="40"/>
        <v>246.70216349999998</v>
      </c>
      <c r="F824" s="37">
        <f t="shared" ca="1" si="41"/>
        <v>0</v>
      </c>
      <c r="G824" s="37">
        <f t="shared" ca="1" si="42"/>
        <v>0</v>
      </c>
      <c r="H824" s="35"/>
      <c r="I824" s="35"/>
    </row>
    <row r="825" spans="1:9" x14ac:dyDescent="0.35">
      <c r="A825">
        <v>820</v>
      </c>
      <c r="B825" s="13">
        <v>246.68263200000001</v>
      </c>
      <c r="C825" s="36">
        <v>59.200021199999995</v>
      </c>
      <c r="D825" s="13">
        <v>153</v>
      </c>
      <c r="E825" s="13">
        <f t="shared" ca="1" si="40"/>
        <v>246.70216349999998</v>
      </c>
      <c r="F825" s="37">
        <f t="shared" ca="1" si="41"/>
        <v>0</v>
      </c>
      <c r="G825" s="37">
        <f t="shared" ca="1" si="42"/>
        <v>0</v>
      </c>
      <c r="H825" s="35"/>
      <c r="I825" s="35"/>
    </row>
    <row r="826" spans="1:9" x14ac:dyDescent="0.35">
      <c r="A826">
        <v>821</v>
      </c>
      <c r="B826" s="13">
        <v>246.62027</v>
      </c>
      <c r="C826" s="36">
        <v>59.200021199999995</v>
      </c>
      <c r="D826" s="13">
        <v>153</v>
      </c>
      <c r="E826" s="13">
        <f t="shared" ca="1" si="40"/>
        <v>246.70216349999998</v>
      </c>
      <c r="F826" s="37">
        <f t="shared" ca="1" si="41"/>
        <v>0</v>
      </c>
      <c r="G826" s="37">
        <f t="shared" ca="1" si="42"/>
        <v>0</v>
      </c>
      <c r="H826" s="35"/>
      <c r="I826" s="35"/>
    </row>
    <row r="827" spans="1:9" x14ac:dyDescent="0.35">
      <c r="A827">
        <v>822</v>
      </c>
      <c r="B827" s="13">
        <v>246.751114</v>
      </c>
      <c r="C827" s="36">
        <v>59.200021199999995</v>
      </c>
      <c r="D827" s="13">
        <v>153</v>
      </c>
      <c r="E827" s="13">
        <f t="shared" ca="1" si="40"/>
        <v>246.705162</v>
      </c>
      <c r="F827" s="37">
        <f t="shared" ca="1" si="41"/>
        <v>0</v>
      </c>
      <c r="G827" s="37">
        <f t="shared" ca="1" si="42"/>
        <v>0</v>
      </c>
      <c r="H827" s="35"/>
      <c r="I827" s="35"/>
    </row>
    <row r="828" spans="1:9" x14ac:dyDescent="0.35">
      <c r="A828">
        <v>823</v>
      </c>
      <c r="B828" s="13">
        <v>246.785889</v>
      </c>
      <c r="C828" s="36">
        <v>59.200021199999995</v>
      </c>
      <c r="D828" s="13">
        <v>153</v>
      </c>
      <c r="E828" s="13">
        <f t="shared" ca="1" si="40"/>
        <v>246.71061700000001</v>
      </c>
      <c r="F828" s="37">
        <f t="shared" ca="1" si="41"/>
        <v>0</v>
      </c>
      <c r="G828" s="37">
        <f t="shared" ca="1" si="42"/>
        <v>0</v>
      </c>
      <c r="H828" s="35"/>
      <c r="I828" s="35"/>
    </row>
    <row r="829" spans="1:9" x14ac:dyDescent="0.35">
      <c r="A829">
        <v>824</v>
      </c>
      <c r="B829" s="13">
        <v>246.837265</v>
      </c>
      <c r="C829" s="36">
        <v>59.200021199999995</v>
      </c>
      <c r="D829" s="13">
        <v>153</v>
      </c>
      <c r="E829" s="13">
        <f t="shared" ca="1" si="40"/>
        <v>246.72449499999999</v>
      </c>
      <c r="F829" s="37">
        <f t="shared" ca="1" si="41"/>
        <v>0</v>
      </c>
      <c r="G829" s="37">
        <f t="shared" ca="1" si="42"/>
        <v>0</v>
      </c>
      <c r="H829" s="35"/>
      <c r="I829" s="35"/>
    </row>
    <row r="830" spans="1:9" x14ac:dyDescent="0.35">
      <c r="A830">
        <v>825</v>
      </c>
      <c r="B830" s="13">
        <v>247.02568099999999</v>
      </c>
      <c r="C830" s="36">
        <v>59.200021199999995</v>
      </c>
      <c r="D830" s="13">
        <v>153</v>
      </c>
      <c r="E830" s="13">
        <f t="shared" ca="1" si="40"/>
        <v>246.743439</v>
      </c>
      <c r="F830" s="37">
        <f t="shared" ca="1" si="41"/>
        <v>0</v>
      </c>
      <c r="G830" s="37">
        <f t="shared" ca="1" si="42"/>
        <v>0</v>
      </c>
      <c r="H830" s="35"/>
      <c r="I830" s="35"/>
    </row>
    <row r="831" spans="1:9" x14ac:dyDescent="0.35">
      <c r="A831">
        <v>826</v>
      </c>
      <c r="B831" s="13">
        <v>247.07647700000001</v>
      </c>
      <c r="C831" s="36">
        <v>59.200021199999995</v>
      </c>
      <c r="D831" s="13">
        <v>153</v>
      </c>
      <c r="E831" s="13">
        <f t="shared" ca="1" si="40"/>
        <v>246.75593550000002</v>
      </c>
      <c r="F831" s="37">
        <f t="shared" ca="1" si="41"/>
        <v>0</v>
      </c>
      <c r="G831" s="37">
        <f t="shared" ca="1" si="42"/>
        <v>0</v>
      </c>
      <c r="H831" s="35"/>
      <c r="I831" s="35"/>
    </row>
    <row r="832" spans="1:9" x14ac:dyDescent="0.35">
      <c r="A832">
        <v>827</v>
      </c>
      <c r="B832" s="13">
        <v>247.15609699999999</v>
      </c>
      <c r="C832" s="36">
        <v>59.200021199999995</v>
      </c>
      <c r="D832" s="13">
        <v>153</v>
      </c>
      <c r="E832" s="13">
        <f t="shared" ca="1" si="40"/>
        <v>246.773323</v>
      </c>
      <c r="F832" s="37">
        <f t="shared" ca="1" si="41"/>
        <v>0</v>
      </c>
      <c r="G832" s="37">
        <f t="shared" ca="1" si="42"/>
        <v>0</v>
      </c>
      <c r="H832" s="35"/>
      <c r="I832" s="35"/>
    </row>
    <row r="833" spans="1:9" x14ac:dyDescent="0.35">
      <c r="A833">
        <v>828</v>
      </c>
      <c r="B833" s="13">
        <v>247.26808199999999</v>
      </c>
      <c r="C833" s="36">
        <v>59.200021199999995</v>
      </c>
      <c r="D833" s="13">
        <v>153</v>
      </c>
      <c r="E833" s="13">
        <f t="shared" ca="1" si="40"/>
        <v>246.7917635</v>
      </c>
      <c r="F833" s="37">
        <f t="shared" ca="1" si="41"/>
        <v>0</v>
      </c>
      <c r="G833" s="37">
        <f t="shared" ca="1" si="42"/>
        <v>0</v>
      </c>
      <c r="H833" s="35"/>
      <c r="I833" s="35"/>
    </row>
    <row r="834" spans="1:9" x14ac:dyDescent="0.35">
      <c r="A834">
        <v>829</v>
      </c>
      <c r="B834" s="13">
        <v>247.249832</v>
      </c>
      <c r="C834" s="36">
        <v>59.200021199999995</v>
      </c>
      <c r="D834" s="13">
        <v>153</v>
      </c>
      <c r="E834" s="13">
        <f t="shared" ca="1" si="40"/>
        <v>246.80680849999999</v>
      </c>
      <c r="F834" s="37">
        <f t="shared" ca="1" si="41"/>
        <v>0</v>
      </c>
      <c r="G834" s="37">
        <f t="shared" ca="1" si="42"/>
        <v>0</v>
      </c>
      <c r="H834" s="35"/>
      <c r="I834" s="35"/>
    </row>
    <row r="835" spans="1:9" x14ac:dyDescent="0.35">
      <c r="A835">
        <v>830</v>
      </c>
      <c r="B835" s="13">
        <v>247.294342</v>
      </c>
      <c r="C835" s="36">
        <v>59.200021199999995</v>
      </c>
      <c r="D835" s="13">
        <v>153</v>
      </c>
      <c r="E835" s="13">
        <f t="shared" ca="1" si="40"/>
        <v>246.81724550000001</v>
      </c>
      <c r="F835" s="37">
        <f t="shared" ca="1" si="41"/>
        <v>0</v>
      </c>
      <c r="G835" s="37">
        <f t="shared" ca="1" si="42"/>
        <v>0</v>
      </c>
      <c r="H835" s="35"/>
      <c r="I835" s="35"/>
    </row>
    <row r="836" spans="1:9" x14ac:dyDescent="0.35">
      <c r="A836">
        <v>831</v>
      </c>
      <c r="B836" s="13">
        <v>247.20002700000001</v>
      </c>
      <c r="C836" s="36">
        <v>59.200021199999995</v>
      </c>
      <c r="D836" s="13">
        <v>153</v>
      </c>
      <c r="E836" s="13">
        <f t="shared" ca="1" si="40"/>
        <v>246.826111</v>
      </c>
      <c r="F836" s="37">
        <f t="shared" ca="1" si="41"/>
        <v>0</v>
      </c>
      <c r="G836" s="37">
        <f t="shared" ca="1" si="42"/>
        <v>0</v>
      </c>
      <c r="H836" s="35"/>
      <c r="I836" s="35"/>
    </row>
    <row r="837" spans="1:9" x14ac:dyDescent="0.35">
      <c r="A837">
        <v>832</v>
      </c>
      <c r="B837" s="13">
        <v>247.097351</v>
      </c>
      <c r="C837" s="36">
        <v>59.200021199999995</v>
      </c>
      <c r="D837" s="13">
        <v>153</v>
      </c>
      <c r="E837" s="13">
        <f t="shared" ca="1" si="40"/>
        <v>246.8354875</v>
      </c>
      <c r="F837" s="37">
        <f t="shared" ca="1" si="41"/>
        <v>0</v>
      </c>
      <c r="G837" s="37">
        <f t="shared" ca="1" si="42"/>
        <v>0</v>
      </c>
      <c r="H837" s="35"/>
      <c r="I837" s="35"/>
    </row>
    <row r="838" spans="1:9" x14ac:dyDescent="0.35">
      <c r="A838">
        <v>833</v>
      </c>
      <c r="B838" s="13">
        <v>246.99830600000001</v>
      </c>
      <c r="C838" s="36">
        <v>59.200021199999995</v>
      </c>
      <c r="D838" s="13">
        <v>153</v>
      </c>
      <c r="E838" s="13">
        <f t="shared" ca="1" si="40"/>
        <v>246.84553549999998</v>
      </c>
      <c r="F838" s="37">
        <f t="shared" ca="1" si="41"/>
        <v>0</v>
      </c>
      <c r="G838" s="37">
        <f t="shared" ca="1" si="42"/>
        <v>0</v>
      </c>
      <c r="H838" s="35"/>
      <c r="I838" s="35"/>
    </row>
    <row r="839" spans="1:9" x14ac:dyDescent="0.35">
      <c r="A839">
        <v>834</v>
      </c>
      <c r="B839" s="13">
        <v>246.87158199999999</v>
      </c>
      <c r="C839" s="36">
        <v>59.200021199999995</v>
      </c>
      <c r="D839" s="13">
        <v>153</v>
      </c>
      <c r="E839" s="13">
        <f t="shared" ca="1" si="40"/>
        <v>246.8577885</v>
      </c>
      <c r="F839" s="37">
        <f t="shared" ca="1" si="41"/>
        <v>0</v>
      </c>
      <c r="G839" s="37">
        <f t="shared" ca="1" si="42"/>
        <v>0</v>
      </c>
      <c r="H839" s="35"/>
      <c r="I839" s="35"/>
    </row>
    <row r="840" spans="1:9" x14ac:dyDescent="0.35">
      <c r="A840">
        <v>835</v>
      </c>
      <c r="B840" s="13">
        <v>246.747513</v>
      </c>
      <c r="C840" s="36">
        <v>59.200021199999995</v>
      </c>
      <c r="D840" s="13">
        <v>153</v>
      </c>
      <c r="E840" s="13">
        <f t="shared" ca="1" si="40"/>
        <v>246.84553549999998</v>
      </c>
      <c r="F840" s="37">
        <f t="shared" ca="1" si="41"/>
        <v>0</v>
      </c>
      <c r="G840" s="37">
        <f t="shared" ca="1" si="42"/>
        <v>0</v>
      </c>
      <c r="H840" s="35"/>
      <c r="I840" s="35"/>
    </row>
    <row r="841" spans="1:9" x14ac:dyDescent="0.35">
      <c r="A841">
        <v>836</v>
      </c>
      <c r="B841" s="13">
        <v>246.669296</v>
      </c>
      <c r="C841" s="36">
        <v>59.200021199999995</v>
      </c>
      <c r="D841" s="13">
        <v>153</v>
      </c>
      <c r="E841" s="13">
        <f t="shared" ca="1" si="40"/>
        <v>246.84553549999998</v>
      </c>
      <c r="F841" s="37">
        <f t="shared" ca="1" si="41"/>
        <v>0</v>
      </c>
      <c r="G841" s="37">
        <f t="shared" ca="1" si="42"/>
        <v>0</v>
      </c>
      <c r="H841" s="35"/>
      <c r="I841" s="35"/>
    </row>
    <row r="842" spans="1:9" x14ac:dyDescent="0.35">
      <c r="A842">
        <v>837</v>
      </c>
      <c r="B842" s="13">
        <v>246.580536</v>
      </c>
      <c r="C842" s="36">
        <v>59.200021199999995</v>
      </c>
      <c r="D842" s="13">
        <v>153</v>
      </c>
      <c r="E842" s="13">
        <f t="shared" ca="1" si="40"/>
        <v>246.84553549999998</v>
      </c>
      <c r="F842" s="37">
        <f t="shared" ca="1" si="41"/>
        <v>0</v>
      </c>
      <c r="G842" s="37">
        <f t="shared" ca="1" si="42"/>
        <v>0</v>
      </c>
      <c r="H842" s="35"/>
      <c r="I842" s="35"/>
    </row>
    <row r="843" spans="1:9" x14ac:dyDescent="0.35">
      <c r="A843">
        <v>838</v>
      </c>
      <c r="B843" s="13">
        <v>246.476303</v>
      </c>
      <c r="C843" s="36">
        <v>59.200021199999995</v>
      </c>
      <c r="D843" s="13">
        <v>153</v>
      </c>
      <c r="E843" s="13">
        <f t="shared" ca="1" si="40"/>
        <v>246.84553549999998</v>
      </c>
      <c r="F843" s="37">
        <f t="shared" ca="1" si="41"/>
        <v>0</v>
      </c>
      <c r="G843" s="37">
        <f t="shared" ca="1" si="42"/>
        <v>0</v>
      </c>
      <c r="H843" s="35"/>
      <c r="I843" s="35"/>
    </row>
    <row r="844" spans="1:9" x14ac:dyDescent="0.35">
      <c r="A844">
        <v>839</v>
      </c>
      <c r="B844" s="13">
        <v>246.51362599999999</v>
      </c>
      <c r="C844" s="36">
        <v>59.200021199999995</v>
      </c>
      <c r="D844" s="13">
        <v>153</v>
      </c>
      <c r="E844" s="13">
        <f t="shared" ca="1" si="40"/>
        <v>246.84553549999998</v>
      </c>
      <c r="F844" s="37">
        <f t="shared" ca="1" si="41"/>
        <v>0</v>
      </c>
      <c r="G844" s="37">
        <f t="shared" ca="1" si="42"/>
        <v>0</v>
      </c>
      <c r="H844" s="35"/>
      <c r="I844" s="35"/>
    </row>
    <row r="845" spans="1:9" x14ac:dyDescent="0.35">
      <c r="A845">
        <v>840</v>
      </c>
      <c r="B845" s="13">
        <v>246.50979599999999</v>
      </c>
      <c r="C845" s="36">
        <v>59.200021199999995</v>
      </c>
      <c r="D845" s="13">
        <v>153</v>
      </c>
      <c r="E845" s="13">
        <f t="shared" ca="1" si="40"/>
        <v>246.84553549999998</v>
      </c>
      <c r="F845" s="37">
        <f t="shared" ca="1" si="41"/>
        <v>0</v>
      </c>
      <c r="G845" s="37">
        <f t="shared" ca="1" si="42"/>
        <v>0</v>
      </c>
      <c r="H845" s="35"/>
      <c r="I845" s="35"/>
    </row>
    <row r="846" spans="1:9" x14ac:dyDescent="0.35">
      <c r="A846">
        <v>841</v>
      </c>
      <c r="B846" s="13">
        <v>246.523438</v>
      </c>
      <c r="C846" s="36">
        <v>59.200021199999995</v>
      </c>
      <c r="D846" s="13">
        <v>153</v>
      </c>
      <c r="E846" s="13">
        <f t="shared" ca="1" si="40"/>
        <v>246.84553549999998</v>
      </c>
      <c r="F846" s="37">
        <f t="shared" ca="1" si="41"/>
        <v>0</v>
      </c>
      <c r="G846" s="37">
        <f t="shared" ca="1" si="42"/>
        <v>0</v>
      </c>
      <c r="H846" s="35"/>
      <c r="I846" s="35"/>
    </row>
    <row r="847" spans="1:9" x14ac:dyDescent="0.35">
      <c r="A847">
        <v>842</v>
      </c>
      <c r="B847" s="13">
        <v>246.51899700000001</v>
      </c>
      <c r="C847" s="36">
        <v>59.200021199999995</v>
      </c>
      <c r="D847" s="13">
        <v>153</v>
      </c>
      <c r="E847" s="13">
        <f t="shared" ca="1" si="40"/>
        <v>246.84553549999998</v>
      </c>
      <c r="F847" s="37">
        <f t="shared" ca="1" si="41"/>
        <v>0</v>
      </c>
      <c r="G847" s="37">
        <f t="shared" ca="1" si="42"/>
        <v>0</v>
      </c>
      <c r="H847" s="35"/>
      <c r="I847" s="35"/>
    </row>
    <row r="848" spans="1:9" x14ac:dyDescent="0.35">
      <c r="A848">
        <v>843</v>
      </c>
      <c r="B848" s="13">
        <v>246.41577100000001</v>
      </c>
      <c r="C848" s="36">
        <v>59.200021199999995</v>
      </c>
      <c r="D848" s="13">
        <v>153</v>
      </c>
      <c r="E848" s="13">
        <f t="shared" ca="1" si="40"/>
        <v>246.84553549999998</v>
      </c>
      <c r="F848" s="37">
        <f t="shared" ca="1" si="41"/>
        <v>0</v>
      </c>
      <c r="G848" s="37">
        <f t="shared" ca="1" si="42"/>
        <v>0</v>
      </c>
      <c r="H848" s="35"/>
      <c r="I848" s="35"/>
    </row>
    <row r="849" spans="1:9" x14ac:dyDescent="0.35">
      <c r="A849">
        <v>844</v>
      </c>
      <c r="B849" s="13">
        <v>246.430984</v>
      </c>
      <c r="C849" s="36">
        <v>59.200021199999995</v>
      </c>
      <c r="D849" s="13">
        <v>153</v>
      </c>
      <c r="E849" s="13">
        <f t="shared" ca="1" si="40"/>
        <v>246.84553549999998</v>
      </c>
      <c r="F849" s="37">
        <f t="shared" ca="1" si="41"/>
        <v>0</v>
      </c>
      <c r="G849" s="37">
        <f t="shared" ca="1" si="42"/>
        <v>0</v>
      </c>
      <c r="H849" s="35"/>
      <c r="I849" s="35"/>
    </row>
    <row r="850" spans="1:9" x14ac:dyDescent="0.35">
      <c r="A850">
        <v>845</v>
      </c>
      <c r="B850" s="13">
        <v>246.40914900000001</v>
      </c>
      <c r="C850" s="36">
        <v>59.200021199999995</v>
      </c>
      <c r="D850" s="13">
        <v>153</v>
      </c>
      <c r="E850" s="13">
        <f t="shared" ca="1" si="40"/>
        <v>246.84553549999998</v>
      </c>
      <c r="F850" s="37">
        <f t="shared" ca="1" si="41"/>
        <v>0</v>
      </c>
      <c r="G850" s="37">
        <f t="shared" ca="1" si="42"/>
        <v>0</v>
      </c>
      <c r="H850" s="35"/>
      <c r="I850" s="35"/>
    </row>
    <row r="851" spans="1:9" x14ac:dyDescent="0.35">
      <c r="A851">
        <v>846</v>
      </c>
      <c r="B851" s="13">
        <v>246.42820699999999</v>
      </c>
      <c r="C851" s="36">
        <v>59.200021199999995</v>
      </c>
      <c r="D851" s="13">
        <v>153</v>
      </c>
      <c r="E851" s="13">
        <f t="shared" ca="1" si="40"/>
        <v>246.84553549999998</v>
      </c>
      <c r="F851" s="37">
        <f t="shared" ca="1" si="41"/>
        <v>0</v>
      </c>
      <c r="G851" s="37">
        <f t="shared" ca="1" si="42"/>
        <v>0</v>
      </c>
      <c r="H851" s="35"/>
      <c r="I851" s="35"/>
    </row>
    <row r="852" spans="1:9" x14ac:dyDescent="0.35">
      <c r="A852">
        <v>847</v>
      </c>
      <c r="B852" s="13">
        <v>246.47728000000001</v>
      </c>
      <c r="C852" s="36">
        <v>59.200021199999995</v>
      </c>
      <c r="D852" s="13">
        <v>153</v>
      </c>
      <c r="E852" s="13">
        <f t="shared" ca="1" si="40"/>
        <v>246.84553549999998</v>
      </c>
      <c r="F852" s="37">
        <f t="shared" ca="1" si="41"/>
        <v>0</v>
      </c>
      <c r="G852" s="37">
        <f t="shared" ca="1" si="42"/>
        <v>0</v>
      </c>
      <c r="H852" s="35"/>
      <c r="I852" s="35"/>
    </row>
    <row r="853" spans="1:9" x14ac:dyDescent="0.35">
      <c r="A853">
        <v>848</v>
      </c>
      <c r="B853" s="13">
        <v>246.40660099999999</v>
      </c>
      <c r="C853" s="36">
        <v>59.200021199999995</v>
      </c>
      <c r="D853" s="13">
        <v>153</v>
      </c>
      <c r="E853" s="13">
        <f t="shared" ca="1" si="40"/>
        <v>246.84553549999998</v>
      </c>
      <c r="F853" s="37">
        <f t="shared" ca="1" si="41"/>
        <v>0</v>
      </c>
      <c r="G853" s="37">
        <f t="shared" ca="1" si="42"/>
        <v>0</v>
      </c>
      <c r="H853" s="35"/>
      <c r="I853" s="35"/>
    </row>
    <row r="854" spans="1:9" x14ac:dyDescent="0.35">
      <c r="A854">
        <v>849</v>
      </c>
      <c r="B854" s="13">
        <v>246.465836</v>
      </c>
      <c r="C854" s="36">
        <v>59.200021199999995</v>
      </c>
      <c r="D854" s="13">
        <v>153</v>
      </c>
      <c r="E854" s="13">
        <f t="shared" ca="1" si="40"/>
        <v>246.84553549999998</v>
      </c>
      <c r="F854" s="37">
        <f t="shared" ca="1" si="41"/>
        <v>0</v>
      </c>
      <c r="G854" s="37">
        <f t="shared" ca="1" si="42"/>
        <v>0</v>
      </c>
      <c r="H854" s="35"/>
      <c r="I854" s="35"/>
    </row>
    <row r="855" spans="1:9" x14ac:dyDescent="0.35">
      <c r="A855">
        <v>850</v>
      </c>
      <c r="B855" s="13">
        <v>246.448578</v>
      </c>
      <c r="C855" s="36">
        <v>59.200021199999995</v>
      </c>
      <c r="D855" s="13">
        <v>153</v>
      </c>
      <c r="E855" s="13">
        <f t="shared" ca="1" si="40"/>
        <v>246.84553549999998</v>
      </c>
      <c r="F855" s="37">
        <f t="shared" ca="1" si="41"/>
        <v>0</v>
      </c>
      <c r="G855" s="37">
        <f t="shared" ca="1" si="42"/>
        <v>0</v>
      </c>
      <c r="H855" s="35"/>
      <c r="I855" s="35"/>
    </row>
    <row r="856" spans="1:9" x14ac:dyDescent="0.35">
      <c r="A856">
        <v>851</v>
      </c>
      <c r="B856" s="13">
        <v>246.446854</v>
      </c>
      <c r="C856" s="36">
        <v>59.200021199999995</v>
      </c>
      <c r="D856" s="13">
        <v>153</v>
      </c>
      <c r="E856" s="13">
        <f t="shared" ca="1" si="40"/>
        <v>246.84553549999998</v>
      </c>
      <c r="F856" s="37">
        <f t="shared" ca="1" si="41"/>
        <v>0</v>
      </c>
      <c r="G856" s="37">
        <f t="shared" ca="1" si="42"/>
        <v>0</v>
      </c>
      <c r="H856" s="35"/>
      <c r="I856" s="35"/>
    </row>
    <row r="857" spans="1:9" x14ac:dyDescent="0.35">
      <c r="A857">
        <v>852</v>
      </c>
      <c r="B857" s="13">
        <v>246.528336</v>
      </c>
      <c r="C857" s="36">
        <v>59.200021199999995</v>
      </c>
      <c r="D857" s="13">
        <v>153</v>
      </c>
      <c r="E857" s="13">
        <f t="shared" ca="1" si="40"/>
        <v>246.84553549999998</v>
      </c>
      <c r="F857" s="37">
        <f t="shared" ca="1" si="41"/>
        <v>0</v>
      </c>
      <c r="G857" s="37">
        <f t="shared" ca="1" si="42"/>
        <v>0</v>
      </c>
      <c r="H857" s="35"/>
      <c r="I857" s="35"/>
    </row>
    <row r="858" spans="1:9" x14ac:dyDescent="0.35">
      <c r="A858">
        <v>853</v>
      </c>
      <c r="B858" s="13">
        <v>246.511154</v>
      </c>
      <c r="C858" s="36">
        <v>59.200021199999995</v>
      </c>
      <c r="D858" s="13">
        <v>153</v>
      </c>
      <c r="E858" s="13">
        <f t="shared" ca="1" si="40"/>
        <v>246.811577</v>
      </c>
      <c r="F858" s="37">
        <f t="shared" ca="1" si="41"/>
        <v>0</v>
      </c>
      <c r="G858" s="37">
        <f t="shared" ca="1" si="42"/>
        <v>0</v>
      </c>
      <c r="H858" s="35"/>
      <c r="I858" s="35"/>
    </row>
    <row r="859" spans="1:9" x14ac:dyDescent="0.35">
      <c r="A859">
        <v>854</v>
      </c>
      <c r="B859" s="13">
        <v>246.48808299999999</v>
      </c>
      <c r="C859" s="36">
        <v>59.200021199999995</v>
      </c>
      <c r="D859" s="13">
        <v>153</v>
      </c>
      <c r="E859" s="13">
        <f t="shared" ca="1" si="40"/>
        <v>246.76850150000001</v>
      </c>
      <c r="F859" s="37">
        <f t="shared" ca="1" si="41"/>
        <v>0</v>
      </c>
      <c r="G859" s="37">
        <f t="shared" ca="1" si="42"/>
        <v>0</v>
      </c>
      <c r="H859" s="35"/>
      <c r="I859" s="35"/>
    </row>
    <row r="860" spans="1:9" x14ac:dyDescent="0.35">
      <c r="A860">
        <v>855</v>
      </c>
      <c r="B860" s="13">
        <v>246.524506</v>
      </c>
      <c r="C860" s="36">
        <v>59.200021199999995</v>
      </c>
      <c r="D860" s="13">
        <v>153</v>
      </c>
      <c r="E860" s="13">
        <f t="shared" ca="1" si="40"/>
        <v>246.7493135</v>
      </c>
      <c r="F860" s="37">
        <f t="shared" ca="1" si="41"/>
        <v>0</v>
      </c>
      <c r="G860" s="37">
        <f t="shared" ca="1" si="42"/>
        <v>0</v>
      </c>
      <c r="H860" s="35"/>
      <c r="I860" s="35"/>
    </row>
    <row r="861" spans="1:9" x14ac:dyDescent="0.35">
      <c r="A861">
        <v>856</v>
      </c>
      <c r="B861" s="13">
        <v>246.58007799999999</v>
      </c>
      <c r="C861" s="36">
        <v>59.200021199999995</v>
      </c>
      <c r="D861" s="13">
        <v>153</v>
      </c>
      <c r="E861" s="13">
        <f t="shared" ca="1" si="40"/>
        <v>246.74163849999999</v>
      </c>
      <c r="F861" s="37">
        <f t="shared" ca="1" si="41"/>
        <v>0</v>
      </c>
      <c r="G861" s="37">
        <f t="shared" ca="1" si="42"/>
        <v>0</v>
      </c>
      <c r="H861" s="35"/>
      <c r="I861" s="35"/>
    </row>
    <row r="862" spans="1:9" x14ac:dyDescent="0.35">
      <c r="A862">
        <v>857</v>
      </c>
      <c r="B862" s="13">
        <v>246.64279199999999</v>
      </c>
      <c r="C862" s="36">
        <v>59.200021199999995</v>
      </c>
      <c r="D862" s="13">
        <v>153</v>
      </c>
      <c r="E862" s="13">
        <f t="shared" ca="1" si="40"/>
        <v>246.70919800000001</v>
      </c>
      <c r="F862" s="37">
        <f t="shared" ca="1" si="41"/>
        <v>0</v>
      </c>
      <c r="G862" s="37">
        <f t="shared" ca="1" si="42"/>
        <v>0</v>
      </c>
      <c r="H862" s="35"/>
      <c r="I862" s="35"/>
    </row>
    <row r="863" spans="1:9" x14ac:dyDescent="0.35">
      <c r="A863">
        <v>858</v>
      </c>
      <c r="B863" s="13">
        <v>246.76681500000001</v>
      </c>
      <c r="C863" s="36">
        <v>59.200021199999995</v>
      </c>
      <c r="D863" s="13">
        <v>153</v>
      </c>
      <c r="E863" s="13">
        <f t="shared" ca="1" si="40"/>
        <v>246.70919800000001</v>
      </c>
      <c r="F863" s="37">
        <f t="shared" ca="1" si="41"/>
        <v>0</v>
      </c>
      <c r="G863" s="37">
        <f t="shared" ca="1" si="42"/>
        <v>0</v>
      </c>
      <c r="H863" s="35"/>
      <c r="I863" s="35"/>
    </row>
    <row r="864" spans="1:9" x14ac:dyDescent="0.35">
      <c r="A864">
        <v>859</v>
      </c>
      <c r="B864" s="13">
        <v>246.74243200000001</v>
      </c>
      <c r="C864" s="36">
        <v>59.200021199999995</v>
      </c>
      <c r="D864" s="13">
        <v>153</v>
      </c>
      <c r="E864" s="13">
        <f t="shared" ca="1" si="40"/>
        <v>246.70919800000001</v>
      </c>
      <c r="F864" s="37">
        <f t="shared" ca="1" si="41"/>
        <v>0</v>
      </c>
      <c r="G864" s="37">
        <f t="shared" ca="1" si="42"/>
        <v>0</v>
      </c>
      <c r="H864" s="35"/>
      <c r="I864" s="35"/>
    </row>
    <row r="865" spans="1:9" x14ac:dyDescent="0.35">
      <c r="A865">
        <v>860</v>
      </c>
      <c r="B865" s="13">
        <v>246.71845999999999</v>
      </c>
      <c r="C865" s="36">
        <v>59.200021199999995</v>
      </c>
      <c r="D865" s="13">
        <v>153</v>
      </c>
      <c r="E865" s="13">
        <f t="shared" ca="1" si="40"/>
        <v>246.700546</v>
      </c>
      <c r="F865" s="37">
        <f t="shared" ca="1" si="41"/>
        <v>0</v>
      </c>
      <c r="G865" s="37">
        <f t="shared" ca="1" si="42"/>
        <v>0</v>
      </c>
      <c r="H865" s="35"/>
      <c r="I865" s="35"/>
    </row>
    <row r="866" spans="1:9" x14ac:dyDescent="0.35">
      <c r="A866">
        <v>861</v>
      </c>
      <c r="B866" s="13">
        <v>246.66107199999999</v>
      </c>
      <c r="C866" s="36">
        <v>59.200021199999995</v>
      </c>
      <c r="D866" s="13">
        <v>153</v>
      </c>
      <c r="E866" s="13">
        <f t="shared" ca="1" si="40"/>
        <v>246.67596400000002</v>
      </c>
      <c r="F866" s="37">
        <f t="shared" ca="1" si="41"/>
        <v>0</v>
      </c>
      <c r="G866" s="37">
        <f t="shared" ca="1" si="42"/>
        <v>0</v>
      </c>
      <c r="H866" s="35"/>
      <c r="I866" s="35"/>
    </row>
    <row r="867" spans="1:9" x14ac:dyDescent="0.35">
      <c r="A867">
        <v>862</v>
      </c>
      <c r="B867" s="13">
        <v>246.55424500000001</v>
      </c>
      <c r="C867" s="36">
        <v>59.200021199999995</v>
      </c>
      <c r="D867" s="13">
        <v>153</v>
      </c>
      <c r="E867" s="13">
        <f t="shared" ca="1" si="40"/>
        <v>246.66518400000001</v>
      </c>
      <c r="F867" s="37">
        <f t="shared" ca="1" si="41"/>
        <v>0</v>
      </c>
      <c r="G867" s="37">
        <f t="shared" ca="1" si="42"/>
        <v>0</v>
      </c>
      <c r="H867" s="35"/>
      <c r="I867" s="35"/>
    </row>
    <row r="868" spans="1:9" x14ac:dyDescent="0.35">
      <c r="A868">
        <v>863</v>
      </c>
      <c r="B868" s="13">
        <v>246.49054000000001</v>
      </c>
      <c r="C868" s="36">
        <v>59.200021199999995</v>
      </c>
      <c r="D868" s="13">
        <v>153</v>
      </c>
      <c r="E868" s="13">
        <f t="shared" ca="1" si="40"/>
        <v>246.65193199999999</v>
      </c>
      <c r="F868" s="37">
        <f t="shared" ca="1" si="41"/>
        <v>0</v>
      </c>
      <c r="G868" s="37">
        <f t="shared" ca="1" si="42"/>
        <v>0</v>
      </c>
      <c r="H868" s="35"/>
      <c r="I868" s="35"/>
    </row>
    <row r="869" spans="1:9" x14ac:dyDescent="0.35">
      <c r="A869">
        <v>864</v>
      </c>
      <c r="B869" s="13">
        <v>246.41478000000001</v>
      </c>
      <c r="C869" s="36">
        <v>59.200021199999995</v>
      </c>
      <c r="D869" s="13">
        <v>153</v>
      </c>
      <c r="E869" s="13">
        <f t="shared" ca="1" si="40"/>
        <v>246.64054899999999</v>
      </c>
      <c r="F869" s="37">
        <f t="shared" ca="1" si="41"/>
        <v>0</v>
      </c>
      <c r="G869" s="37">
        <f t="shared" ca="1" si="42"/>
        <v>0</v>
      </c>
      <c r="H869" s="35"/>
      <c r="I869" s="35"/>
    </row>
    <row r="870" spans="1:9" x14ac:dyDescent="0.35">
      <c r="A870">
        <v>865</v>
      </c>
      <c r="B870" s="13">
        <v>246.26693700000001</v>
      </c>
      <c r="C870" s="36">
        <v>59.200021199999995</v>
      </c>
      <c r="D870" s="13">
        <v>153</v>
      </c>
      <c r="E870" s="13">
        <f t="shared" ca="1" si="40"/>
        <v>246.629288</v>
      </c>
      <c r="F870" s="37">
        <f t="shared" ca="1" si="41"/>
        <v>0</v>
      </c>
      <c r="G870" s="37">
        <f t="shared" ca="1" si="42"/>
        <v>0</v>
      </c>
      <c r="H870" s="35"/>
      <c r="I870" s="35"/>
    </row>
    <row r="871" spans="1:9" x14ac:dyDescent="0.35">
      <c r="A871">
        <v>866</v>
      </c>
      <c r="B871" s="13">
        <v>246.23741100000001</v>
      </c>
      <c r="C871" s="36">
        <v>59.200021199999995</v>
      </c>
      <c r="D871" s="13">
        <v>153</v>
      </c>
      <c r="E871" s="13">
        <f t="shared" ca="1" si="40"/>
        <v>246.600403</v>
      </c>
      <c r="F871" s="37">
        <f t="shared" ca="1" si="41"/>
        <v>0</v>
      </c>
      <c r="G871" s="37">
        <f t="shared" ca="1" si="42"/>
        <v>0</v>
      </c>
      <c r="H871" s="35"/>
      <c r="I871" s="35"/>
    </row>
    <row r="872" spans="1:9" x14ac:dyDescent="0.35">
      <c r="A872">
        <v>867</v>
      </c>
      <c r="B872" s="13">
        <v>246.226395</v>
      </c>
      <c r="C872" s="36">
        <v>59.200021199999995</v>
      </c>
      <c r="D872" s="13">
        <v>153</v>
      </c>
      <c r="E872" s="13">
        <f t="shared" ca="1" si="40"/>
        <v>246.580307</v>
      </c>
      <c r="F872" s="37">
        <f t="shared" ca="1" si="41"/>
        <v>0</v>
      </c>
      <c r="G872" s="37">
        <f t="shared" ca="1" si="42"/>
        <v>0</v>
      </c>
      <c r="H872" s="35"/>
      <c r="I872" s="35"/>
    </row>
    <row r="873" spans="1:9" x14ac:dyDescent="0.35">
      <c r="A873">
        <v>868</v>
      </c>
      <c r="B873" s="13">
        <v>246.322845</v>
      </c>
      <c r="C873" s="36">
        <v>59.200021199999995</v>
      </c>
      <c r="D873" s="13">
        <v>153</v>
      </c>
      <c r="E873" s="13">
        <f t="shared" ca="1" si="40"/>
        <v>246.5671615</v>
      </c>
      <c r="F873" s="37">
        <f t="shared" ca="1" si="41"/>
        <v>0</v>
      </c>
      <c r="G873" s="37">
        <f t="shared" ca="1" si="42"/>
        <v>0</v>
      </c>
      <c r="H873" s="35"/>
      <c r="I873" s="35"/>
    </row>
    <row r="874" spans="1:9" x14ac:dyDescent="0.35">
      <c r="A874">
        <v>869</v>
      </c>
      <c r="B874" s="13">
        <v>246.368988</v>
      </c>
      <c r="C874" s="36">
        <v>59.200021199999995</v>
      </c>
      <c r="D874" s="13">
        <v>153</v>
      </c>
      <c r="E874" s="13">
        <f t="shared" ca="1" si="40"/>
        <v>246.5412905</v>
      </c>
      <c r="F874" s="37">
        <f t="shared" ca="1" si="41"/>
        <v>0</v>
      </c>
      <c r="G874" s="37">
        <f t="shared" ca="1" si="42"/>
        <v>0</v>
      </c>
      <c r="H874" s="35"/>
      <c r="I874" s="35"/>
    </row>
    <row r="875" spans="1:9" x14ac:dyDescent="0.35">
      <c r="A875">
        <v>870</v>
      </c>
      <c r="B875" s="13">
        <v>246.452438</v>
      </c>
      <c r="C875" s="36">
        <v>59.200021199999995</v>
      </c>
      <c r="D875" s="13">
        <v>153</v>
      </c>
      <c r="E875" s="13">
        <f t="shared" ca="1" si="40"/>
        <v>246.526421</v>
      </c>
      <c r="F875" s="37">
        <f t="shared" ca="1" si="41"/>
        <v>0</v>
      </c>
      <c r="G875" s="37">
        <f t="shared" ca="1" si="42"/>
        <v>0</v>
      </c>
      <c r="H875" s="35"/>
      <c r="I875" s="35"/>
    </row>
    <row r="876" spans="1:9" x14ac:dyDescent="0.35">
      <c r="A876">
        <v>871</v>
      </c>
      <c r="B876" s="13">
        <v>246.60955799999999</v>
      </c>
      <c r="C876" s="36">
        <v>59.200021199999995</v>
      </c>
      <c r="D876" s="13">
        <v>153</v>
      </c>
      <c r="E876" s="13">
        <f t="shared" ca="1" si="40"/>
        <v>246.526421</v>
      </c>
      <c r="F876" s="37">
        <f t="shared" ca="1" si="41"/>
        <v>0</v>
      </c>
      <c r="G876" s="37">
        <f t="shared" ca="1" si="42"/>
        <v>0</v>
      </c>
      <c r="H876" s="35"/>
      <c r="I876" s="35"/>
    </row>
    <row r="877" spans="1:9" x14ac:dyDescent="0.35">
      <c r="A877">
        <v>872</v>
      </c>
      <c r="B877" s="13">
        <v>246.67424</v>
      </c>
      <c r="C877" s="36">
        <v>59.200021199999995</v>
      </c>
      <c r="D877" s="13">
        <v>153</v>
      </c>
      <c r="E877" s="13">
        <f t="shared" ca="1" si="40"/>
        <v>246.526421</v>
      </c>
      <c r="F877" s="37">
        <f t="shared" ca="1" si="41"/>
        <v>0</v>
      </c>
      <c r="G877" s="37">
        <f t="shared" ca="1" si="42"/>
        <v>0</v>
      </c>
      <c r="H877" s="35"/>
      <c r="I877" s="35"/>
    </row>
    <row r="878" spans="1:9" x14ac:dyDescent="0.35">
      <c r="A878">
        <v>873</v>
      </c>
      <c r="B878" s="13">
        <v>246.720474</v>
      </c>
      <c r="C878" s="36">
        <v>59.200021199999995</v>
      </c>
      <c r="D878" s="13">
        <v>153</v>
      </c>
      <c r="E878" s="13">
        <f t="shared" ca="1" si="40"/>
        <v>246.526421</v>
      </c>
      <c r="F878" s="37">
        <f t="shared" ca="1" si="41"/>
        <v>0</v>
      </c>
      <c r="G878" s="37">
        <f t="shared" ca="1" si="42"/>
        <v>0</v>
      </c>
      <c r="H878" s="35"/>
      <c r="I878" s="35"/>
    </row>
    <row r="879" spans="1:9" x14ac:dyDescent="0.35">
      <c r="A879">
        <v>874</v>
      </c>
      <c r="B879" s="13">
        <v>246.73687699999999</v>
      </c>
      <c r="C879" s="36">
        <v>59.200021199999995</v>
      </c>
      <c r="D879" s="13">
        <v>153</v>
      </c>
      <c r="E879" s="13">
        <f t="shared" ca="1" si="40"/>
        <v>246.526421</v>
      </c>
      <c r="F879" s="37">
        <f t="shared" ca="1" si="41"/>
        <v>0</v>
      </c>
      <c r="G879" s="37">
        <f t="shared" ca="1" si="42"/>
        <v>0</v>
      </c>
      <c r="H879" s="35"/>
      <c r="I879" s="35"/>
    </row>
    <row r="880" spans="1:9" x14ac:dyDescent="0.35">
      <c r="A880">
        <v>875</v>
      </c>
      <c r="B880" s="13">
        <v>246.699341</v>
      </c>
      <c r="C880" s="36">
        <v>59.200021199999995</v>
      </c>
      <c r="D880" s="13">
        <v>153</v>
      </c>
      <c r="E880" s="13">
        <f t="shared" ca="1" si="40"/>
        <v>246.526421</v>
      </c>
      <c r="F880" s="37">
        <f t="shared" ca="1" si="41"/>
        <v>0</v>
      </c>
      <c r="G880" s="37">
        <f t="shared" ca="1" si="42"/>
        <v>0</v>
      </c>
      <c r="H880" s="35"/>
      <c r="I880" s="35"/>
    </row>
    <row r="881" spans="1:9" x14ac:dyDescent="0.35">
      <c r="A881">
        <v>876</v>
      </c>
      <c r="B881" s="13">
        <v>246.68791200000001</v>
      </c>
      <c r="C881" s="36">
        <v>59.200021199999995</v>
      </c>
      <c r="D881" s="13">
        <v>153</v>
      </c>
      <c r="E881" s="13">
        <f t="shared" ca="1" si="40"/>
        <v>246.526421</v>
      </c>
      <c r="F881" s="37">
        <f t="shared" ca="1" si="41"/>
        <v>0</v>
      </c>
      <c r="G881" s="37">
        <f t="shared" ca="1" si="42"/>
        <v>0</v>
      </c>
      <c r="H881" s="35"/>
      <c r="I881" s="35"/>
    </row>
    <row r="882" spans="1:9" x14ac:dyDescent="0.35">
      <c r="A882">
        <v>877</v>
      </c>
      <c r="B882" s="13">
        <v>246.688492</v>
      </c>
      <c r="C882" s="36">
        <v>59.200021199999995</v>
      </c>
      <c r="D882" s="13">
        <v>153</v>
      </c>
      <c r="E882" s="13">
        <f t="shared" ca="1" si="40"/>
        <v>246.526421</v>
      </c>
      <c r="F882" s="37">
        <f t="shared" ca="1" si="41"/>
        <v>0</v>
      </c>
      <c r="G882" s="37">
        <f t="shared" ca="1" si="42"/>
        <v>0</v>
      </c>
      <c r="H882" s="35"/>
      <c r="I882" s="35"/>
    </row>
    <row r="883" spans="1:9" x14ac:dyDescent="0.35">
      <c r="A883">
        <v>878</v>
      </c>
      <c r="B883" s="13">
        <v>246.683044</v>
      </c>
      <c r="C883" s="36">
        <v>59.200021199999995</v>
      </c>
      <c r="D883" s="13">
        <v>153</v>
      </c>
      <c r="E883" s="13">
        <f t="shared" ca="1" si="40"/>
        <v>246.526421</v>
      </c>
      <c r="F883" s="37">
        <f t="shared" ca="1" si="41"/>
        <v>0</v>
      </c>
      <c r="G883" s="37">
        <f t="shared" ca="1" si="42"/>
        <v>0</v>
      </c>
      <c r="H883" s="35"/>
      <c r="I883" s="35"/>
    </row>
    <row r="884" spans="1:9" x14ac:dyDescent="0.35">
      <c r="A884">
        <v>879</v>
      </c>
      <c r="B884" s="13">
        <v>246.74740600000001</v>
      </c>
      <c r="C884" s="36">
        <v>59.200021199999995</v>
      </c>
      <c r="D884" s="13">
        <v>153</v>
      </c>
      <c r="E884" s="13">
        <f t="shared" ca="1" si="40"/>
        <v>246.526421</v>
      </c>
      <c r="F884" s="37">
        <f t="shared" ca="1" si="41"/>
        <v>0</v>
      </c>
      <c r="G884" s="37">
        <f t="shared" ca="1" si="42"/>
        <v>0</v>
      </c>
      <c r="H884" s="35"/>
      <c r="I884" s="35"/>
    </row>
    <row r="885" spans="1:9" x14ac:dyDescent="0.35">
      <c r="A885">
        <v>880</v>
      </c>
      <c r="B885" s="13">
        <v>246.820908</v>
      </c>
      <c r="C885" s="36">
        <v>59.200021199999995</v>
      </c>
      <c r="D885" s="13">
        <v>153</v>
      </c>
      <c r="E885" s="13">
        <f t="shared" ca="1" si="40"/>
        <v>246.526421</v>
      </c>
      <c r="F885" s="37">
        <f t="shared" ca="1" si="41"/>
        <v>1</v>
      </c>
      <c r="G885" s="37">
        <f t="shared" ca="1" si="42"/>
        <v>1</v>
      </c>
      <c r="H885" s="35"/>
      <c r="I885" s="35"/>
    </row>
    <row r="886" spans="1:9" x14ac:dyDescent="0.35">
      <c r="A886">
        <v>881</v>
      </c>
      <c r="B886" s="13">
        <v>246.86137400000001</v>
      </c>
      <c r="C886" s="36">
        <v>59.200021199999995</v>
      </c>
      <c r="D886" s="13">
        <v>153</v>
      </c>
      <c r="E886" s="13">
        <f t="shared" ca="1" si="40"/>
        <v>246.526421</v>
      </c>
      <c r="F886" s="37">
        <f t="shared" ca="1" si="41"/>
        <v>1</v>
      </c>
      <c r="G886" s="37">
        <f t="shared" ca="1" si="42"/>
        <v>0</v>
      </c>
      <c r="H886" s="35"/>
      <c r="I886" s="35"/>
    </row>
    <row r="887" spans="1:9" x14ac:dyDescent="0.35">
      <c r="A887">
        <v>882</v>
      </c>
      <c r="B887" s="13">
        <v>246.912689</v>
      </c>
      <c r="C887" s="36">
        <v>59.200021199999995</v>
      </c>
      <c r="D887" s="13">
        <v>153</v>
      </c>
      <c r="E887" s="13">
        <f t="shared" ref="E887:E950" ca="1" si="43">IFERROR(MEDIAN(OFFSET(B887,0,0,-$B$1,1)),"")</f>
        <v>246.526421</v>
      </c>
      <c r="F887" s="37">
        <f t="shared" ref="F887:F950" ca="1" si="44">IFERROR(IF(ABS(MEDIAN(OFFSET(C887,0,0,$E$1,1))-MEDIAN(OFFSET(C886,0,0,-$E$1,1)))&gt;0.01,1,0),0)</f>
        <v>1</v>
      </c>
      <c r="G887" s="37">
        <f t="shared" ref="G887:G950" ca="1" si="45">IFERROR(IF(AND(F886=0,F887=1),1,0),0)</f>
        <v>0</v>
      </c>
      <c r="H887" s="35"/>
      <c r="I887" s="35"/>
    </row>
    <row r="888" spans="1:9" x14ac:dyDescent="0.35">
      <c r="A888">
        <v>883</v>
      </c>
      <c r="B888" s="13">
        <v>246.91412399999999</v>
      </c>
      <c r="C888" s="36">
        <v>59.200021199999995</v>
      </c>
      <c r="D888" s="13">
        <v>153</v>
      </c>
      <c r="E888" s="13">
        <f t="shared" ca="1" si="43"/>
        <v>246.526421</v>
      </c>
      <c r="F888" s="37">
        <f t="shared" ca="1" si="44"/>
        <v>1</v>
      </c>
      <c r="G888" s="37">
        <f t="shared" ca="1" si="45"/>
        <v>0</v>
      </c>
      <c r="H888" s="35"/>
      <c r="I888" s="35"/>
    </row>
    <row r="889" spans="1:9" x14ac:dyDescent="0.35">
      <c r="A889">
        <v>884</v>
      </c>
      <c r="B889" s="13">
        <v>246.879715</v>
      </c>
      <c r="C889" s="36">
        <v>59.200021199999995</v>
      </c>
      <c r="D889" s="13">
        <v>153</v>
      </c>
      <c r="E889" s="13">
        <f t="shared" ca="1" si="43"/>
        <v>246.526421</v>
      </c>
      <c r="F889" s="37">
        <f t="shared" ca="1" si="44"/>
        <v>1</v>
      </c>
      <c r="G889" s="37">
        <f t="shared" ca="1" si="45"/>
        <v>0</v>
      </c>
      <c r="H889" s="35"/>
      <c r="I889" s="35"/>
    </row>
    <row r="890" spans="1:9" x14ac:dyDescent="0.35">
      <c r="A890">
        <v>885</v>
      </c>
      <c r="B890" s="13">
        <v>246.85296600000001</v>
      </c>
      <c r="C890" s="36">
        <v>59.200021199999995</v>
      </c>
      <c r="D890" s="13">
        <v>153</v>
      </c>
      <c r="E890" s="13">
        <f t="shared" ca="1" si="43"/>
        <v>246.526421</v>
      </c>
      <c r="F890" s="37">
        <f t="shared" ca="1" si="44"/>
        <v>1</v>
      </c>
      <c r="G890" s="37">
        <f t="shared" ca="1" si="45"/>
        <v>0</v>
      </c>
      <c r="H890" s="35"/>
      <c r="I890" s="35"/>
    </row>
    <row r="891" spans="1:9" x14ac:dyDescent="0.35">
      <c r="A891">
        <v>886</v>
      </c>
      <c r="B891" s="13">
        <v>246.90222199999999</v>
      </c>
      <c r="C891" s="36">
        <v>59.200021199999995</v>
      </c>
      <c r="D891" s="13">
        <v>153</v>
      </c>
      <c r="E891" s="13">
        <f t="shared" ca="1" si="43"/>
        <v>246.526421</v>
      </c>
      <c r="F891" s="37">
        <f t="shared" ca="1" si="44"/>
        <v>1</v>
      </c>
      <c r="G891" s="37">
        <f t="shared" ca="1" si="45"/>
        <v>0</v>
      </c>
      <c r="H891" s="35"/>
      <c r="I891" s="35"/>
    </row>
    <row r="892" spans="1:9" x14ac:dyDescent="0.35">
      <c r="A892">
        <v>887</v>
      </c>
      <c r="B892" s="13">
        <v>246.92218</v>
      </c>
      <c r="C892" s="36">
        <v>59.200021199999995</v>
      </c>
      <c r="D892" s="13">
        <v>153</v>
      </c>
      <c r="E892" s="13">
        <f t="shared" ca="1" si="43"/>
        <v>246.526421</v>
      </c>
      <c r="F892" s="37">
        <f t="shared" ca="1" si="44"/>
        <v>1</v>
      </c>
      <c r="G892" s="37">
        <f t="shared" ca="1" si="45"/>
        <v>0</v>
      </c>
      <c r="H892" s="35"/>
      <c r="I892" s="35"/>
    </row>
    <row r="893" spans="1:9" x14ac:dyDescent="0.35">
      <c r="A893">
        <v>888</v>
      </c>
      <c r="B893" s="13">
        <v>246.98410000000001</v>
      </c>
      <c r="C893" s="36">
        <v>59.200021199999995</v>
      </c>
      <c r="D893" s="13">
        <v>153</v>
      </c>
      <c r="E893" s="13">
        <f t="shared" ca="1" si="43"/>
        <v>246.5412905</v>
      </c>
      <c r="F893" s="37">
        <f t="shared" ca="1" si="44"/>
        <v>1</v>
      </c>
      <c r="G893" s="37">
        <f t="shared" ca="1" si="45"/>
        <v>0</v>
      </c>
      <c r="H893" s="35"/>
      <c r="I893" s="35"/>
    </row>
    <row r="894" spans="1:9" x14ac:dyDescent="0.35">
      <c r="A894">
        <v>889</v>
      </c>
      <c r="B894" s="13">
        <v>246.950714</v>
      </c>
      <c r="C894" s="36">
        <v>59.200021199999995</v>
      </c>
      <c r="D894" s="13">
        <v>153</v>
      </c>
      <c r="E894" s="13">
        <f t="shared" ca="1" si="43"/>
        <v>246.5671615</v>
      </c>
      <c r="F894" s="37">
        <f t="shared" ca="1" si="44"/>
        <v>1</v>
      </c>
      <c r="G894" s="37">
        <f t="shared" ca="1" si="45"/>
        <v>0</v>
      </c>
      <c r="H894" s="35"/>
      <c r="I894" s="35"/>
    </row>
    <row r="895" spans="1:9" x14ac:dyDescent="0.35">
      <c r="A895">
        <v>890</v>
      </c>
      <c r="B895" s="13">
        <v>246.99653599999999</v>
      </c>
      <c r="C895" s="36">
        <v>59.200021199999995</v>
      </c>
      <c r="D895" s="13">
        <v>153</v>
      </c>
      <c r="E895" s="13">
        <f t="shared" ca="1" si="43"/>
        <v>246.59481799999998</v>
      </c>
      <c r="F895" s="37">
        <f t="shared" ca="1" si="44"/>
        <v>1</v>
      </c>
      <c r="G895" s="37">
        <f t="shared" ca="1" si="45"/>
        <v>0</v>
      </c>
      <c r="H895" s="35"/>
      <c r="I895" s="35"/>
    </row>
    <row r="896" spans="1:9" x14ac:dyDescent="0.35">
      <c r="A896">
        <v>891</v>
      </c>
      <c r="B896" s="13">
        <v>246.98339799999999</v>
      </c>
      <c r="C896" s="36">
        <v>59.200021199999995</v>
      </c>
      <c r="D896" s="13">
        <v>153</v>
      </c>
      <c r="E896" s="13">
        <f t="shared" ca="1" si="43"/>
        <v>246.62617499999999</v>
      </c>
      <c r="F896" s="37">
        <f t="shared" ca="1" si="44"/>
        <v>1</v>
      </c>
      <c r="G896" s="37">
        <f t="shared" ca="1" si="45"/>
        <v>0</v>
      </c>
      <c r="H896" s="35"/>
      <c r="I896" s="35"/>
    </row>
    <row r="897" spans="1:9" x14ac:dyDescent="0.35">
      <c r="A897">
        <v>892</v>
      </c>
      <c r="B897" s="13">
        <v>246.94126900000001</v>
      </c>
      <c r="C897" s="36">
        <v>59.4</v>
      </c>
      <c r="D897" s="13">
        <v>153</v>
      </c>
      <c r="E897" s="13">
        <f t="shared" ca="1" si="43"/>
        <v>246.65193199999999</v>
      </c>
      <c r="F897" s="37">
        <f t="shared" ca="1" si="44"/>
        <v>1</v>
      </c>
      <c r="G897" s="37">
        <f t="shared" ca="1" si="45"/>
        <v>0</v>
      </c>
      <c r="H897" s="35"/>
      <c r="I897" s="35"/>
    </row>
    <row r="898" spans="1:9" x14ac:dyDescent="0.35">
      <c r="A898">
        <v>893</v>
      </c>
      <c r="B898" s="13">
        <v>246.97816499999999</v>
      </c>
      <c r="C898" s="36">
        <v>59.4</v>
      </c>
      <c r="D898" s="13">
        <v>153</v>
      </c>
      <c r="E898" s="13">
        <f t="shared" ca="1" si="43"/>
        <v>246.66765599999999</v>
      </c>
      <c r="F898" s="37">
        <f t="shared" ca="1" si="44"/>
        <v>1</v>
      </c>
      <c r="G898" s="37">
        <f t="shared" ca="1" si="45"/>
        <v>0</v>
      </c>
      <c r="H898" s="35"/>
      <c r="I898" s="35"/>
    </row>
    <row r="899" spans="1:9" x14ac:dyDescent="0.35">
      <c r="A899">
        <v>894</v>
      </c>
      <c r="B899" s="13">
        <v>247.0215</v>
      </c>
      <c r="C899" s="36">
        <v>59.4</v>
      </c>
      <c r="D899" s="13">
        <v>153</v>
      </c>
      <c r="E899" s="13">
        <f t="shared" ca="1" si="43"/>
        <v>246.678642</v>
      </c>
      <c r="F899" s="37">
        <f t="shared" ca="1" si="44"/>
        <v>1</v>
      </c>
      <c r="G899" s="37">
        <f t="shared" ca="1" si="45"/>
        <v>0</v>
      </c>
      <c r="H899" s="35"/>
      <c r="I899" s="35"/>
    </row>
    <row r="900" spans="1:9" x14ac:dyDescent="0.35">
      <c r="A900">
        <v>895</v>
      </c>
      <c r="B900" s="13">
        <v>247.01637299999999</v>
      </c>
      <c r="C900" s="36">
        <v>59.4</v>
      </c>
      <c r="D900" s="13">
        <v>153</v>
      </c>
      <c r="E900" s="13">
        <f t="shared" ca="1" si="43"/>
        <v>246.68547799999999</v>
      </c>
      <c r="F900" s="37">
        <f t="shared" ca="1" si="44"/>
        <v>1</v>
      </c>
      <c r="G900" s="37">
        <f t="shared" ca="1" si="45"/>
        <v>0</v>
      </c>
      <c r="H900" s="35"/>
      <c r="I900" s="35"/>
    </row>
    <row r="901" spans="1:9" x14ac:dyDescent="0.35">
      <c r="A901">
        <v>896</v>
      </c>
      <c r="B901" s="13">
        <v>247.04864499999999</v>
      </c>
      <c r="C901" s="36">
        <v>59.4</v>
      </c>
      <c r="D901" s="13">
        <v>153</v>
      </c>
      <c r="E901" s="13">
        <f t="shared" ca="1" si="43"/>
        <v>246.68820199999999</v>
      </c>
      <c r="F901" s="37">
        <f t="shared" ca="1" si="44"/>
        <v>1</v>
      </c>
      <c r="G901" s="37">
        <f t="shared" ca="1" si="45"/>
        <v>0</v>
      </c>
      <c r="H901" s="35"/>
      <c r="I901" s="35"/>
    </row>
    <row r="902" spans="1:9" x14ac:dyDescent="0.35">
      <c r="A902">
        <v>897</v>
      </c>
      <c r="B902" s="13">
        <v>247.044006</v>
      </c>
      <c r="C902" s="36">
        <v>59.4</v>
      </c>
      <c r="D902" s="13">
        <v>153</v>
      </c>
      <c r="E902" s="13">
        <f t="shared" ca="1" si="43"/>
        <v>246.6939165</v>
      </c>
      <c r="F902" s="37">
        <f t="shared" ca="1" si="44"/>
        <v>1</v>
      </c>
      <c r="G902" s="37">
        <f t="shared" ca="1" si="45"/>
        <v>0</v>
      </c>
      <c r="H902" s="35"/>
      <c r="I902" s="35"/>
    </row>
    <row r="903" spans="1:9" x14ac:dyDescent="0.35">
      <c r="A903">
        <v>898</v>
      </c>
      <c r="B903" s="13">
        <v>247.09689299999999</v>
      </c>
      <c r="C903" s="36">
        <v>59.4</v>
      </c>
      <c r="D903" s="13">
        <v>153</v>
      </c>
      <c r="E903" s="13">
        <f t="shared" ca="1" si="43"/>
        <v>246.7089005</v>
      </c>
      <c r="F903" s="37">
        <f t="shared" ca="1" si="44"/>
        <v>1</v>
      </c>
      <c r="G903" s="37">
        <f t="shared" ca="1" si="45"/>
        <v>0</v>
      </c>
      <c r="H903" s="35"/>
      <c r="I903" s="35"/>
    </row>
    <row r="904" spans="1:9" x14ac:dyDescent="0.35">
      <c r="A904">
        <v>899</v>
      </c>
      <c r="B904" s="13">
        <v>247.05607599999999</v>
      </c>
      <c r="C904" s="36">
        <v>59.4</v>
      </c>
      <c r="D904" s="13">
        <v>153</v>
      </c>
      <c r="E904" s="13">
        <f t="shared" ca="1" si="43"/>
        <v>246.71946700000001</v>
      </c>
      <c r="F904" s="37">
        <f t="shared" ca="1" si="44"/>
        <v>1</v>
      </c>
      <c r="G904" s="37">
        <f t="shared" ca="1" si="45"/>
        <v>0</v>
      </c>
      <c r="H904" s="35"/>
      <c r="I904" s="35"/>
    </row>
    <row r="905" spans="1:9" x14ac:dyDescent="0.35">
      <c r="A905">
        <v>900</v>
      </c>
      <c r="B905" s="13">
        <v>246.78222700000001</v>
      </c>
      <c r="C905" s="36">
        <v>59.4</v>
      </c>
      <c r="D905" s="13">
        <v>153</v>
      </c>
      <c r="E905" s="13">
        <f t="shared" ca="1" si="43"/>
        <v>246.72867550000001</v>
      </c>
      <c r="F905" s="37">
        <f t="shared" ca="1" si="44"/>
        <v>1</v>
      </c>
      <c r="G905" s="37">
        <f t="shared" ca="1" si="45"/>
        <v>0</v>
      </c>
      <c r="H905" s="35"/>
      <c r="I905" s="35"/>
    </row>
    <row r="906" spans="1:9" x14ac:dyDescent="0.35">
      <c r="A906">
        <v>901</v>
      </c>
      <c r="B906" s="13">
        <v>246.46545399999999</v>
      </c>
      <c r="C906" s="36">
        <v>59.4</v>
      </c>
      <c r="D906" s="13">
        <v>153</v>
      </c>
      <c r="E906" s="13">
        <f t="shared" ca="1" si="43"/>
        <v>246.72867550000001</v>
      </c>
      <c r="F906" s="37">
        <f t="shared" ca="1" si="44"/>
        <v>1</v>
      </c>
      <c r="G906" s="37">
        <f t="shared" ca="1" si="45"/>
        <v>0</v>
      </c>
      <c r="H906" s="35"/>
      <c r="I906" s="35"/>
    </row>
    <row r="907" spans="1:9" x14ac:dyDescent="0.35">
      <c r="A907">
        <v>902</v>
      </c>
      <c r="B907" s="13">
        <v>246.077057</v>
      </c>
      <c r="C907" s="36">
        <v>59.4</v>
      </c>
      <c r="D907" s="13">
        <v>153</v>
      </c>
      <c r="E907" s="13">
        <f t="shared" ca="1" si="43"/>
        <v>246.72867550000001</v>
      </c>
      <c r="F907" s="37">
        <f t="shared" ca="1" si="44"/>
        <v>1</v>
      </c>
      <c r="G907" s="37">
        <f t="shared" ca="1" si="45"/>
        <v>0</v>
      </c>
      <c r="H907" s="35"/>
      <c r="I907" s="35"/>
    </row>
    <row r="908" spans="1:9" x14ac:dyDescent="0.35">
      <c r="A908">
        <v>903</v>
      </c>
      <c r="B908" s="13">
        <v>245.598938</v>
      </c>
      <c r="C908" s="36">
        <v>59.4</v>
      </c>
      <c r="D908" s="13">
        <v>153</v>
      </c>
      <c r="E908" s="13">
        <f t="shared" ca="1" si="43"/>
        <v>246.72867550000001</v>
      </c>
      <c r="F908" s="37">
        <f t="shared" ca="1" si="44"/>
        <v>1</v>
      </c>
      <c r="G908" s="37">
        <f t="shared" ca="1" si="45"/>
        <v>0</v>
      </c>
      <c r="H908" s="35"/>
      <c r="I908" s="35"/>
    </row>
    <row r="909" spans="1:9" x14ac:dyDescent="0.35">
      <c r="A909">
        <v>904</v>
      </c>
      <c r="B909" s="13">
        <v>245.194489</v>
      </c>
      <c r="C909" s="36">
        <v>59.4</v>
      </c>
      <c r="D909" s="13">
        <v>153</v>
      </c>
      <c r="E909" s="13">
        <f t="shared" ca="1" si="43"/>
        <v>246.72867550000001</v>
      </c>
      <c r="F909" s="37">
        <f t="shared" ca="1" si="44"/>
        <v>1</v>
      </c>
      <c r="G909" s="37">
        <f t="shared" ca="1" si="45"/>
        <v>0</v>
      </c>
      <c r="H909" s="35"/>
      <c r="I909" s="35"/>
    </row>
    <row r="910" spans="1:9" x14ac:dyDescent="0.35">
      <c r="A910">
        <v>905</v>
      </c>
      <c r="B910" s="13">
        <v>244.65104700000001</v>
      </c>
      <c r="C910" s="36">
        <v>59.4</v>
      </c>
      <c r="D910" s="13">
        <v>153</v>
      </c>
      <c r="E910" s="13">
        <f t="shared" ca="1" si="43"/>
        <v>246.72867550000001</v>
      </c>
      <c r="F910" s="37">
        <f t="shared" ca="1" si="44"/>
        <v>0</v>
      </c>
      <c r="G910" s="37">
        <f t="shared" ca="1" si="45"/>
        <v>0</v>
      </c>
      <c r="H910" s="35"/>
      <c r="I910" s="35"/>
    </row>
    <row r="911" spans="1:9" x14ac:dyDescent="0.35">
      <c r="A911">
        <v>906</v>
      </c>
      <c r="B911" s="13">
        <v>244.13114899999999</v>
      </c>
      <c r="C911" s="36">
        <v>59.4</v>
      </c>
      <c r="D911" s="13">
        <v>153</v>
      </c>
      <c r="E911" s="13">
        <f t="shared" ca="1" si="43"/>
        <v>246.72867550000001</v>
      </c>
      <c r="F911" s="37">
        <f t="shared" ca="1" si="44"/>
        <v>0</v>
      </c>
      <c r="G911" s="37">
        <f t="shared" ca="1" si="45"/>
        <v>0</v>
      </c>
      <c r="H911" s="35"/>
      <c r="I911" s="35"/>
    </row>
    <row r="912" spans="1:9" x14ac:dyDescent="0.35">
      <c r="A912">
        <v>907</v>
      </c>
      <c r="B912" s="13">
        <v>243.64550800000001</v>
      </c>
      <c r="C912" s="36">
        <v>59.4</v>
      </c>
      <c r="D912" s="13">
        <v>153</v>
      </c>
      <c r="E912" s="13">
        <f t="shared" ca="1" si="43"/>
        <v>246.72867550000001</v>
      </c>
      <c r="F912" s="37">
        <f t="shared" ca="1" si="44"/>
        <v>0</v>
      </c>
      <c r="G912" s="37">
        <f t="shared" ca="1" si="45"/>
        <v>0</v>
      </c>
      <c r="H912" s="35"/>
      <c r="I912" s="35"/>
    </row>
    <row r="913" spans="1:9" x14ac:dyDescent="0.35">
      <c r="A913">
        <v>908</v>
      </c>
      <c r="B913" s="13">
        <v>243.02131700000001</v>
      </c>
      <c r="C913" s="36">
        <v>59.4</v>
      </c>
      <c r="D913" s="13">
        <v>153</v>
      </c>
      <c r="E913" s="13">
        <f t="shared" ca="1" si="43"/>
        <v>246.71946700000001</v>
      </c>
      <c r="F913" s="37">
        <f t="shared" ca="1" si="44"/>
        <v>0</v>
      </c>
      <c r="G913" s="37">
        <f t="shared" ca="1" si="45"/>
        <v>0</v>
      </c>
      <c r="H913" s="35"/>
      <c r="I913" s="35"/>
    </row>
    <row r="914" spans="1:9" x14ac:dyDescent="0.35">
      <c r="A914">
        <v>909</v>
      </c>
      <c r="B914" s="13">
        <v>242.46246300000001</v>
      </c>
      <c r="C914" s="36">
        <v>59.4</v>
      </c>
      <c r="D914" s="13">
        <v>153</v>
      </c>
      <c r="E914" s="13">
        <f t="shared" ca="1" si="43"/>
        <v>246.7089005</v>
      </c>
      <c r="F914" s="37">
        <f t="shared" ca="1" si="44"/>
        <v>0</v>
      </c>
      <c r="G914" s="37">
        <f t="shared" ca="1" si="45"/>
        <v>0</v>
      </c>
      <c r="H914" s="35"/>
      <c r="I914" s="35"/>
    </row>
    <row r="915" spans="1:9" x14ac:dyDescent="0.35">
      <c r="A915">
        <v>910</v>
      </c>
      <c r="B915" s="13">
        <v>241.983948</v>
      </c>
      <c r="C915" s="36">
        <v>59.4</v>
      </c>
      <c r="D915" s="13">
        <v>153</v>
      </c>
      <c r="E915" s="13">
        <f t="shared" ca="1" si="43"/>
        <v>246.6939165</v>
      </c>
      <c r="F915" s="37">
        <f t="shared" ca="1" si="44"/>
        <v>0</v>
      </c>
      <c r="G915" s="37">
        <f t="shared" ca="1" si="45"/>
        <v>0</v>
      </c>
      <c r="H915" s="35"/>
      <c r="I915" s="35"/>
    </row>
    <row r="916" spans="1:9" x14ac:dyDescent="0.35">
      <c r="A916">
        <v>911</v>
      </c>
      <c r="B916" s="13">
        <v>241.57974200000001</v>
      </c>
      <c r="C916" s="36">
        <v>59.4</v>
      </c>
      <c r="D916" s="13">
        <v>153</v>
      </c>
      <c r="E916" s="13">
        <f t="shared" ca="1" si="43"/>
        <v>246.6939165</v>
      </c>
      <c r="F916" s="37">
        <f t="shared" ca="1" si="44"/>
        <v>0</v>
      </c>
      <c r="G916" s="37">
        <f t="shared" ca="1" si="45"/>
        <v>0</v>
      </c>
      <c r="H916" s="35"/>
      <c r="I916" s="35"/>
    </row>
    <row r="917" spans="1:9" x14ac:dyDescent="0.35">
      <c r="A917">
        <v>912</v>
      </c>
      <c r="B917" s="13">
        <v>241.326111</v>
      </c>
      <c r="C917" s="36">
        <v>59.4</v>
      </c>
      <c r="D917" s="13">
        <v>153</v>
      </c>
      <c r="E917" s="13">
        <f t="shared" ca="1" si="43"/>
        <v>246.6939165</v>
      </c>
      <c r="F917" s="37">
        <f t="shared" ca="1" si="44"/>
        <v>0</v>
      </c>
      <c r="G917" s="37">
        <f t="shared" ca="1" si="45"/>
        <v>0</v>
      </c>
      <c r="H917" s="35"/>
      <c r="I917" s="35"/>
    </row>
    <row r="918" spans="1:9" x14ac:dyDescent="0.35">
      <c r="A918">
        <v>913</v>
      </c>
      <c r="B918" s="13">
        <v>241.04589799999999</v>
      </c>
      <c r="C918" s="36">
        <v>59.4</v>
      </c>
      <c r="D918" s="13">
        <v>153</v>
      </c>
      <c r="E918" s="13">
        <f t="shared" ca="1" si="43"/>
        <v>246.6939165</v>
      </c>
      <c r="F918" s="37">
        <f t="shared" ca="1" si="44"/>
        <v>0</v>
      </c>
      <c r="G918" s="37">
        <f t="shared" ca="1" si="45"/>
        <v>0</v>
      </c>
      <c r="H918" s="35"/>
      <c r="I918" s="35"/>
    </row>
    <row r="919" spans="1:9" x14ac:dyDescent="0.35">
      <c r="A919">
        <v>914</v>
      </c>
      <c r="B919" s="13">
        <v>240.821594</v>
      </c>
      <c r="C919" s="36">
        <v>59.4</v>
      </c>
      <c r="D919" s="13">
        <v>153</v>
      </c>
      <c r="E919" s="13">
        <f t="shared" ca="1" si="43"/>
        <v>246.6939165</v>
      </c>
      <c r="F919" s="37">
        <f t="shared" ca="1" si="44"/>
        <v>0</v>
      </c>
      <c r="G919" s="37">
        <f t="shared" ca="1" si="45"/>
        <v>0</v>
      </c>
      <c r="H919" s="35"/>
      <c r="I919" s="35"/>
    </row>
    <row r="920" spans="1:9" x14ac:dyDescent="0.35">
      <c r="A920">
        <v>915</v>
      </c>
      <c r="B920" s="13">
        <v>240.45718400000001</v>
      </c>
      <c r="C920" s="36">
        <v>59.4</v>
      </c>
      <c r="D920" s="13">
        <v>153</v>
      </c>
      <c r="E920" s="13">
        <f t="shared" ca="1" si="43"/>
        <v>246.6939165</v>
      </c>
      <c r="F920" s="37">
        <f t="shared" ca="1" si="44"/>
        <v>0</v>
      </c>
      <c r="G920" s="37">
        <f t="shared" ca="1" si="45"/>
        <v>0</v>
      </c>
      <c r="H920" s="35"/>
      <c r="I920" s="35"/>
    </row>
    <row r="921" spans="1:9" x14ac:dyDescent="0.35">
      <c r="A921">
        <v>916</v>
      </c>
      <c r="B921" s="13">
        <v>240.266571</v>
      </c>
      <c r="C921" s="36">
        <v>59.4</v>
      </c>
      <c r="D921" s="13">
        <v>153</v>
      </c>
      <c r="E921" s="13">
        <f t="shared" ca="1" si="43"/>
        <v>246.6939165</v>
      </c>
      <c r="F921" s="37">
        <f t="shared" ca="1" si="44"/>
        <v>0</v>
      </c>
      <c r="G921" s="37">
        <f t="shared" ca="1" si="45"/>
        <v>0</v>
      </c>
      <c r="H921" s="35"/>
      <c r="I921" s="35"/>
    </row>
    <row r="922" spans="1:9" x14ac:dyDescent="0.35">
      <c r="A922">
        <v>917</v>
      </c>
      <c r="B922" s="13">
        <v>239.97215299999999</v>
      </c>
      <c r="C922" s="36">
        <v>59.4</v>
      </c>
      <c r="D922" s="13">
        <v>153</v>
      </c>
      <c r="E922" s="13">
        <f t="shared" ca="1" si="43"/>
        <v>246.6939165</v>
      </c>
      <c r="F922" s="37">
        <f t="shared" ca="1" si="44"/>
        <v>0</v>
      </c>
      <c r="G922" s="37">
        <f t="shared" ca="1" si="45"/>
        <v>0</v>
      </c>
      <c r="H922" s="35"/>
      <c r="I922" s="35"/>
    </row>
    <row r="923" spans="1:9" x14ac:dyDescent="0.35">
      <c r="A923">
        <v>918</v>
      </c>
      <c r="B923" s="13">
        <v>239.76994300000001</v>
      </c>
      <c r="C923" s="36">
        <v>59.4</v>
      </c>
      <c r="D923" s="13">
        <v>153</v>
      </c>
      <c r="E923" s="13">
        <f t="shared" ca="1" si="43"/>
        <v>246.6939165</v>
      </c>
      <c r="F923" s="37">
        <f t="shared" ca="1" si="44"/>
        <v>0</v>
      </c>
      <c r="G923" s="37">
        <f t="shared" ca="1" si="45"/>
        <v>0</v>
      </c>
      <c r="H923" s="35"/>
      <c r="I923" s="35"/>
    </row>
    <row r="924" spans="1:9" x14ac:dyDescent="0.35">
      <c r="A924">
        <v>919</v>
      </c>
      <c r="B924" s="13">
        <v>239.614532</v>
      </c>
      <c r="C924" s="36">
        <v>59.4</v>
      </c>
      <c r="D924" s="13">
        <v>153</v>
      </c>
      <c r="E924" s="13">
        <f t="shared" ca="1" si="43"/>
        <v>246.6939165</v>
      </c>
      <c r="F924" s="37">
        <f t="shared" ca="1" si="44"/>
        <v>0</v>
      </c>
      <c r="G924" s="37">
        <f t="shared" ca="1" si="45"/>
        <v>0</v>
      </c>
      <c r="H924" s="35"/>
      <c r="I924" s="35"/>
    </row>
    <row r="925" spans="1:9" x14ac:dyDescent="0.35">
      <c r="A925">
        <v>920</v>
      </c>
      <c r="B925" s="13">
        <v>239.43135100000001</v>
      </c>
      <c r="C925" s="36">
        <v>59.4</v>
      </c>
      <c r="D925" s="13">
        <v>153</v>
      </c>
      <c r="E925" s="13">
        <f t="shared" ca="1" si="43"/>
        <v>246.6939165</v>
      </c>
      <c r="F925" s="37">
        <f t="shared" ca="1" si="44"/>
        <v>0</v>
      </c>
      <c r="G925" s="37">
        <f t="shared" ca="1" si="45"/>
        <v>0</v>
      </c>
      <c r="H925" s="35"/>
      <c r="I925" s="35"/>
    </row>
    <row r="926" spans="1:9" x14ac:dyDescent="0.35">
      <c r="A926">
        <v>921</v>
      </c>
      <c r="B926" s="13">
        <v>239.24437</v>
      </c>
      <c r="C926" s="36">
        <v>59.4</v>
      </c>
      <c r="D926" s="13">
        <v>153</v>
      </c>
      <c r="E926" s="13">
        <f t="shared" ca="1" si="43"/>
        <v>246.6939165</v>
      </c>
      <c r="F926" s="37">
        <f t="shared" ca="1" si="44"/>
        <v>0</v>
      </c>
      <c r="G926" s="37">
        <f t="shared" ca="1" si="45"/>
        <v>0</v>
      </c>
      <c r="H926" s="35"/>
      <c r="I926" s="35"/>
    </row>
    <row r="927" spans="1:9" x14ac:dyDescent="0.35">
      <c r="A927">
        <v>922</v>
      </c>
      <c r="B927" s="13">
        <v>239.10235599999999</v>
      </c>
      <c r="C927" s="36">
        <v>59.4</v>
      </c>
      <c r="D927" s="13">
        <v>153</v>
      </c>
      <c r="E927" s="13">
        <f t="shared" ca="1" si="43"/>
        <v>246.6939165</v>
      </c>
      <c r="F927" s="37">
        <f t="shared" ca="1" si="44"/>
        <v>0</v>
      </c>
      <c r="G927" s="37">
        <f t="shared" ca="1" si="45"/>
        <v>0</v>
      </c>
      <c r="H927" s="35"/>
      <c r="I927" s="35"/>
    </row>
    <row r="928" spans="1:9" x14ac:dyDescent="0.35">
      <c r="A928">
        <v>923</v>
      </c>
      <c r="B928" s="13">
        <v>238.96847500000001</v>
      </c>
      <c r="C928" s="36">
        <v>59.4</v>
      </c>
      <c r="D928" s="13">
        <v>153</v>
      </c>
      <c r="E928" s="13">
        <f t="shared" ca="1" si="43"/>
        <v>246.68820199999999</v>
      </c>
      <c r="F928" s="37">
        <f t="shared" ca="1" si="44"/>
        <v>0</v>
      </c>
      <c r="G928" s="37">
        <f t="shared" ca="1" si="45"/>
        <v>0</v>
      </c>
      <c r="H928" s="35"/>
      <c r="I928" s="35"/>
    </row>
    <row r="929" spans="1:9" x14ac:dyDescent="0.35">
      <c r="A929">
        <v>924</v>
      </c>
      <c r="B929" s="13">
        <v>238.81407200000001</v>
      </c>
      <c r="C929" s="36">
        <v>59.4</v>
      </c>
      <c r="D929" s="13">
        <v>153</v>
      </c>
      <c r="E929" s="13">
        <f t="shared" ca="1" si="43"/>
        <v>246.68547799999999</v>
      </c>
      <c r="F929" s="37">
        <f t="shared" ca="1" si="44"/>
        <v>0</v>
      </c>
      <c r="G929" s="37">
        <f t="shared" ca="1" si="45"/>
        <v>0</v>
      </c>
      <c r="H929" s="35"/>
      <c r="I929" s="35"/>
    </row>
    <row r="930" spans="1:9" x14ac:dyDescent="0.35">
      <c r="A930">
        <v>925</v>
      </c>
      <c r="B930" s="13">
        <v>238.55346700000001</v>
      </c>
      <c r="C930" s="36">
        <v>59.4</v>
      </c>
      <c r="D930" s="13">
        <v>153</v>
      </c>
      <c r="E930" s="13">
        <f t="shared" ca="1" si="43"/>
        <v>246.57424900000001</v>
      </c>
      <c r="F930" s="37">
        <f t="shared" ca="1" si="44"/>
        <v>0</v>
      </c>
      <c r="G930" s="37">
        <f t="shared" ca="1" si="45"/>
        <v>0</v>
      </c>
      <c r="H930" s="35"/>
      <c r="I930" s="35"/>
    </row>
    <row r="931" spans="1:9" x14ac:dyDescent="0.35">
      <c r="A931">
        <v>926</v>
      </c>
      <c r="B931" s="13">
        <v>238.34465</v>
      </c>
      <c r="C931" s="36">
        <v>59.4</v>
      </c>
      <c r="D931" s="13">
        <v>153</v>
      </c>
      <c r="E931" s="13">
        <f t="shared" ca="1" si="43"/>
        <v>246.2712555</v>
      </c>
      <c r="F931" s="37">
        <f t="shared" ca="1" si="44"/>
        <v>0</v>
      </c>
      <c r="G931" s="37">
        <f t="shared" ca="1" si="45"/>
        <v>0</v>
      </c>
      <c r="H931" s="35"/>
      <c r="I931" s="35"/>
    </row>
    <row r="932" spans="1:9" x14ac:dyDescent="0.35">
      <c r="A932">
        <v>927</v>
      </c>
      <c r="B932" s="13">
        <v>238.153198</v>
      </c>
      <c r="C932" s="36">
        <v>59.4</v>
      </c>
      <c r="D932" s="13">
        <v>153</v>
      </c>
      <c r="E932" s="13">
        <f t="shared" ca="1" si="43"/>
        <v>245.8379975</v>
      </c>
      <c r="F932" s="37">
        <f t="shared" ca="1" si="44"/>
        <v>0</v>
      </c>
      <c r="G932" s="37">
        <f t="shared" ca="1" si="45"/>
        <v>0</v>
      </c>
      <c r="H932" s="35"/>
      <c r="I932" s="35"/>
    </row>
    <row r="933" spans="1:9" x14ac:dyDescent="0.35">
      <c r="A933">
        <v>928</v>
      </c>
      <c r="B933" s="13">
        <v>237.97732500000001</v>
      </c>
      <c r="C933" s="36">
        <v>59.4</v>
      </c>
      <c r="D933" s="13">
        <v>153</v>
      </c>
      <c r="E933" s="13">
        <f t="shared" ca="1" si="43"/>
        <v>245.3967135</v>
      </c>
      <c r="F933" s="37">
        <f t="shared" ca="1" si="44"/>
        <v>0</v>
      </c>
      <c r="G933" s="37">
        <f t="shared" ca="1" si="45"/>
        <v>0</v>
      </c>
      <c r="H933" s="35"/>
      <c r="I933" s="35"/>
    </row>
    <row r="934" spans="1:9" x14ac:dyDescent="0.35">
      <c r="A934">
        <v>929</v>
      </c>
      <c r="B934" s="13">
        <v>237.83317600000001</v>
      </c>
      <c r="C934" s="36">
        <v>59.4</v>
      </c>
      <c r="D934" s="13">
        <v>153</v>
      </c>
      <c r="E934" s="13">
        <f t="shared" ca="1" si="43"/>
        <v>244.92276800000002</v>
      </c>
      <c r="F934" s="37">
        <f t="shared" ca="1" si="44"/>
        <v>0</v>
      </c>
      <c r="G934" s="37">
        <f t="shared" ca="1" si="45"/>
        <v>0</v>
      </c>
      <c r="H934" s="35"/>
      <c r="I934" s="35"/>
    </row>
    <row r="935" spans="1:9" x14ac:dyDescent="0.35">
      <c r="A935">
        <v>930</v>
      </c>
      <c r="B935" s="13">
        <v>237.69317599999999</v>
      </c>
      <c r="C935" s="36">
        <v>59.4</v>
      </c>
      <c r="D935" s="13">
        <v>153</v>
      </c>
      <c r="E935" s="13">
        <f t="shared" ca="1" si="43"/>
        <v>244.391098</v>
      </c>
      <c r="F935" s="37">
        <f t="shared" ca="1" si="44"/>
        <v>0</v>
      </c>
      <c r="G935" s="37">
        <f t="shared" ca="1" si="45"/>
        <v>0</v>
      </c>
      <c r="H935" s="35"/>
      <c r="I935" s="35"/>
    </row>
    <row r="936" spans="1:9" x14ac:dyDescent="0.35">
      <c r="A936">
        <v>931</v>
      </c>
      <c r="B936" s="13">
        <v>237.45639</v>
      </c>
      <c r="C936" s="36">
        <v>59.4</v>
      </c>
      <c r="D936" s="13">
        <v>153</v>
      </c>
      <c r="E936" s="13">
        <f t="shared" ca="1" si="43"/>
        <v>243.8883285</v>
      </c>
      <c r="F936" s="37">
        <f t="shared" ca="1" si="44"/>
        <v>0</v>
      </c>
      <c r="G936" s="37">
        <f t="shared" ca="1" si="45"/>
        <v>0</v>
      </c>
      <c r="H936" s="35"/>
      <c r="I936" s="35"/>
    </row>
    <row r="937" spans="1:9" x14ac:dyDescent="0.35">
      <c r="A937">
        <v>932</v>
      </c>
      <c r="B937" s="13">
        <v>237.36213699999999</v>
      </c>
      <c r="C937" s="36">
        <v>59.4</v>
      </c>
      <c r="D937" s="13">
        <v>153</v>
      </c>
      <c r="E937" s="13">
        <f t="shared" ca="1" si="43"/>
        <v>243.33341250000001</v>
      </c>
      <c r="F937" s="37">
        <f t="shared" ca="1" si="44"/>
        <v>0</v>
      </c>
      <c r="G937" s="37">
        <f t="shared" ca="1" si="45"/>
        <v>0</v>
      </c>
      <c r="H937" s="35"/>
      <c r="I937" s="35"/>
    </row>
    <row r="938" spans="1:9" x14ac:dyDescent="0.35">
      <c r="A938">
        <v>933</v>
      </c>
      <c r="B938" s="13">
        <v>237.24006700000001</v>
      </c>
      <c r="C938" s="36">
        <v>59.4</v>
      </c>
      <c r="D938" s="13">
        <v>153</v>
      </c>
      <c r="E938" s="13">
        <f t="shared" ca="1" si="43"/>
        <v>242.74189000000001</v>
      </c>
      <c r="F938" s="37">
        <f t="shared" ca="1" si="44"/>
        <v>0</v>
      </c>
      <c r="G938" s="37">
        <f t="shared" ca="1" si="45"/>
        <v>0</v>
      </c>
      <c r="H938" s="35"/>
      <c r="I938" s="35"/>
    </row>
    <row r="939" spans="1:9" x14ac:dyDescent="0.35">
      <c r="A939">
        <v>934</v>
      </c>
      <c r="B939" s="13">
        <v>237.123245</v>
      </c>
      <c r="C939" s="36">
        <v>59.4</v>
      </c>
      <c r="D939" s="13">
        <v>153</v>
      </c>
      <c r="E939" s="13">
        <f t="shared" ca="1" si="43"/>
        <v>242.22320550000001</v>
      </c>
      <c r="F939" s="37">
        <f t="shared" ca="1" si="44"/>
        <v>0</v>
      </c>
      <c r="G939" s="37">
        <f t="shared" ca="1" si="45"/>
        <v>0</v>
      </c>
      <c r="H939" s="35"/>
      <c r="I939" s="35"/>
    </row>
    <row r="940" spans="1:9" x14ac:dyDescent="0.35">
      <c r="A940">
        <v>935</v>
      </c>
      <c r="B940" s="13">
        <v>237.04319799999999</v>
      </c>
      <c r="C940" s="36">
        <v>59.4</v>
      </c>
      <c r="D940" s="13">
        <v>153</v>
      </c>
      <c r="E940" s="13">
        <f t="shared" ca="1" si="43"/>
        <v>241.781845</v>
      </c>
      <c r="F940" s="37">
        <f t="shared" ca="1" si="44"/>
        <v>0</v>
      </c>
      <c r="G940" s="37">
        <f t="shared" ca="1" si="45"/>
        <v>0</v>
      </c>
      <c r="H940" s="35"/>
      <c r="I940" s="35"/>
    </row>
    <row r="941" spans="1:9" x14ac:dyDescent="0.35">
      <c r="A941">
        <v>936</v>
      </c>
      <c r="B941" s="13">
        <v>236.92214999999999</v>
      </c>
      <c r="C941" s="36">
        <v>59.4</v>
      </c>
      <c r="D941" s="13">
        <v>153</v>
      </c>
      <c r="E941" s="13">
        <f t="shared" ca="1" si="43"/>
        <v>241.45292649999999</v>
      </c>
      <c r="F941" s="37">
        <f t="shared" ca="1" si="44"/>
        <v>0</v>
      </c>
      <c r="G941" s="37">
        <f t="shared" ca="1" si="45"/>
        <v>0</v>
      </c>
      <c r="H941" s="35"/>
      <c r="I941" s="35"/>
    </row>
    <row r="942" spans="1:9" x14ac:dyDescent="0.35">
      <c r="A942">
        <v>937</v>
      </c>
      <c r="B942" s="13">
        <v>236.777298</v>
      </c>
      <c r="C942" s="36">
        <v>59.4</v>
      </c>
      <c r="D942" s="13">
        <v>153</v>
      </c>
      <c r="E942" s="13">
        <f t="shared" ca="1" si="43"/>
        <v>241.1860045</v>
      </c>
      <c r="F942" s="37">
        <f t="shared" ca="1" si="44"/>
        <v>0</v>
      </c>
      <c r="G942" s="37">
        <f t="shared" ca="1" si="45"/>
        <v>0</v>
      </c>
      <c r="H942" s="35"/>
      <c r="I942" s="35"/>
    </row>
    <row r="943" spans="1:9" x14ac:dyDescent="0.35">
      <c r="A943">
        <v>938</v>
      </c>
      <c r="B943" s="13">
        <v>236.63294999999999</v>
      </c>
      <c r="C943" s="36">
        <v>59.4</v>
      </c>
      <c r="D943" s="13">
        <v>153</v>
      </c>
      <c r="E943" s="13">
        <f t="shared" ca="1" si="43"/>
        <v>240.93374599999999</v>
      </c>
      <c r="F943" s="37">
        <f t="shared" ca="1" si="44"/>
        <v>0</v>
      </c>
      <c r="G943" s="37">
        <f t="shared" ca="1" si="45"/>
        <v>0</v>
      </c>
      <c r="H943" s="35"/>
      <c r="I943" s="35"/>
    </row>
    <row r="944" spans="1:9" x14ac:dyDescent="0.35">
      <c r="A944">
        <v>939</v>
      </c>
      <c r="B944" s="13">
        <v>236.467163</v>
      </c>
      <c r="C944" s="36">
        <v>59.4</v>
      </c>
      <c r="D944" s="13">
        <v>153</v>
      </c>
      <c r="E944" s="13">
        <f t="shared" ca="1" si="43"/>
        <v>240.63938899999999</v>
      </c>
      <c r="F944" s="37">
        <f t="shared" ca="1" si="44"/>
        <v>0</v>
      </c>
      <c r="G944" s="37">
        <f t="shared" ca="1" si="45"/>
        <v>0</v>
      </c>
      <c r="H944" s="35"/>
      <c r="I944" s="35"/>
    </row>
    <row r="945" spans="1:9" x14ac:dyDescent="0.35">
      <c r="A945">
        <v>940</v>
      </c>
      <c r="B945" s="13">
        <v>236.31381200000001</v>
      </c>
      <c r="C945" s="36">
        <v>59.4</v>
      </c>
      <c r="D945" s="13">
        <v>153</v>
      </c>
      <c r="E945" s="13">
        <f t="shared" ca="1" si="43"/>
        <v>240.36187749999999</v>
      </c>
      <c r="F945" s="37">
        <f t="shared" ca="1" si="44"/>
        <v>0</v>
      </c>
      <c r="G945" s="37">
        <f t="shared" ca="1" si="45"/>
        <v>0</v>
      </c>
      <c r="H945" s="35"/>
      <c r="I945" s="35"/>
    </row>
    <row r="946" spans="1:9" x14ac:dyDescent="0.35">
      <c r="A946">
        <v>941</v>
      </c>
      <c r="B946" s="13">
        <v>236.12892199999999</v>
      </c>
      <c r="C946" s="36">
        <v>59.4</v>
      </c>
      <c r="D946" s="13">
        <v>153</v>
      </c>
      <c r="E946" s="13">
        <f t="shared" ca="1" si="43"/>
        <v>240.119362</v>
      </c>
      <c r="F946" s="37">
        <f t="shared" ca="1" si="44"/>
        <v>0</v>
      </c>
      <c r="G946" s="37">
        <f t="shared" ca="1" si="45"/>
        <v>0</v>
      </c>
      <c r="H946" s="35"/>
      <c r="I946" s="35"/>
    </row>
    <row r="947" spans="1:9" x14ac:dyDescent="0.35">
      <c r="A947">
        <v>942</v>
      </c>
      <c r="B947" s="13">
        <v>236.01014699999999</v>
      </c>
      <c r="C947" s="36">
        <v>59.4</v>
      </c>
      <c r="D947" s="13">
        <v>153</v>
      </c>
      <c r="E947" s="13">
        <f t="shared" ca="1" si="43"/>
        <v>239.871048</v>
      </c>
      <c r="F947" s="37">
        <f t="shared" ca="1" si="44"/>
        <v>0</v>
      </c>
      <c r="G947" s="37">
        <f t="shared" ca="1" si="45"/>
        <v>0</v>
      </c>
      <c r="H947" s="35"/>
      <c r="I947" s="35"/>
    </row>
    <row r="948" spans="1:9" x14ac:dyDescent="0.35">
      <c r="A948">
        <v>943</v>
      </c>
      <c r="B948" s="13">
        <v>235.791977</v>
      </c>
      <c r="C948" s="36">
        <v>59.4</v>
      </c>
      <c r="D948" s="13">
        <v>153</v>
      </c>
      <c r="E948" s="13">
        <f t="shared" ca="1" si="43"/>
        <v>239.6922375</v>
      </c>
      <c r="F948" s="37">
        <f t="shared" ca="1" si="44"/>
        <v>0</v>
      </c>
      <c r="G948" s="37">
        <f t="shared" ca="1" si="45"/>
        <v>0</v>
      </c>
      <c r="H948" s="35"/>
      <c r="I948" s="35"/>
    </row>
    <row r="949" spans="1:9" x14ac:dyDescent="0.35">
      <c r="A949">
        <v>944</v>
      </c>
      <c r="B949" s="13">
        <v>235.61888099999999</v>
      </c>
      <c r="C949" s="36">
        <v>59.4</v>
      </c>
      <c r="D949" s="13">
        <v>153</v>
      </c>
      <c r="E949" s="13">
        <f t="shared" ca="1" si="43"/>
        <v>239.5229415</v>
      </c>
      <c r="F949" s="37">
        <f t="shared" ca="1" si="44"/>
        <v>0</v>
      </c>
      <c r="G949" s="37">
        <f t="shared" ca="1" si="45"/>
        <v>0</v>
      </c>
      <c r="H949" s="35"/>
      <c r="I949" s="35"/>
    </row>
    <row r="950" spans="1:9" x14ac:dyDescent="0.35">
      <c r="A950">
        <v>945</v>
      </c>
      <c r="B950" s="13">
        <v>235.37698399999999</v>
      </c>
      <c r="C950" s="36">
        <v>59.4</v>
      </c>
      <c r="D950" s="13">
        <v>153</v>
      </c>
      <c r="E950" s="13">
        <f t="shared" ca="1" si="43"/>
        <v>239.33786050000001</v>
      </c>
      <c r="F950" s="37">
        <f t="shared" ca="1" si="44"/>
        <v>0</v>
      </c>
      <c r="G950" s="37">
        <f t="shared" ca="1" si="45"/>
        <v>0</v>
      </c>
      <c r="H950" s="35"/>
      <c r="I950" s="35"/>
    </row>
    <row r="951" spans="1:9" x14ac:dyDescent="0.35">
      <c r="A951">
        <v>946</v>
      </c>
      <c r="B951" s="13">
        <v>235.11750799999999</v>
      </c>
      <c r="C951" s="36">
        <v>59.4</v>
      </c>
      <c r="D951" s="13">
        <v>153</v>
      </c>
      <c r="E951" s="13">
        <f t="shared" ref="E951:E1014" ca="1" si="46">IFERROR(MEDIAN(OFFSET(B951,0,0,-$B$1,1)),"")</f>
        <v>239.17336299999999</v>
      </c>
      <c r="F951" s="37">
        <f t="shared" ref="F951:F1014" ca="1" si="47">IFERROR(IF(ABS(MEDIAN(OFFSET(C951,0,0,$E$1,1))-MEDIAN(OFFSET(C950,0,0,-$E$1,1)))&gt;0.01,1,0),0)</f>
        <v>0</v>
      </c>
      <c r="G951" s="37">
        <f t="shared" ref="G951:G1014" ca="1" si="48">IFERROR(IF(AND(F950=0,F951=1),1,0),0)</f>
        <v>0</v>
      </c>
      <c r="H951" s="35"/>
      <c r="I951" s="35"/>
    </row>
    <row r="952" spans="1:9" x14ac:dyDescent="0.35">
      <c r="A952">
        <v>947</v>
      </c>
      <c r="B952" s="13">
        <v>234.91087300000001</v>
      </c>
      <c r="C952" s="36">
        <v>59.4</v>
      </c>
      <c r="D952" s="13">
        <v>153</v>
      </c>
      <c r="E952" s="13">
        <f t="shared" ca="1" si="46"/>
        <v>239.0354155</v>
      </c>
      <c r="F952" s="37">
        <f t="shared" ca="1" si="47"/>
        <v>0</v>
      </c>
      <c r="G952" s="37">
        <f t="shared" ca="1" si="48"/>
        <v>0</v>
      </c>
      <c r="H952" s="35"/>
      <c r="I952" s="35"/>
    </row>
    <row r="953" spans="1:9" x14ac:dyDescent="0.35">
      <c r="A953">
        <v>948</v>
      </c>
      <c r="B953" s="13">
        <v>234.640152</v>
      </c>
      <c r="C953" s="36">
        <v>59.4</v>
      </c>
      <c r="D953" s="13">
        <v>153</v>
      </c>
      <c r="E953" s="13">
        <f t="shared" ca="1" si="46"/>
        <v>238.89127350000001</v>
      </c>
      <c r="F953" s="37">
        <f t="shared" ca="1" si="47"/>
        <v>0</v>
      </c>
      <c r="G953" s="37">
        <f t="shared" ca="1" si="48"/>
        <v>0</v>
      </c>
      <c r="H953" s="35"/>
      <c r="I953" s="35"/>
    </row>
    <row r="954" spans="1:9" x14ac:dyDescent="0.35">
      <c r="A954">
        <v>949</v>
      </c>
      <c r="B954" s="13">
        <v>234.43632500000001</v>
      </c>
      <c r="C954" s="36">
        <v>59.4</v>
      </c>
      <c r="D954" s="13">
        <v>153</v>
      </c>
      <c r="E954" s="13">
        <f t="shared" ca="1" si="46"/>
        <v>238.68376950000001</v>
      </c>
      <c r="F954" s="37">
        <f t="shared" ca="1" si="47"/>
        <v>0</v>
      </c>
      <c r="G954" s="37">
        <f t="shared" ca="1" si="48"/>
        <v>0</v>
      </c>
      <c r="H954" s="35"/>
      <c r="I954" s="35"/>
    </row>
    <row r="955" spans="1:9" x14ac:dyDescent="0.35">
      <c r="A955">
        <v>950</v>
      </c>
      <c r="B955" s="13">
        <v>234.29510500000001</v>
      </c>
      <c r="C955" s="36">
        <v>59.4</v>
      </c>
      <c r="D955" s="13">
        <v>153</v>
      </c>
      <c r="E955" s="13">
        <f t="shared" ca="1" si="46"/>
        <v>238.44905850000001</v>
      </c>
      <c r="F955" s="37">
        <f t="shared" ca="1" si="47"/>
        <v>0</v>
      </c>
      <c r="G955" s="37">
        <f t="shared" ca="1" si="48"/>
        <v>0</v>
      </c>
      <c r="H955" s="35"/>
      <c r="I955" s="35"/>
    </row>
    <row r="956" spans="1:9" x14ac:dyDescent="0.35">
      <c r="A956">
        <v>951</v>
      </c>
      <c r="B956" s="13">
        <v>234.14587399999999</v>
      </c>
      <c r="C956" s="36">
        <v>59.4</v>
      </c>
      <c r="D956" s="13">
        <v>153</v>
      </c>
      <c r="E956" s="13">
        <f t="shared" ca="1" si="46"/>
        <v>238.24892399999999</v>
      </c>
      <c r="F956" s="37">
        <f t="shared" ca="1" si="47"/>
        <v>0</v>
      </c>
      <c r="G956" s="37">
        <f t="shared" ca="1" si="48"/>
        <v>0</v>
      </c>
      <c r="H956" s="35"/>
      <c r="I956" s="35"/>
    </row>
    <row r="957" spans="1:9" x14ac:dyDescent="0.35">
      <c r="A957">
        <v>952</v>
      </c>
      <c r="B957" s="13">
        <v>234.07943700000001</v>
      </c>
      <c r="C957" s="36">
        <v>59.4</v>
      </c>
      <c r="D957" s="13">
        <v>153</v>
      </c>
      <c r="E957" s="13">
        <f t="shared" ca="1" si="46"/>
        <v>238.06526150000002</v>
      </c>
      <c r="F957" s="37">
        <f t="shared" ca="1" si="47"/>
        <v>0</v>
      </c>
      <c r="G957" s="37">
        <f t="shared" ca="1" si="48"/>
        <v>0</v>
      </c>
      <c r="H957" s="35"/>
      <c r="I957" s="35"/>
    </row>
    <row r="958" spans="1:9" x14ac:dyDescent="0.35">
      <c r="A958">
        <v>953</v>
      </c>
      <c r="B958" s="13">
        <v>234.06689499999999</v>
      </c>
      <c r="C958" s="36">
        <v>59.4</v>
      </c>
      <c r="D958" s="13">
        <v>153</v>
      </c>
      <c r="E958" s="13">
        <f t="shared" ca="1" si="46"/>
        <v>237.90525050000002</v>
      </c>
      <c r="F958" s="37">
        <f t="shared" ca="1" si="47"/>
        <v>0</v>
      </c>
      <c r="G958" s="37">
        <f t="shared" ca="1" si="48"/>
        <v>0</v>
      </c>
      <c r="H958" s="35"/>
      <c r="I958" s="35"/>
    </row>
    <row r="959" spans="1:9" x14ac:dyDescent="0.35">
      <c r="A959">
        <v>954</v>
      </c>
      <c r="B959" s="13">
        <v>234.01142899999999</v>
      </c>
      <c r="C959" s="36">
        <v>59.4</v>
      </c>
      <c r="D959" s="13">
        <v>153</v>
      </c>
      <c r="E959" s="13">
        <f t="shared" ca="1" si="46"/>
        <v>237.76317599999999</v>
      </c>
      <c r="F959" s="37">
        <f t="shared" ca="1" si="47"/>
        <v>0</v>
      </c>
      <c r="G959" s="37">
        <f t="shared" ca="1" si="48"/>
        <v>0</v>
      </c>
      <c r="H959" s="35"/>
      <c r="I959" s="35"/>
    </row>
    <row r="960" spans="1:9" x14ac:dyDescent="0.35">
      <c r="A960">
        <v>955</v>
      </c>
      <c r="B960" s="13">
        <v>233.86283900000001</v>
      </c>
      <c r="C960" s="36">
        <v>59.4</v>
      </c>
      <c r="D960" s="13">
        <v>153</v>
      </c>
      <c r="E960" s="13">
        <f t="shared" ca="1" si="46"/>
        <v>237.574783</v>
      </c>
      <c r="F960" s="37">
        <f t="shared" ca="1" si="47"/>
        <v>0</v>
      </c>
      <c r="G960" s="37">
        <f t="shared" ca="1" si="48"/>
        <v>0</v>
      </c>
      <c r="H960" s="35"/>
      <c r="I960" s="35"/>
    </row>
    <row r="961" spans="1:9" x14ac:dyDescent="0.35">
      <c r="A961">
        <v>956</v>
      </c>
      <c r="B961" s="13">
        <v>233.631439</v>
      </c>
      <c r="C961" s="36">
        <v>59.4</v>
      </c>
      <c r="D961" s="13">
        <v>153</v>
      </c>
      <c r="E961" s="13">
        <f t="shared" ca="1" si="46"/>
        <v>237.40926350000001</v>
      </c>
      <c r="F961" s="37">
        <f t="shared" ca="1" si="47"/>
        <v>0</v>
      </c>
      <c r="G961" s="37">
        <f t="shared" ca="1" si="48"/>
        <v>0</v>
      </c>
      <c r="H961" s="35"/>
      <c r="I961" s="35"/>
    </row>
    <row r="962" spans="1:9" x14ac:dyDescent="0.35">
      <c r="A962">
        <v>957</v>
      </c>
      <c r="B962" s="13">
        <v>233.43338</v>
      </c>
      <c r="C962" s="36">
        <v>59.4</v>
      </c>
      <c r="D962" s="13">
        <v>153</v>
      </c>
      <c r="E962" s="13">
        <f t="shared" ca="1" si="46"/>
        <v>237.30110200000001</v>
      </c>
      <c r="F962" s="37">
        <f t="shared" ca="1" si="47"/>
        <v>0</v>
      </c>
      <c r="G962" s="37">
        <f t="shared" ca="1" si="48"/>
        <v>0</v>
      </c>
      <c r="H962" s="35"/>
      <c r="I962" s="35"/>
    </row>
    <row r="963" spans="1:9" x14ac:dyDescent="0.35">
      <c r="A963">
        <v>958</v>
      </c>
      <c r="B963" s="13">
        <v>233.13781700000001</v>
      </c>
      <c r="C963" s="36">
        <v>59.4</v>
      </c>
      <c r="D963" s="13">
        <v>153</v>
      </c>
      <c r="E963" s="13">
        <f t="shared" ca="1" si="46"/>
        <v>237.181656</v>
      </c>
      <c r="F963" s="37">
        <f t="shared" ca="1" si="47"/>
        <v>0</v>
      </c>
      <c r="G963" s="37">
        <f t="shared" ca="1" si="48"/>
        <v>0</v>
      </c>
      <c r="H963" s="35"/>
      <c r="I963" s="35"/>
    </row>
    <row r="964" spans="1:9" x14ac:dyDescent="0.35">
      <c r="A964">
        <v>959</v>
      </c>
      <c r="B964" s="13">
        <v>232.94734199999999</v>
      </c>
      <c r="C964" s="36">
        <v>59.4</v>
      </c>
      <c r="D964" s="13">
        <v>153</v>
      </c>
      <c r="E964" s="13">
        <f t="shared" ca="1" si="46"/>
        <v>237.08322149999998</v>
      </c>
      <c r="F964" s="37">
        <f t="shared" ca="1" si="47"/>
        <v>0</v>
      </c>
      <c r="G964" s="37">
        <f t="shared" ca="1" si="48"/>
        <v>0</v>
      </c>
      <c r="H964" s="35"/>
      <c r="I964" s="35"/>
    </row>
    <row r="965" spans="1:9" x14ac:dyDescent="0.35">
      <c r="A965">
        <v>960</v>
      </c>
      <c r="B965" s="13">
        <v>232.829453</v>
      </c>
      <c r="C965" s="36">
        <v>59.4</v>
      </c>
      <c r="D965" s="13">
        <v>153</v>
      </c>
      <c r="E965" s="13">
        <f t="shared" ca="1" si="46"/>
        <v>236.98267399999997</v>
      </c>
      <c r="F965" s="37">
        <f t="shared" ca="1" si="47"/>
        <v>0</v>
      </c>
      <c r="G965" s="37">
        <f t="shared" ca="1" si="48"/>
        <v>0</v>
      </c>
      <c r="H965" s="35"/>
      <c r="I965" s="35"/>
    </row>
    <row r="966" spans="1:9" x14ac:dyDescent="0.35">
      <c r="A966">
        <v>961</v>
      </c>
      <c r="B966" s="13">
        <v>232.69619800000001</v>
      </c>
      <c r="C966" s="36">
        <v>59.4</v>
      </c>
      <c r="D966" s="13">
        <v>153</v>
      </c>
      <c r="E966" s="13">
        <f t="shared" ca="1" si="46"/>
        <v>236.84972399999998</v>
      </c>
      <c r="F966" s="37">
        <f t="shared" ca="1" si="47"/>
        <v>0</v>
      </c>
      <c r="G966" s="37">
        <f t="shared" ca="1" si="48"/>
        <v>0</v>
      </c>
      <c r="H966" s="35"/>
      <c r="I966" s="35"/>
    </row>
    <row r="967" spans="1:9" x14ac:dyDescent="0.35">
      <c r="A967">
        <v>962</v>
      </c>
      <c r="B967" s="13">
        <v>232.60929899999999</v>
      </c>
      <c r="C967" s="36">
        <v>59.4</v>
      </c>
      <c r="D967" s="13">
        <v>153</v>
      </c>
      <c r="E967" s="13">
        <f t="shared" ca="1" si="46"/>
        <v>236.70512400000001</v>
      </c>
      <c r="F967" s="37">
        <f t="shared" ca="1" si="47"/>
        <v>0</v>
      </c>
      <c r="G967" s="37">
        <f t="shared" ca="1" si="48"/>
        <v>0</v>
      </c>
      <c r="H967" s="35"/>
      <c r="I967" s="35"/>
    </row>
    <row r="968" spans="1:9" x14ac:dyDescent="0.35">
      <c r="A968">
        <v>963</v>
      </c>
      <c r="B968" s="13">
        <v>232.49464399999999</v>
      </c>
      <c r="C968" s="36">
        <v>59.4</v>
      </c>
      <c r="D968" s="13">
        <v>153</v>
      </c>
      <c r="E968" s="13">
        <f t="shared" ca="1" si="46"/>
        <v>236.55005649999998</v>
      </c>
      <c r="F968" s="37">
        <f t="shared" ca="1" si="47"/>
        <v>0</v>
      </c>
      <c r="G968" s="37">
        <f t="shared" ca="1" si="48"/>
        <v>0</v>
      </c>
      <c r="H968" s="35"/>
      <c r="I968" s="35"/>
    </row>
    <row r="969" spans="1:9" x14ac:dyDescent="0.35">
      <c r="A969">
        <v>964</v>
      </c>
      <c r="B969" s="13">
        <v>232.315842</v>
      </c>
      <c r="C969" s="36">
        <v>59.4</v>
      </c>
      <c r="D969" s="13">
        <v>153</v>
      </c>
      <c r="E969" s="13">
        <f t="shared" ca="1" si="46"/>
        <v>236.39048750000001</v>
      </c>
      <c r="F969" s="37">
        <f t="shared" ca="1" si="47"/>
        <v>0</v>
      </c>
      <c r="G969" s="37">
        <f t="shared" ca="1" si="48"/>
        <v>0</v>
      </c>
      <c r="H969" s="35"/>
      <c r="I969" s="35"/>
    </row>
    <row r="970" spans="1:9" x14ac:dyDescent="0.35">
      <c r="A970">
        <v>965</v>
      </c>
      <c r="B970" s="13">
        <v>232.208664</v>
      </c>
      <c r="C970" s="36">
        <v>59.4</v>
      </c>
      <c r="D970" s="13">
        <v>153</v>
      </c>
      <c r="E970" s="13">
        <f t="shared" ca="1" si="46"/>
        <v>236.22136699999999</v>
      </c>
      <c r="F970" s="37">
        <f t="shared" ca="1" si="47"/>
        <v>0</v>
      </c>
      <c r="G970" s="37">
        <f t="shared" ca="1" si="48"/>
        <v>0</v>
      </c>
      <c r="H970" s="35"/>
      <c r="I970" s="35"/>
    </row>
    <row r="971" spans="1:9" x14ac:dyDescent="0.35">
      <c r="A971">
        <v>966</v>
      </c>
      <c r="B971" s="13">
        <v>232.119598</v>
      </c>
      <c r="C971" s="36">
        <v>59.4</v>
      </c>
      <c r="D971" s="13">
        <v>153</v>
      </c>
      <c r="E971" s="13">
        <f t="shared" ca="1" si="46"/>
        <v>236.06953449999997</v>
      </c>
      <c r="F971" s="37">
        <f t="shared" ca="1" si="47"/>
        <v>0</v>
      </c>
      <c r="G971" s="37">
        <f t="shared" ca="1" si="48"/>
        <v>0</v>
      </c>
      <c r="H971" s="35"/>
      <c r="I971" s="35"/>
    </row>
    <row r="972" spans="1:9" x14ac:dyDescent="0.35">
      <c r="A972">
        <v>967</v>
      </c>
      <c r="B972" s="13">
        <v>231.99769599999999</v>
      </c>
      <c r="C972" s="36">
        <v>59.4</v>
      </c>
      <c r="D972" s="13">
        <v>153</v>
      </c>
      <c r="E972" s="13">
        <f t="shared" ca="1" si="46"/>
        <v>235.901062</v>
      </c>
      <c r="F972" s="37">
        <f t="shared" ca="1" si="47"/>
        <v>0</v>
      </c>
      <c r="G972" s="37">
        <f t="shared" ca="1" si="48"/>
        <v>0</v>
      </c>
      <c r="H972" s="35"/>
      <c r="I972" s="35"/>
    </row>
    <row r="973" spans="1:9" x14ac:dyDescent="0.35">
      <c r="A973">
        <v>968</v>
      </c>
      <c r="B973" s="13">
        <v>231.918747</v>
      </c>
      <c r="C973" s="36">
        <v>59.4</v>
      </c>
      <c r="D973" s="13">
        <v>153</v>
      </c>
      <c r="E973" s="13">
        <f t="shared" ca="1" si="46"/>
        <v>235.70542899999998</v>
      </c>
      <c r="F973" s="37">
        <f t="shared" ca="1" si="47"/>
        <v>0</v>
      </c>
      <c r="G973" s="37">
        <f t="shared" ca="1" si="48"/>
        <v>0</v>
      </c>
      <c r="H973" s="35"/>
      <c r="I973" s="35"/>
    </row>
    <row r="974" spans="1:9" x14ac:dyDescent="0.35">
      <c r="A974">
        <v>969</v>
      </c>
      <c r="B974" s="13">
        <v>231.789154</v>
      </c>
      <c r="C974" s="36">
        <v>59.4</v>
      </c>
      <c r="D974" s="13">
        <v>153</v>
      </c>
      <c r="E974" s="13">
        <f t="shared" ca="1" si="46"/>
        <v>235.49793249999999</v>
      </c>
      <c r="F974" s="37">
        <f t="shared" ca="1" si="47"/>
        <v>0</v>
      </c>
      <c r="G974" s="37">
        <f t="shared" ca="1" si="48"/>
        <v>0</v>
      </c>
      <c r="H974" s="35"/>
      <c r="I974" s="35"/>
    </row>
    <row r="975" spans="1:9" x14ac:dyDescent="0.35">
      <c r="A975">
        <v>970</v>
      </c>
      <c r="B975" s="13">
        <v>231.68720999999999</v>
      </c>
      <c r="C975" s="36">
        <v>59.4</v>
      </c>
      <c r="D975" s="13">
        <v>153</v>
      </c>
      <c r="E975" s="13">
        <f t="shared" ca="1" si="46"/>
        <v>235.24724599999999</v>
      </c>
      <c r="F975" s="37">
        <f t="shared" ca="1" si="47"/>
        <v>0</v>
      </c>
      <c r="G975" s="37">
        <f t="shared" ca="1" si="48"/>
        <v>0</v>
      </c>
      <c r="H975" s="35"/>
      <c r="I975" s="35"/>
    </row>
    <row r="976" spans="1:9" x14ac:dyDescent="0.35">
      <c r="A976">
        <v>971</v>
      </c>
      <c r="B976" s="13">
        <v>231.550613</v>
      </c>
      <c r="C976" s="36">
        <v>59.4</v>
      </c>
      <c r="D976" s="13">
        <v>153</v>
      </c>
      <c r="E976" s="13">
        <f t="shared" ca="1" si="46"/>
        <v>235.01419049999998</v>
      </c>
      <c r="F976" s="37">
        <f t="shared" ca="1" si="47"/>
        <v>0</v>
      </c>
      <c r="G976" s="37">
        <f t="shared" ca="1" si="48"/>
        <v>0</v>
      </c>
      <c r="H976" s="35"/>
      <c r="I976" s="35"/>
    </row>
    <row r="977" spans="1:9" x14ac:dyDescent="0.35">
      <c r="A977">
        <v>972</v>
      </c>
      <c r="B977" s="13">
        <v>231.45062300000001</v>
      </c>
      <c r="C977" s="36">
        <v>59.4</v>
      </c>
      <c r="D977" s="13">
        <v>153</v>
      </c>
      <c r="E977" s="13">
        <f t="shared" ca="1" si="46"/>
        <v>234.77551249999999</v>
      </c>
      <c r="F977" s="37">
        <f t="shared" ca="1" si="47"/>
        <v>0</v>
      </c>
      <c r="G977" s="37">
        <f t="shared" ca="1" si="48"/>
        <v>0</v>
      </c>
      <c r="H977" s="35"/>
      <c r="I977" s="35"/>
    </row>
    <row r="978" spans="1:9" x14ac:dyDescent="0.35">
      <c r="A978">
        <v>973</v>
      </c>
      <c r="B978" s="13">
        <v>231.340836</v>
      </c>
      <c r="C978" s="36">
        <v>59.4</v>
      </c>
      <c r="D978" s="13">
        <v>153</v>
      </c>
      <c r="E978" s="13">
        <f t="shared" ca="1" si="46"/>
        <v>234.53823850000001</v>
      </c>
      <c r="F978" s="37">
        <f t="shared" ca="1" si="47"/>
        <v>0</v>
      </c>
      <c r="G978" s="37">
        <f t="shared" ca="1" si="48"/>
        <v>0</v>
      </c>
      <c r="H978" s="35"/>
      <c r="I978" s="35"/>
    </row>
    <row r="979" spans="1:9" x14ac:dyDescent="0.35">
      <c r="A979">
        <v>974</v>
      </c>
      <c r="B979" s="13">
        <v>231.16655</v>
      </c>
      <c r="C979" s="36">
        <v>59.4</v>
      </c>
      <c r="D979" s="13">
        <v>153</v>
      </c>
      <c r="E979" s="13">
        <f t="shared" ca="1" si="46"/>
        <v>234.36571500000002</v>
      </c>
      <c r="F979" s="37">
        <f t="shared" ca="1" si="47"/>
        <v>0</v>
      </c>
      <c r="G979" s="37">
        <f t="shared" ca="1" si="48"/>
        <v>0</v>
      </c>
      <c r="H979" s="35"/>
      <c r="I979" s="35"/>
    </row>
    <row r="980" spans="1:9" x14ac:dyDescent="0.35">
      <c r="A980">
        <v>975</v>
      </c>
      <c r="B980" s="13">
        <v>231.12095600000001</v>
      </c>
      <c r="C980" s="36">
        <v>59.4</v>
      </c>
      <c r="D980" s="13">
        <v>153</v>
      </c>
      <c r="E980" s="13">
        <f t="shared" ca="1" si="46"/>
        <v>234.22048949999999</v>
      </c>
      <c r="F980" s="37">
        <f t="shared" ca="1" si="47"/>
        <v>0</v>
      </c>
      <c r="G980" s="37">
        <f t="shared" ca="1" si="48"/>
        <v>0</v>
      </c>
      <c r="H980" s="35"/>
      <c r="I980" s="35"/>
    </row>
    <row r="981" spans="1:9" x14ac:dyDescent="0.35">
      <c r="A981">
        <v>976</v>
      </c>
      <c r="B981" s="13">
        <v>230.88597100000001</v>
      </c>
      <c r="C981" s="36">
        <v>59.4</v>
      </c>
      <c r="D981" s="13">
        <v>153</v>
      </c>
      <c r="E981" s="13">
        <f t="shared" ca="1" si="46"/>
        <v>234.11265550000002</v>
      </c>
      <c r="F981" s="37">
        <f t="shared" ca="1" si="47"/>
        <v>0</v>
      </c>
      <c r="G981" s="37">
        <f t="shared" ca="1" si="48"/>
        <v>0</v>
      </c>
      <c r="H981" s="35"/>
      <c r="I981" s="35"/>
    </row>
    <row r="982" spans="1:9" x14ac:dyDescent="0.35">
      <c r="A982">
        <v>977</v>
      </c>
      <c r="B982" s="13">
        <v>230.74873400000001</v>
      </c>
      <c r="C982" s="36">
        <v>59.4</v>
      </c>
      <c r="D982" s="13">
        <v>153</v>
      </c>
      <c r="E982" s="13">
        <f t="shared" ca="1" si="46"/>
        <v>234.07316600000001</v>
      </c>
      <c r="F982" s="37">
        <f t="shared" ca="1" si="47"/>
        <v>0</v>
      </c>
      <c r="G982" s="37">
        <f t="shared" ca="1" si="48"/>
        <v>0</v>
      </c>
      <c r="H982" s="35"/>
      <c r="I982" s="35"/>
    </row>
    <row r="983" spans="1:9" x14ac:dyDescent="0.35">
      <c r="A983">
        <v>978</v>
      </c>
      <c r="B983" s="13">
        <v>230.378815</v>
      </c>
      <c r="C983" s="36">
        <v>59.4</v>
      </c>
      <c r="D983" s="13">
        <v>153</v>
      </c>
      <c r="E983" s="13">
        <f t="shared" ca="1" si="46"/>
        <v>234.03916199999998</v>
      </c>
      <c r="F983" s="37">
        <f t="shared" ca="1" si="47"/>
        <v>0</v>
      </c>
      <c r="G983" s="37">
        <f t="shared" ca="1" si="48"/>
        <v>0</v>
      </c>
      <c r="H983" s="35"/>
      <c r="I983" s="35"/>
    </row>
    <row r="984" spans="1:9" x14ac:dyDescent="0.35">
      <c r="A984">
        <v>979</v>
      </c>
      <c r="B984" s="13">
        <v>229.91542100000001</v>
      </c>
      <c r="C984" s="36">
        <v>59.4</v>
      </c>
      <c r="D984" s="13">
        <v>153</v>
      </c>
      <c r="E984" s="13">
        <f t="shared" ca="1" si="46"/>
        <v>233.93713400000001</v>
      </c>
      <c r="F984" s="37">
        <f t="shared" ca="1" si="47"/>
        <v>0</v>
      </c>
      <c r="G984" s="37">
        <f t="shared" ca="1" si="48"/>
        <v>0</v>
      </c>
      <c r="H984" s="35"/>
      <c r="I984" s="35"/>
    </row>
    <row r="985" spans="1:9" x14ac:dyDescent="0.35">
      <c r="A985">
        <v>980</v>
      </c>
      <c r="B985" s="13">
        <v>229.86376999999999</v>
      </c>
      <c r="C985" s="36">
        <v>59.4</v>
      </c>
      <c r="D985" s="13">
        <v>153</v>
      </c>
      <c r="E985" s="13">
        <f t="shared" ca="1" si="46"/>
        <v>233.747139</v>
      </c>
      <c r="F985" s="37">
        <f t="shared" ca="1" si="47"/>
        <v>0</v>
      </c>
      <c r="G985" s="37">
        <f t="shared" ca="1" si="48"/>
        <v>0</v>
      </c>
      <c r="H985" s="35"/>
      <c r="I985" s="35"/>
    </row>
    <row r="986" spans="1:9" x14ac:dyDescent="0.35">
      <c r="A986">
        <v>981</v>
      </c>
      <c r="B986" s="13">
        <v>229.836761</v>
      </c>
      <c r="C986" s="36">
        <v>59.4</v>
      </c>
      <c r="D986" s="13">
        <v>153</v>
      </c>
      <c r="E986" s="13">
        <f t="shared" ca="1" si="46"/>
        <v>233.5324095</v>
      </c>
      <c r="F986" s="37">
        <f t="shared" ca="1" si="47"/>
        <v>0</v>
      </c>
      <c r="G986" s="37">
        <f t="shared" ca="1" si="48"/>
        <v>0</v>
      </c>
      <c r="H986" s="35"/>
      <c r="I986" s="35"/>
    </row>
    <row r="987" spans="1:9" x14ac:dyDescent="0.35">
      <c r="A987">
        <v>982</v>
      </c>
      <c r="B987" s="13">
        <v>229.96225000000001</v>
      </c>
      <c r="C987" s="36">
        <v>59.4</v>
      </c>
      <c r="D987" s="13">
        <v>153</v>
      </c>
      <c r="E987" s="13">
        <f t="shared" ca="1" si="46"/>
        <v>233.28559849999999</v>
      </c>
      <c r="F987" s="37">
        <f t="shared" ca="1" si="47"/>
        <v>0</v>
      </c>
      <c r="G987" s="37">
        <f t="shared" ca="1" si="48"/>
        <v>0</v>
      </c>
      <c r="H987" s="35"/>
      <c r="I987" s="35"/>
    </row>
    <row r="988" spans="1:9" x14ac:dyDescent="0.35">
      <c r="A988">
        <v>983</v>
      </c>
      <c r="B988" s="13">
        <v>230.101685</v>
      </c>
      <c r="C988" s="36">
        <v>59.4</v>
      </c>
      <c r="D988" s="13">
        <v>153</v>
      </c>
      <c r="E988" s="13">
        <f t="shared" ca="1" si="46"/>
        <v>233.04257949999999</v>
      </c>
      <c r="F988" s="37">
        <f t="shared" ca="1" si="47"/>
        <v>0</v>
      </c>
      <c r="G988" s="37">
        <f t="shared" ca="1" si="48"/>
        <v>0</v>
      </c>
      <c r="H988" s="35"/>
      <c r="I988" s="35"/>
    </row>
    <row r="989" spans="1:9" x14ac:dyDescent="0.35">
      <c r="A989">
        <v>984</v>
      </c>
      <c r="B989" s="13">
        <v>230.15625</v>
      </c>
      <c r="C989" s="36">
        <v>59.4</v>
      </c>
      <c r="D989" s="13">
        <v>153</v>
      </c>
      <c r="E989" s="13">
        <f t="shared" ca="1" si="46"/>
        <v>232.8883975</v>
      </c>
      <c r="F989" s="37">
        <f t="shared" ca="1" si="47"/>
        <v>0</v>
      </c>
      <c r="G989" s="37">
        <f t="shared" ca="1" si="48"/>
        <v>0</v>
      </c>
      <c r="H989" s="35"/>
      <c r="I989" s="35"/>
    </row>
    <row r="990" spans="1:9" x14ac:dyDescent="0.35">
      <c r="A990">
        <v>985</v>
      </c>
      <c r="B990" s="13">
        <v>230.22309899999999</v>
      </c>
      <c r="C990" s="36">
        <v>59.4</v>
      </c>
      <c r="D990" s="13">
        <v>153</v>
      </c>
      <c r="E990" s="13">
        <f t="shared" ca="1" si="46"/>
        <v>232.76282550000002</v>
      </c>
      <c r="F990" s="37">
        <f t="shared" ca="1" si="47"/>
        <v>0</v>
      </c>
      <c r="G990" s="37">
        <f t="shared" ca="1" si="48"/>
        <v>0</v>
      </c>
      <c r="H990" s="35"/>
      <c r="I990" s="35"/>
    </row>
    <row r="991" spans="1:9" x14ac:dyDescent="0.35">
      <c r="A991">
        <v>986</v>
      </c>
      <c r="B991" s="13">
        <v>230.126419</v>
      </c>
      <c r="C991" s="36">
        <v>59.4</v>
      </c>
      <c r="D991" s="13">
        <v>153</v>
      </c>
      <c r="E991" s="13">
        <f t="shared" ca="1" si="46"/>
        <v>232.6527485</v>
      </c>
      <c r="F991" s="37">
        <f t="shared" ca="1" si="47"/>
        <v>0</v>
      </c>
      <c r="G991" s="37">
        <f t="shared" ca="1" si="48"/>
        <v>0</v>
      </c>
      <c r="H991" s="35"/>
      <c r="I991" s="35"/>
    </row>
    <row r="992" spans="1:9" x14ac:dyDescent="0.35">
      <c r="A992">
        <v>987</v>
      </c>
      <c r="B992" s="13">
        <v>229.98788500000001</v>
      </c>
      <c r="C992" s="36">
        <v>59.4</v>
      </c>
      <c r="D992" s="13">
        <v>153</v>
      </c>
      <c r="E992" s="13">
        <f t="shared" ca="1" si="46"/>
        <v>232.55197149999998</v>
      </c>
      <c r="F992" s="37">
        <f t="shared" ca="1" si="47"/>
        <v>0</v>
      </c>
      <c r="G992" s="37">
        <f t="shared" ca="1" si="48"/>
        <v>0</v>
      </c>
      <c r="H992" s="35"/>
      <c r="I992" s="35"/>
    </row>
    <row r="993" spans="1:9" x14ac:dyDescent="0.35">
      <c r="A993">
        <v>988</v>
      </c>
      <c r="B993" s="13">
        <v>229.926605</v>
      </c>
      <c r="C993" s="36">
        <v>59.4</v>
      </c>
      <c r="D993" s="13">
        <v>153</v>
      </c>
      <c r="E993" s="13">
        <f t="shared" ca="1" si="46"/>
        <v>232.40524299999998</v>
      </c>
      <c r="F993" s="37">
        <f t="shared" ca="1" si="47"/>
        <v>0</v>
      </c>
      <c r="G993" s="37">
        <f t="shared" ca="1" si="48"/>
        <v>0</v>
      </c>
      <c r="H993" s="35"/>
      <c r="I993" s="35"/>
    </row>
    <row r="994" spans="1:9" x14ac:dyDescent="0.35">
      <c r="A994">
        <v>989</v>
      </c>
      <c r="B994" s="13">
        <v>229.879501</v>
      </c>
      <c r="C994" s="36">
        <v>59.4</v>
      </c>
      <c r="D994" s="13">
        <v>153</v>
      </c>
      <c r="E994" s="13">
        <f t="shared" ca="1" si="46"/>
        <v>232.26225299999999</v>
      </c>
      <c r="F994" s="37">
        <f t="shared" ca="1" si="47"/>
        <v>0</v>
      </c>
      <c r="G994" s="37">
        <f t="shared" ca="1" si="48"/>
        <v>0</v>
      </c>
      <c r="H994" s="35"/>
      <c r="I994" s="35"/>
    </row>
    <row r="995" spans="1:9" x14ac:dyDescent="0.35">
      <c r="A995">
        <v>990</v>
      </c>
      <c r="B995" s="13">
        <v>229.922729</v>
      </c>
      <c r="C995" s="36">
        <v>59.4</v>
      </c>
      <c r="D995" s="13">
        <v>153</v>
      </c>
      <c r="E995" s="13">
        <f t="shared" ca="1" si="46"/>
        <v>232.164131</v>
      </c>
      <c r="F995" s="37">
        <f t="shared" ca="1" si="47"/>
        <v>0</v>
      </c>
      <c r="G995" s="37">
        <f t="shared" ca="1" si="48"/>
        <v>0</v>
      </c>
      <c r="H995" s="35"/>
      <c r="I995" s="35"/>
    </row>
    <row r="996" spans="1:9" x14ac:dyDescent="0.35">
      <c r="A996">
        <v>991</v>
      </c>
      <c r="B996" s="13">
        <v>229.85453799999999</v>
      </c>
      <c r="C996" s="36">
        <v>59.4</v>
      </c>
      <c r="D996" s="13">
        <v>153</v>
      </c>
      <c r="E996" s="13">
        <f t="shared" ca="1" si="46"/>
        <v>232.05864700000001</v>
      </c>
      <c r="F996" s="37">
        <f t="shared" ca="1" si="47"/>
        <v>0</v>
      </c>
      <c r="G996" s="37">
        <f t="shared" ca="1" si="48"/>
        <v>0</v>
      </c>
      <c r="H996" s="35"/>
      <c r="I996" s="35"/>
    </row>
    <row r="997" spans="1:9" x14ac:dyDescent="0.35">
      <c r="A997">
        <v>992</v>
      </c>
      <c r="B997" s="13">
        <v>229.78256200000001</v>
      </c>
      <c r="C997" s="36">
        <v>59.4</v>
      </c>
      <c r="D997" s="13">
        <v>153</v>
      </c>
      <c r="E997" s="13">
        <f t="shared" ca="1" si="46"/>
        <v>231.95822149999998</v>
      </c>
      <c r="F997" s="37">
        <f t="shared" ca="1" si="47"/>
        <v>0</v>
      </c>
      <c r="G997" s="37">
        <f t="shared" ca="1" si="48"/>
        <v>0</v>
      </c>
      <c r="H997" s="35"/>
      <c r="I997" s="35"/>
    </row>
    <row r="998" spans="1:9" x14ac:dyDescent="0.35">
      <c r="A998">
        <v>993</v>
      </c>
      <c r="B998" s="13">
        <v>229.723175</v>
      </c>
      <c r="C998" s="36">
        <v>59.4</v>
      </c>
      <c r="D998" s="13">
        <v>153</v>
      </c>
      <c r="E998" s="13">
        <f t="shared" ca="1" si="46"/>
        <v>231.8539505</v>
      </c>
      <c r="F998" s="37">
        <f t="shared" ca="1" si="47"/>
        <v>0</v>
      </c>
      <c r="G998" s="37">
        <f t="shared" ca="1" si="48"/>
        <v>0</v>
      </c>
      <c r="H998" s="35"/>
      <c r="I998" s="35"/>
    </row>
    <row r="999" spans="1:9" x14ac:dyDescent="0.35">
      <c r="A999">
        <v>994</v>
      </c>
      <c r="B999" s="13">
        <v>229.62081900000001</v>
      </c>
      <c r="C999" s="36">
        <v>59.4</v>
      </c>
      <c r="D999" s="13">
        <v>153</v>
      </c>
      <c r="E999" s="13">
        <f t="shared" ca="1" si="46"/>
        <v>231.73818199999999</v>
      </c>
      <c r="F999" s="37">
        <f t="shared" ca="1" si="47"/>
        <v>0</v>
      </c>
      <c r="G999" s="37">
        <f t="shared" ca="1" si="48"/>
        <v>0</v>
      </c>
      <c r="H999" s="35"/>
      <c r="I999" s="35"/>
    </row>
    <row r="1000" spans="1:9" x14ac:dyDescent="0.35">
      <c r="A1000">
        <v>995</v>
      </c>
      <c r="B1000" s="13">
        <v>229.49691799999999</v>
      </c>
      <c r="C1000" s="36">
        <v>59.4</v>
      </c>
      <c r="D1000" s="13">
        <v>153</v>
      </c>
      <c r="E1000" s="13">
        <f t="shared" ca="1" si="46"/>
        <v>231.6189115</v>
      </c>
      <c r="F1000" s="37">
        <f t="shared" ca="1" si="47"/>
        <v>0</v>
      </c>
      <c r="G1000" s="37">
        <f t="shared" ca="1" si="48"/>
        <v>0</v>
      </c>
      <c r="H1000" s="35"/>
      <c r="I1000" s="35"/>
    </row>
    <row r="1001" spans="1:9" x14ac:dyDescent="0.35">
      <c r="A1001">
        <v>996</v>
      </c>
      <c r="B1001" s="13">
        <v>229.398865</v>
      </c>
      <c r="C1001" s="36">
        <v>59.4</v>
      </c>
      <c r="D1001" s="13">
        <v>153</v>
      </c>
      <c r="E1001" s="13">
        <f t="shared" ca="1" si="46"/>
        <v>231.500618</v>
      </c>
      <c r="F1001" s="37">
        <f t="shared" ca="1" si="47"/>
        <v>0</v>
      </c>
      <c r="G1001" s="37">
        <f t="shared" ca="1" si="48"/>
        <v>0</v>
      </c>
      <c r="H1001" s="35"/>
      <c r="I1001" s="35"/>
    </row>
    <row r="1002" spans="1:9" x14ac:dyDescent="0.35">
      <c r="A1002">
        <v>997</v>
      </c>
      <c r="B1002" s="13">
        <v>229.31448399999999</v>
      </c>
      <c r="C1002" s="36">
        <v>59.4</v>
      </c>
      <c r="D1002" s="13">
        <v>153</v>
      </c>
      <c r="E1002" s="13">
        <f t="shared" ca="1" si="46"/>
        <v>231.39572950000002</v>
      </c>
      <c r="F1002" s="37">
        <f t="shared" ca="1" si="47"/>
        <v>0</v>
      </c>
      <c r="G1002" s="37">
        <f t="shared" ca="1" si="48"/>
        <v>0</v>
      </c>
      <c r="H1002" s="35"/>
      <c r="I1002" s="35"/>
    </row>
    <row r="1003" spans="1:9" x14ac:dyDescent="0.35">
      <c r="A1003">
        <v>998</v>
      </c>
      <c r="B1003" s="13">
        <v>229.32273900000001</v>
      </c>
      <c r="C1003" s="36">
        <v>59.4</v>
      </c>
      <c r="D1003" s="13">
        <v>153</v>
      </c>
      <c r="E1003" s="13">
        <f t="shared" ca="1" si="46"/>
        <v>231.253693</v>
      </c>
      <c r="F1003" s="37">
        <f t="shared" ca="1" si="47"/>
        <v>0</v>
      </c>
      <c r="G1003" s="37">
        <f t="shared" ca="1" si="48"/>
        <v>0</v>
      </c>
      <c r="H1003" s="35"/>
      <c r="I1003" s="35"/>
    </row>
    <row r="1004" spans="1:9" x14ac:dyDescent="0.35">
      <c r="A1004">
        <v>999</v>
      </c>
      <c r="B1004" s="13">
        <v>229.310959</v>
      </c>
      <c r="C1004" s="36">
        <v>59.4</v>
      </c>
      <c r="D1004" s="13">
        <v>153</v>
      </c>
      <c r="E1004" s="13">
        <f t="shared" ca="1" si="46"/>
        <v>231.143753</v>
      </c>
      <c r="F1004" s="37">
        <f t="shared" ca="1" si="47"/>
        <v>0</v>
      </c>
      <c r="G1004" s="37">
        <f t="shared" ca="1" si="48"/>
        <v>0</v>
      </c>
      <c r="H1004" s="35"/>
      <c r="I1004" s="35"/>
    </row>
    <row r="1005" spans="1:9" x14ac:dyDescent="0.35">
      <c r="A1005">
        <v>1000</v>
      </c>
      <c r="B1005" s="13">
        <v>229.25357099999999</v>
      </c>
      <c r="C1005" s="36">
        <v>59.4</v>
      </c>
      <c r="D1005" s="13">
        <v>153</v>
      </c>
      <c r="E1005" s="13">
        <f t="shared" ca="1" si="46"/>
        <v>231.00346350000001</v>
      </c>
      <c r="F1005" s="37">
        <f t="shared" ca="1" si="47"/>
        <v>0</v>
      </c>
      <c r="G1005" s="37">
        <f t="shared" ca="1" si="48"/>
        <v>0</v>
      </c>
      <c r="H1005" s="35"/>
      <c r="I1005" s="35"/>
    </row>
    <row r="1006" spans="1:9" x14ac:dyDescent="0.35">
      <c r="A1006">
        <v>1001</v>
      </c>
      <c r="B1006" s="13">
        <v>229.19103999999999</v>
      </c>
      <c r="C1006" s="36">
        <v>59.4</v>
      </c>
      <c r="D1006" s="13">
        <v>153</v>
      </c>
      <c r="E1006" s="13">
        <f t="shared" ca="1" si="46"/>
        <v>230.81735250000003</v>
      </c>
      <c r="F1006" s="37">
        <f t="shared" ca="1" si="47"/>
        <v>0</v>
      </c>
      <c r="G1006" s="37">
        <f t="shared" ca="1" si="48"/>
        <v>0</v>
      </c>
      <c r="H1006" s="35"/>
      <c r="I1006" s="35"/>
    </row>
    <row r="1007" spans="1:9" x14ac:dyDescent="0.35">
      <c r="A1007">
        <v>1002</v>
      </c>
      <c r="B1007" s="13">
        <v>229.14868200000001</v>
      </c>
      <c r="C1007" s="36">
        <v>59.4</v>
      </c>
      <c r="D1007" s="13">
        <v>153</v>
      </c>
      <c r="E1007" s="13">
        <f t="shared" ca="1" si="46"/>
        <v>230.56377450000002</v>
      </c>
      <c r="F1007" s="37">
        <f t="shared" ca="1" si="47"/>
        <v>0</v>
      </c>
      <c r="G1007" s="37">
        <f t="shared" ca="1" si="48"/>
        <v>0</v>
      </c>
      <c r="H1007" s="35"/>
      <c r="I1007" s="35"/>
    </row>
    <row r="1008" spans="1:9" x14ac:dyDescent="0.35">
      <c r="A1008">
        <v>1003</v>
      </c>
      <c r="B1008" s="13">
        <v>229.080307</v>
      </c>
      <c r="C1008" s="36">
        <v>59.4</v>
      </c>
      <c r="D1008" s="13">
        <v>153</v>
      </c>
      <c r="E1008" s="13">
        <f t="shared" ca="1" si="46"/>
        <v>230.30095699999998</v>
      </c>
      <c r="F1008" s="37">
        <f t="shared" ca="1" si="47"/>
        <v>0</v>
      </c>
      <c r="G1008" s="37">
        <f t="shared" ca="1" si="48"/>
        <v>0</v>
      </c>
      <c r="H1008" s="35"/>
      <c r="I1008" s="35"/>
    </row>
    <row r="1009" spans="1:9" x14ac:dyDescent="0.35">
      <c r="A1009">
        <v>1004</v>
      </c>
      <c r="B1009" s="13">
        <v>229.015289</v>
      </c>
      <c r="C1009" s="36">
        <v>59.4</v>
      </c>
      <c r="D1009" s="13">
        <v>153</v>
      </c>
      <c r="E1009" s="13">
        <f t="shared" ca="1" si="46"/>
        <v>230.1896745</v>
      </c>
      <c r="F1009" s="37">
        <f t="shared" ca="1" si="47"/>
        <v>0</v>
      </c>
      <c r="G1009" s="37">
        <f t="shared" ca="1" si="48"/>
        <v>0</v>
      </c>
      <c r="H1009" s="35"/>
      <c r="I1009" s="35"/>
    </row>
    <row r="1010" spans="1:9" x14ac:dyDescent="0.35">
      <c r="A1010">
        <v>1005</v>
      </c>
      <c r="B1010" s="13">
        <v>228.95327800000001</v>
      </c>
      <c r="C1010" s="36">
        <v>59.4</v>
      </c>
      <c r="D1010" s="13">
        <v>153</v>
      </c>
      <c r="E1010" s="13">
        <f t="shared" ca="1" si="46"/>
        <v>230.1413345</v>
      </c>
      <c r="F1010" s="37">
        <f t="shared" ca="1" si="47"/>
        <v>0</v>
      </c>
      <c r="G1010" s="37">
        <f t="shared" ca="1" si="48"/>
        <v>0</v>
      </c>
      <c r="H1010" s="35"/>
      <c r="I1010" s="35"/>
    </row>
    <row r="1011" spans="1:9" x14ac:dyDescent="0.35">
      <c r="A1011">
        <v>1006</v>
      </c>
      <c r="B1011" s="13">
        <v>228.855942</v>
      </c>
      <c r="C1011" s="36">
        <v>59.4</v>
      </c>
      <c r="D1011" s="13">
        <v>153</v>
      </c>
      <c r="E1011" s="13">
        <f t="shared" ca="1" si="46"/>
        <v>230.11405200000002</v>
      </c>
      <c r="F1011" s="37">
        <f t="shared" ca="1" si="47"/>
        <v>0</v>
      </c>
      <c r="G1011" s="37">
        <f t="shared" ca="1" si="48"/>
        <v>0</v>
      </c>
      <c r="H1011" s="35"/>
      <c r="I1011" s="35"/>
    </row>
    <row r="1012" spans="1:9" x14ac:dyDescent="0.35">
      <c r="A1012">
        <v>1007</v>
      </c>
      <c r="B1012" s="13">
        <v>228.82661400000001</v>
      </c>
      <c r="C1012" s="36">
        <v>59.4</v>
      </c>
      <c r="D1012" s="13">
        <v>153</v>
      </c>
      <c r="E1012" s="13">
        <f t="shared" ca="1" si="46"/>
        <v>230.04478499999999</v>
      </c>
      <c r="F1012" s="37">
        <f t="shared" ca="1" si="47"/>
        <v>0</v>
      </c>
      <c r="G1012" s="37">
        <f t="shared" ca="1" si="48"/>
        <v>0</v>
      </c>
      <c r="H1012" s="35"/>
      <c r="I1012" s="35"/>
    </row>
    <row r="1013" spans="1:9" x14ac:dyDescent="0.35">
      <c r="A1013">
        <v>1008</v>
      </c>
      <c r="B1013" s="13">
        <v>228.725067</v>
      </c>
      <c r="C1013" s="36">
        <v>59.4</v>
      </c>
      <c r="D1013" s="13">
        <v>153</v>
      </c>
      <c r="E1013" s="13">
        <f t="shared" ca="1" si="46"/>
        <v>229.97506750000002</v>
      </c>
      <c r="F1013" s="37">
        <f t="shared" ca="1" si="47"/>
        <v>0</v>
      </c>
      <c r="G1013" s="37">
        <f t="shared" ca="1" si="48"/>
        <v>0</v>
      </c>
      <c r="H1013" s="35"/>
      <c r="I1013" s="35"/>
    </row>
    <row r="1014" spans="1:9" x14ac:dyDescent="0.35">
      <c r="A1014">
        <v>1009</v>
      </c>
      <c r="B1014" s="13">
        <v>228.66438299999999</v>
      </c>
      <c r="C1014" s="36">
        <v>59.4</v>
      </c>
      <c r="D1014" s="13">
        <v>153</v>
      </c>
      <c r="E1014" s="13">
        <f t="shared" ca="1" si="46"/>
        <v>229.94442750000002</v>
      </c>
      <c r="F1014" s="37">
        <f t="shared" ca="1" si="47"/>
        <v>0</v>
      </c>
      <c r="G1014" s="37">
        <f t="shared" ca="1" si="48"/>
        <v>0</v>
      </c>
      <c r="H1014" s="35"/>
      <c r="I1014" s="35"/>
    </row>
    <row r="1015" spans="1:9" x14ac:dyDescent="0.35">
      <c r="A1015">
        <v>1010</v>
      </c>
      <c r="B1015" s="13">
        <v>228.64077800000001</v>
      </c>
      <c r="C1015" s="36">
        <v>59.4</v>
      </c>
      <c r="D1015" s="13">
        <v>153</v>
      </c>
      <c r="E1015" s="13">
        <f t="shared" ref="E1015:E1078" ca="1" si="49">IFERROR(MEDIAN(OFFSET(B1015,0,0,-$B$1,1)),"")</f>
        <v>229.924667</v>
      </c>
      <c r="F1015" s="37">
        <f t="shared" ref="F1015:F1078" ca="1" si="50">IFERROR(IF(ABS(MEDIAN(OFFSET(C1015,0,0,$E$1,1))-MEDIAN(OFFSET(C1014,0,0,-$E$1,1)))&gt;0.01,1,0),0)</f>
        <v>0</v>
      </c>
      <c r="G1015" s="37">
        <f t="shared" ref="G1015:G1078" ca="1" si="51">IFERROR(IF(AND(F1014=0,F1015=1),1,0),0)</f>
        <v>0</v>
      </c>
      <c r="H1015" s="35"/>
      <c r="I1015" s="35"/>
    </row>
    <row r="1016" spans="1:9" x14ac:dyDescent="0.35">
      <c r="A1016">
        <v>1011</v>
      </c>
      <c r="B1016" s="13">
        <v>228.503952</v>
      </c>
      <c r="C1016" s="36">
        <v>59.4</v>
      </c>
      <c r="D1016" s="13">
        <v>153</v>
      </c>
      <c r="E1016" s="13">
        <f t="shared" ca="1" si="49"/>
        <v>229.91907500000002</v>
      </c>
      <c r="F1016" s="37">
        <f t="shared" ca="1" si="50"/>
        <v>0</v>
      </c>
      <c r="G1016" s="37">
        <f t="shared" ca="1" si="51"/>
        <v>0</v>
      </c>
      <c r="H1016" s="35"/>
      <c r="I1016" s="35"/>
    </row>
    <row r="1017" spans="1:9" x14ac:dyDescent="0.35">
      <c r="A1017">
        <v>1012</v>
      </c>
      <c r="B1017" s="13">
        <v>228.44560200000001</v>
      </c>
      <c r="C1017" s="36">
        <v>59.4</v>
      </c>
      <c r="D1017" s="13">
        <v>153</v>
      </c>
      <c r="E1017" s="13">
        <f t="shared" ca="1" si="49"/>
        <v>229.89746100000002</v>
      </c>
      <c r="F1017" s="37">
        <f t="shared" ca="1" si="50"/>
        <v>0</v>
      </c>
      <c r="G1017" s="37">
        <f t="shared" ca="1" si="51"/>
        <v>0</v>
      </c>
      <c r="H1017" s="35"/>
      <c r="I1017" s="35"/>
    </row>
    <row r="1018" spans="1:9" x14ac:dyDescent="0.35">
      <c r="A1018">
        <v>1013</v>
      </c>
      <c r="B1018" s="13">
        <v>228.32063299999999</v>
      </c>
      <c r="C1018" s="36">
        <v>59.4</v>
      </c>
      <c r="D1018" s="13">
        <v>153</v>
      </c>
      <c r="E1018" s="13">
        <f t="shared" ca="1" si="49"/>
        <v>229.8716355</v>
      </c>
      <c r="F1018" s="37">
        <f t="shared" ca="1" si="50"/>
        <v>0</v>
      </c>
      <c r="G1018" s="37">
        <f t="shared" ca="1" si="51"/>
        <v>0</v>
      </c>
      <c r="H1018" s="35"/>
      <c r="I1018" s="35"/>
    </row>
    <row r="1019" spans="1:9" x14ac:dyDescent="0.35">
      <c r="A1019">
        <v>1014</v>
      </c>
      <c r="B1019" s="13">
        <v>228.257385</v>
      </c>
      <c r="C1019" s="36">
        <v>59.4</v>
      </c>
      <c r="D1019" s="13">
        <v>153</v>
      </c>
      <c r="E1019" s="13">
        <f t="shared" ca="1" si="49"/>
        <v>229.85915399999999</v>
      </c>
      <c r="F1019" s="37">
        <f t="shared" ca="1" si="50"/>
        <v>0</v>
      </c>
      <c r="G1019" s="37">
        <f t="shared" ca="1" si="51"/>
        <v>0</v>
      </c>
      <c r="H1019" s="35"/>
      <c r="I1019" s="35"/>
    </row>
    <row r="1020" spans="1:9" x14ac:dyDescent="0.35">
      <c r="A1020">
        <v>1015</v>
      </c>
      <c r="B1020" s="13">
        <v>228.19371000000001</v>
      </c>
      <c r="C1020" s="36">
        <v>59.4</v>
      </c>
      <c r="D1020" s="13">
        <v>153</v>
      </c>
      <c r="E1020" s="13">
        <f t="shared" ca="1" si="49"/>
        <v>229.84564949999998</v>
      </c>
      <c r="F1020" s="37">
        <f t="shared" ca="1" si="50"/>
        <v>0</v>
      </c>
      <c r="G1020" s="37">
        <f t="shared" ca="1" si="51"/>
        <v>0</v>
      </c>
      <c r="H1020" s="35"/>
      <c r="I1020" s="35"/>
    </row>
    <row r="1021" spans="1:9" x14ac:dyDescent="0.35">
      <c r="A1021">
        <v>1016</v>
      </c>
      <c r="B1021" s="13">
        <v>228.08105499999999</v>
      </c>
      <c r="C1021" s="36">
        <v>59.4</v>
      </c>
      <c r="D1021" s="13">
        <v>153</v>
      </c>
      <c r="E1021" s="13">
        <f t="shared" ca="1" si="49"/>
        <v>229.8096615</v>
      </c>
      <c r="F1021" s="37">
        <f t="shared" ca="1" si="50"/>
        <v>0</v>
      </c>
      <c r="G1021" s="37">
        <f t="shared" ca="1" si="51"/>
        <v>0</v>
      </c>
      <c r="H1021" s="35"/>
      <c r="I1021" s="35"/>
    </row>
    <row r="1022" spans="1:9" x14ac:dyDescent="0.35">
      <c r="A1022">
        <v>1017</v>
      </c>
      <c r="B1022" s="13">
        <v>228.00735499999999</v>
      </c>
      <c r="C1022" s="36">
        <v>59.4</v>
      </c>
      <c r="D1022" s="13">
        <v>153</v>
      </c>
      <c r="E1022" s="13">
        <f t="shared" ca="1" si="49"/>
        <v>229.75286850000001</v>
      </c>
      <c r="F1022" s="37">
        <f t="shared" ca="1" si="50"/>
        <v>0</v>
      </c>
      <c r="G1022" s="37">
        <f t="shared" ca="1" si="51"/>
        <v>0</v>
      </c>
      <c r="H1022" s="35"/>
      <c r="I1022" s="35"/>
    </row>
    <row r="1023" spans="1:9" x14ac:dyDescent="0.35">
      <c r="A1023">
        <v>1018</v>
      </c>
      <c r="B1023" s="13">
        <v>227.98225400000001</v>
      </c>
      <c r="C1023" s="36">
        <v>59.4</v>
      </c>
      <c r="D1023" s="13">
        <v>153</v>
      </c>
      <c r="E1023" s="13">
        <f t="shared" ca="1" si="49"/>
        <v>229.671997</v>
      </c>
      <c r="F1023" s="37">
        <f t="shared" ca="1" si="50"/>
        <v>0</v>
      </c>
      <c r="G1023" s="37">
        <f t="shared" ca="1" si="51"/>
        <v>0</v>
      </c>
      <c r="H1023" s="35"/>
      <c r="I1023" s="35"/>
    </row>
    <row r="1024" spans="1:9" x14ac:dyDescent="0.35">
      <c r="A1024">
        <v>1019</v>
      </c>
      <c r="B1024" s="13">
        <v>227.973984</v>
      </c>
      <c r="C1024" s="36">
        <v>59.4</v>
      </c>
      <c r="D1024" s="13">
        <v>153</v>
      </c>
      <c r="E1024" s="13">
        <f t="shared" ca="1" si="49"/>
        <v>229.55886850000002</v>
      </c>
      <c r="F1024" s="37">
        <f t="shared" ca="1" si="50"/>
        <v>0</v>
      </c>
      <c r="G1024" s="37">
        <f t="shared" ca="1" si="51"/>
        <v>0</v>
      </c>
      <c r="H1024" s="35"/>
      <c r="I1024" s="35"/>
    </row>
    <row r="1025" spans="1:9" x14ac:dyDescent="0.35">
      <c r="A1025">
        <v>1020</v>
      </c>
      <c r="B1025" s="13">
        <v>227.979523</v>
      </c>
      <c r="C1025" s="36">
        <v>59.4</v>
      </c>
      <c r="D1025" s="13">
        <v>153</v>
      </c>
      <c r="E1025" s="13">
        <f t="shared" ca="1" si="49"/>
        <v>229.4478915</v>
      </c>
      <c r="F1025" s="37">
        <f t="shared" ca="1" si="50"/>
        <v>0</v>
      </c>
      <c r="G1025" s="37">
        <f t="shared" ca="1" si="51"/>
        <v>0</v>
      </c>
      <c r="H1025" s="35"/>
      <c r="I1025" s="35"/>
    </row>
    <row r="1026" spans="1:9" x14ac:dyDescent="0.35">
      <c r="A1026">
        <v>1021</v>
      </c>
      <c r="B1026" s="13">
        <v>227.90965299999999</v>
      </c>
      <c r="C1026" s="36">
        <v>59.4</v>
      </c>
      <c r="D1026" s="13">
        <v>153</v>
      </c>
      <c r="E1026" s="13">
        <f t="shared" ca="1" si="49"/>
        <v>229.36080200000001</v>
      </c>
      <c r="F1026" s="37">
        <f t="shared" ca="1" si="50"/>
        <v>0</v>
      </c>
      <c r="G1026" s="37">
        <f t="shared" ca="1" si="51"/>
        <v>0</v>
      </c>
      <c r="H1026" s="35"/>
      <c r="I1026" s="35"/>
    </row>
    <row r="1027" spans="1:9" x14ac:dyDescent="0.35">
      <c r="A1027">
        <v>1022</v>
      </c>
      <c r="B1027" s="13">
        <v>227.85102800000001</v>
      </c>
      <c r="C1027" s="36">
        <v>59.4</v>
      </c>
      <c r="D1027" s="13">
        <v>153</v>
      </c>
      <c r="E1027" s="13">
        <f t="shared" ca="1" si="49"/>
        <v>229.3186115</v>
      </c>
      <c r="F1027" s="37">
        <f t="shared" ca="1" si="50"/>
        <v>0</v>
      </c>
      <c r="G1027" s="37">
        <f t="shared" ca="1" si="51"/>
        <v>0</v>
      </c>
      <c r="H1027" s="35"/>
      <c r="I1027" s="35"/>
    </row>
    <row r="1028" spans="1:9" x14ac:dyDescent="0.35">
      <c r="A1028">
        <v>1023</v>
      </c>
      <c r="B1028" s="13">
        <v>227.702011</v>
      </c>
      <c r="C1028" s="36">
        <v>59.4</v>
      </c>
      <c r="D1028" s="13">
        <v>153</v>
      </c>
      <c r="E1028" s="13">
        <f t="shared" ca="1" si="49"/>
        <v>229.31272150000001</v>
      </c>
      <c r="F1028" s="37">
        <f t="shared" ca="1" si="50"/>
        <v>0</v>
      </c>
      <c r="G1028" s="37">
        <f t="shared" ca="1" si="51"/>
        <v>0</v>
      </c>
      <c r="H1028" s="35"/>
      <c r="I1028" s="35"/>
    </row>
    <row r="1029" spans="1:9" x14ac:dyDescent="0.35">
      <c r="A1029">
        <v>1024</v>
      </c>
      <c r="B1029" s="13">
        <v>227.54785200000001</v>
      </c>
      <c r="C1029" s="36">
        <v>59.4</v>
      </c>
      <c r="D1029" s="13">
        <v>153</v>
      </c>
      <c r="E1029" s="13">
        <f t="shared" ca="1" si="49"/>
        <v>229.282265</v>
      </c>
      <c r="F1029" s="37">
        <f t="shared" ca="1" si="50"/>
        <v>0</v>
      </c>
      <c r="G1029" s="37">
        <f t="shared" ca="1" si="51"/>
        <v>0</v>
      </c>
      <c r="H1029" s="35"/>
      <c r="I1029" s="35"/>
    </row>
    <row r="1030" spans="1:9" x14ac:dyDescent="0.35">
      <c r="A1030">
        <v>1025</v>
      </c>
      <c r="B1030" s="13">
        <v>227.37132299999999</v>
      </c>
      <c r="C1030" s="36">
        <v>59.4</v>
      </c>
      <c r="D1030" s="13">
        <v>153</v>
      </c>
      <c r="E1030" s="13">
        <f t="shared" ca="1" si="49"/>
        <v>229.2223055</v>
      </c>
      <c r="F1030" s="37">
        <f t="shared" ca="1" si="50"/>
        <v>0</v>
      </c>
      <c r="G1030" s="37">
        <f t="shared" ca="1" si="51"/>
        <v>0</v>
      </c>
      <c r="H1030" s="35"/>
      <c r="I1030" s="35"/>
    </row>
    <row r="1031" spans="1:9" x14ac:dyDescent="0.35">
      <c r="A1031">
        <v>1026</v>
      </c>
      <c r="B1031" s="13">
        <v>227.232697</v>
      </c>
      <c r="C1031" s="36">
        <v>59.4</v>
      </c>
      <c r="D1031" s="13">
        <v>153</v>
      </c>
      <c r="E1031" s="13">
        <f t="shared" ca="1" si="49"/>
        <v>229.169861</v>
      </c>
      <c r="F1031" s="37">
        <f t="shared" ca="1" si="50"/>
        <v>0</v>
      </c>
      <c r="G1031" s="37">
        <f t="shared" ca="1" si="51"/>
        <v>0</v>
      </c>
      <c r="H1031" s="35"/>
      <c r="I1031" s="35"/>
    </row>
    <row r="1032" spans="1:9" x14ac:dyDescent="0.35">
      <c r="A1032">
        <v>1027</v>
      </c>
      <c r="B1032" s="13">
        <v>227.14357000000001</v>
      </c>
      <c r="C1032" s="36">
        <v>59.4</v>
      </c>
      <c r="D1032" s="13">
        <v>153</v>
      </c>
      <c r="E1032" s="13">
        <f t="shared" ca="1" si="49"/>
        <v>229.11449450000001</v>
      </c>
      <c r="F1032" s="37">
        <f t="shared" ca="1" si="50"/>
        <v>0</v>
      </c>
      <c r="G1032" s="37">
        <f t="shared" ca="1" si="51"/>
        <v>0</v>
      </c>
      <c r="H1032" s="35"/>
      <c r="I1032" s="35"/>
    </row>
    <row r="1033" spans="1:9" x14ac:dyDescent="0.35">
      <c r="A1033">
        <v>1028</v>
      </c>
      <c r="B1033" s="13">
        <v>227.18635599999999</v>
      </c>
      <c r="C1033" s="36">
        <v>59.4</v>
      </c>
      <c r="D1033" s="13">
        <v>153</v>
      </c>
      <c r="E1033" s="13">
        <f t="shared" ca="1" si="49"/>
        <v>229.047798</v>
      </c>
      <c r="F1033" s="37">
        <f t="shared" ca="1" si="50"/>
        <v>0</v>
      </c>
      <c r="G1033" s="37">
        <f t="shared" ca="1" si="51"/>
        <v>0</v>
      </c>
      <c r="H1033" s="35"/>
      <c r="I1033" s="35"/>
    </row>
    <row r="1034" spans="1:9" x14ac:dyDescent="0.35">
      <c r="A1034">
        <v>1029</v>
      </c>
      <c r="B1034" s="13">
        <v>227.170242</v>
      </c>
      <c r="C1034" s="36">
        <v>59.4</v>
      </c>
      <c r="D1034" s="13">
        <v>153</v>
      </c>
      <c r="E1034" s="13">
        <f t="shared" ca="1" si="49"/>
        <v>228.9842835</v>
      </c>
      <c r="F1034" s="37">
        <f t="shared" ca="1" si="50"/>
        <v>0</v>
      </c>
      <c r="G1034" s="37">
        <f t="shared" ca="1" si="51"/>
        <v>0</v>
      </c>
      <c r="H1034" s="35"/>
      <c r="I1034" s="35"/>
    </row>
    <row r="1035" spans="1:9" x14ac:dyDescent="0.35">
      <c r="A1035">
        <v>1030</v>
      </c>
      <c r="B1035" s="13">
        <v>227.17842099999999</v>
      </c>
      <c r="C1035" s="36">
        <v>59.4</v>
      </c>
      <c r="D1035" s="13">
        <v>153</v>
      </c>
      <c r="E1035" s="13">
        <f t="shared" ca="1" si="49"/>
        <v>228.90460999999999</v>
      </c>
      <c r="F1035" s="37">
        <f t="shared" ca="1" si="50"/>
        <v>0</v>
      </c>
      <c r="G1035" s="37">
        <f t="shared" ca="1" si="51"/>
        <v>0</v>
      </c>
      <c r="H1035" s="35"/>
      <c r="I1035" s="35"/>
    </row>
    <row r="1036" spans="1:9" x14ac:dyDescent="0.35">
      <c r="A1036">
        <v>1031</v>
      </c>
      <c r="B1036" s="13">
        <v>227.14669799999999</v>
      </c>
      <c r="C1036" s="36">
        <v>59.4</v>
      </c>
      <c r="D1036" s="13">
        <v>153</v>
      </c>
      <c r="E1036" s="13">
        <f t="shared" ca="1" si="49"/>
        <v>228.84127799999999</v>
      </c>
      <c r="F1036" s="37">
        <f t="shared" ca="1" si="50"/>
        <v>0</v>
      </c>
      <c r="G1036" s="37">
        <f t="shared" ca="1" si="51"/>
        <v>0</v>
      </c>
      <c r="H1036" s="35"/>
      <c r="I1036" s="35"/>
    </row>
    <row r="1037" spans="1:9" x14ac:dyDescent="0.35">
      <c r="A1037">
        <v>1032</v>
      </c>
      <c r="B1037" s="13">
        <v>227.05555699999999</v>
      </c>
      <c r="C1037" s="36">
        <v>59.4</v>
      </c>
      <c r="D1037" s="13">
        <v>153</v>
      </c>
      <c r="E1037" s="13">
        <f t="shared" ca="1" si="49"/>
        <v>228.77584050000002</v>
      </c>
      <c r="F1037" s="37">
        <f t="shared" ca="1" si="50"/>
        <v>0</v>
      </c>
      <c r="G1037" s="37">
        <f t="shared" ca="1" si="51"/>
        <v>0</v>
      </c>
      <c r="H1037" s="35"/>
      <c r="I1037" s="35"/>
    </row>
    <row r="1038" spans="1:9" x14ac:dyDescent="0.35">
      <c r="A1038">
        <v>1033</v>
      </c>
      <c r="B1038" s="13">
        <v>227.00247200000001</v>
      </c>
      <c r="C1038" s="36">
        <v>59.4</v>
      </c>
      <c r="D1038" s="13">
        <v>153</v>
      </c>
      <c r="E1038" s="13">
        <f t="shared" ca="1" si="49"/>
        <v>228.69472500000001</v>
      </c>
      <c r="F1038" s="37">
        <f t="shared" ca="1" si="50"/>
        <v>0</v>
      </c>
      <c r="G1038" s="37">
        <f t="shared" ca="1" si="51"/>
        <v>0</v>
      </c>
      <c r="H1038" s="35"/>
      <c r="I1038" s="35"/>
    </row>
    <row r="1039" spans="1:9" x14ac:dyDescent="0.35">
      <c r="A1039">
        <v>1034</v>
      </c>
      <c r="B1039" s="13">
        <v>226.92366000000001</v>
      </c>
      <c r="C1039" s="36">
        <v>59.4</v>
      </c>
      <c r="D1039" s="13">
        <v>153</v>
      </c>
      <c r="E1039" s="13">
        <f t="shared" ca="1" si="49"/>
        <v>228.6525805</v>
      </c>
      <c r="F1039" s="37">
        <f t="shared" ca="1" si="50"/>
        <v>0</v>
      </c>
      <c r="G1039" s="37">
        <f t="shared" ca="1" si="51"/>
        <v>0</v>
      </c>
      <c r="H1039" s="35"/>
      <c r="I1039" s="35"/>
    </row>
    <row r="1040" spans="1:9" x14ac:dyDescent="0.35">
      <c r="A1040">
        <v>1035</v>
      </c>
      <c r="B1040" s="13">
        <v>226.88623000000001</v>
      </c>
      <c r="C1040" s="36">
        <v>59.4</v>
      </c>
      <c r="D1040" s="13">
        <v>153</v>
      </c>
      <c r="E1040" s="13">
        <f t="shared" ca="1" si="49"/>
        <v>228.57236499999999</v>
      </c>
      <c r="F1040" s="37">
        <f t="shared" ca="1" si="50"/>
        <v>0</v>
      </c>
      <c r="G1040" s="37">
        <f t="shared" ca="1" si="51"/>
        <v>0</v>
      </c>
      <c r="H1040" s="35"/>
      <c r="I1040" s="35"/>
    </row>
    <row r="1041" spans="1:9" x14ac:dyDescent="0.35">
      <c r="A1041">
        <v>1036</v>
      </c>
      <c r="B1041" s="13">
        <v>226.809799</v>
      </c>
      <c r="C1041" s="36">
        <v>59.4</v>
      </c>
      <c r="D1041" s="13">
        <v>153</v>
      </c>
      <c r="E1041" s="13">
        <f t="shared" ca="1" si="49"/>
        <v>228.47477700000002</v>
      </c>
      <c r="F1041" s="37">
        <f t="shared" ca="1" si="50"/>
        <v>0</v>
      </c>
      <c r="G1041" s="37">
        <f t="shared" ca="1" si="51"/>
        <v>0</v>
      </c>
      <c r="H1041" s="35"/>
      <c r="I1041" s="35"/>
    </row>
    <row r="1042" spans="1:9" x14ac:dyDescent="0.35">
      <c r="A1042">
        <v>1037</v>
      </c>
      <c r="B1042" s="13">
        <v>226.87451200000001</v>
      </c>
      <c r="C1042" s="36">
        <v>59.4</v>
      </c>
      <c r="D1042" s="13">
        <v>153</v>
      </c>
      <c r="E1042" s="13">
        <f t="shared" ca="1" si="49"/>
        <v>228.3831175</v>
      </c>
      <c r="F1042" s="37">
        <f t="shared" ca="1" si="50"/>
        <v>0</v>
      </c>
      <c r="G1042" s="37">
        <f t="shared" ca="1" si="51"/>
        <v>0</v>
      </c>
      <c r="H1042" s="35"/>
      <c r="I1042" s="35"/>
    </row>
    <row r="1043" spans="1:9" x14ac:dyDescent="0.35">
      <c r="A1043">
        <v>1038</v>
      </c>
      <c r="B1043" s="13">
        <v>226.81341599999999</v>
      </c>
      <c r="C1043" s="36">
        <v>59.4</v>
      </c>
      <c r="D1043" s="13">
        <v>153</v>
      </c>
      <c r="E1043" s="13">
        <f t="shared" ca="1" si="49"/>
        <v>228.28900899999999</v>
      </c>
      <c r="F1043" s="37">
        <f t="shared" ca="1" si="50"/>
        <v>0</v>
      </c>
      <c r="G1043" s="37">
        <f t="shared" ca="1" si="51"/>
        <v>0</v>
      </c>
      <c r="H1043" s="35"/>
      <c r="I1043" s="35"/>
    </row>
    <row r="1044" spans="1:9" x14ac:dyDescent="0.35">
      <c r="A1044">
        <v>1039</v>
      </c>
      <c r="B1044" s="13">
        <v>226.699814</v>
      </c>
      <c r="C1044" s="36">
        <v>59.4</v>
      </c>
      <c r="D1044" s="13">
        <v>153</v>
      </c>
      <c r="E1044" s="13">
        <f t="shared" ca="1" si="49"/>
        <v>228.2255475</v>
      </c>
      <c r="F1044" s="37">
        <f t="shared" ca="1" si="50"/>
        <v>0</v>
      </c>
      <c r="G1044" s="37">
        <f t="shared" ca="1" si="51"/>
        <v>0</v>
      </c>
      <c r="H1044" s="35"/>
      <c r="I1044" s="35"/>
    </row>
    <row r="1045" spans="1:9" x14ac:dyDescent="0.35">
      <c r="A1045">
        <v>1040</v>
      </c>
      <c r="B1045" s="13">
        <v>226.57115200000001</v>
      </c>
      <c r="C1045" s="36">
        <v>59.4</v>
      </c>
      <c r="D1045" s="13">
        <v>153</v>
      </c>
      <c r="E1045" s="13">
        <f t="shared" ca="1" si="49"/>
        <v>228.1373825</v>
      </c>
      <c r="F1045" s="37">
        <f t="shared" ca="1" si="50"/>
        <v>0</v>
      </c>
      <c r="G1045" s="37">
        <f t="shared" ca="1" si="51"/>
        <v>0</v>
      </c>
      <c r="H1045" s="35"/>
      <c r="I1045" s="35"/>
    </row>
    <row r="1046" spans="1:9" x14ac:dyDescent="0.35">
      <c r="A1046">
        <v>1041</v>
      </c>
      <c r="B1046" s="13">
        <v>226.42262299999999</v>
      </c>
      <c r="C1046" s="36">
        <v>59.4</v>
      </c>
      <c r="D1046" s="13">
        <v>153</v>
      </c>
      <c r="E1046" s="13">
        <f t="shared" ca="1" si="49"/>
        <v>228.04420499999998</v>
      </c>
      <c r="F1046" s="37">
        <f t="shared" ca="1" si="50"/>
        <v>0</v>
      </c>
      <c r="G1046" s="37">
        <f t="shared" ca="1" si="51"/>
        <v>0</v>
      </c>
      <c r="H1046" s="35"/>
      <c r="I1046" s="35"/>
    </row>
    <row r="1047" spans="1:9" x14ac:dyDescent="0.35">
      <c r="A1047">
        <v>1042</v>
      </c>
      <c r="B1047" s="13">
        <v>226.32607999999999</v>
      </c>
      <c r="C1047" s="36">
        <v>59.4</v>
      </c>
      <c r="D1047" s="13">
        <v>153</v>
      </c>
      <c r="E1047" s="13">
        <f t="shared" ca="1" si="49"/>
        <v>227.99480449999999</v>
      </c>
      <c r="F1047" s="37">
        <f t="shared" ca="1" si="50"/>
        <v>0</v>
      </c>
      <c r="G1047" s="37">
        <f t="shared" ca="1" si="51"/>
        <v>0</v>
      </c>
      <c r="H1047" s="35"/>
      <c r="I1047" s="35"/>
    </row>
    <row r="1048" spans="1:9" x14ac:dyDescent="0.35">
      <c r="A1048">
        <v>1043</v>
      </c>
      <c r="B1048" s="13">
        <v>226.279358</v>
      </c>
      <c r="C1048" s="36">
        <v>59.4</v>
      </c>
      <c r="D1048" s="13">
        <v>153</v>
      </c>
      <c r="E1048" s="13">
        <f t="shared" ca="1" si="49"/>
        <v>227.98088849999999</v>
      </c>
      <c r="F1048" s="37">
        <f t="shared" ca="1" si="50"/>
        <v>0</v>
      </c>
      <c r="G1048" s="37">
        <f t="shared" ca="1" si="51"/>
        <v>0</v>
      </c>
      <c r="H1048" s="35"/>
      <c r="I1048" s="35"/>
    </row>
    <row r="1049" spans="1:9" x14ac:dyDescent="0.35">
      <c r="A1049">
        <v>1044</v>
      </c>
      <c r="B1049" s="13">
        <v>226.276443</v>
      </c>
      <c r="C1049" s="36">
        <v>59.4</v>
      </c>
      <c r="D1049" s="13">
        <v>153</v>
      </c>
      <c r="E1049" s="13">
        <f t="shared" ca="1" si="49"/>
        <v>227.9767535</v>
      </c>
      <c r="F1049" s="37">
        <f t="shared" ca="1" si="50"/>
        <v>0</v>
      </c>
      <c r="G1049" s="37">
        <f t="shared" ca="1" si="51"/>
        <v>0</v>
      </c>
      <c r="H1049" s="35"/>
      <c r="I1049" s="35"/>
    </row>
    <row r="1050" spans="1:9" x14ac:dyDescent="0.35">
      <c r="A1050">
        <v>1045</v>
      </c>
      <c r="B1050" s="13">
        <v>226.25097700000001</v>
      </c>
      <c r="C1050" s="36">
        <v>59.4</v>
      </c>
      <c r="D1050" s="13">
        <v>153</v>
      </c>
      <c r="E1050" s="13">
        <f t="shared" ca="1" si="49"/>
        <v>227.94181850000001</v>
      </c>
      <c r="F1050" s="37">
        <f t="shared" ca="1" si="50"/>
        <v>0</v>
      </c>
      <c r="G1050" s="37">
        <f t="shared" ca="1" si="51"/>
        <v>0</v>
      </c>
      <c r="H1050" s="35"/>
      <c r="I1050" s="35"/>
    </row>
    <row r="1051" spans="1:9" x14ac:dyDescent="0.35">
      <c r="A1051">
        <v>1046</v>
      </c>
      <c r="B1051" s="13">
        <v>226.124695</v>
      </c>
      <c r="C1051" s="36">
        <v>59.4</v>
      </c>
      <c r="D1051" s="13">
        <v>153</v>
      </c>
      <c r="E1051" s="13">
        <f t="shared" ca="1" si="49"/>
        <v>227.88034049999999</v>
      </c>
      <c r="F1051" s="37">
        <f t="shared" ca="1" si="50"/>
        <v>0</v>
      </c>
      <c r="G1051" s="37">
        <f t="shared" ca="1" si="51"/>
        <v>0</v>
      </c>
      <c r="H1051" s="35"/>
      <c r="I1051" s="35"/>
    </row>
    <row r="1052" spans="1:9" x14ac:dyDescent="0.35">
      <c r="A1052">
        <v>1047</v>
      </c>
      <c r="B1052" s="13">
        <v>226.104187</v>
      </c>
      <c r="C1052" s="36">
        <v>59.4</v>
      </c>
      <c r="D1052" s="13">
        <v>153</v>
      </c>
      <c r="E1052" s="13">
        <f t="shared" ca="1" si="49"/>
        <v>227.77651950000001</v>
      </c>
      <c r="F1052" s="37">
        <f t="shared" ca="1" si="50"/>
        <v>0</v>
      </c>
      <c r="G1052" s="37">
        <f t="shared" ca="1" si="51"/>
        <v>0</v>
      </c>
      <c r="H1052" s="35"/>
      <c r="I1052" s="35"/>
    </row>
    <row r="1053" spans="1:9" x14ac:dyDescent="0.35">
      <c r="A1053">
        <v>1048</v>
      </c>
      <c r="B1053" s="13">
        <v>226.06300400000001</v>
      </c>
      <c r="C1053" s="36">
        <v>59.4</v>
      </c>
      <c r="D1053" s="13">
        <v>153</v>
      </c>
      <c r="E1053" s="13">
        <f t="shared" ca="1" si="49"/>
        <v>227.6249315</v>
      </c>
      <c r="F1053" s="37">
        <f t="shared" ca="1" si="50"/>
        <v>0</v>
      </c>
      <c r="G1053" s="37">
        <f t="shared" ca="1" si="51"/>
        <v>0</v>
      </c>
      <c r="H1053" s="35"/>
      <c r="I1053" s="35"/>
    </row>
    <row r="1054" spans="1:9" x14ac:dyDescent="0.35">
      <c r="A1054">
        <v>1049</v>
      </c>
      <c r="B1054" s="13">
        <v>225.97311400000001</v>
      </c>
      <c r="C1054" s="36">
        <v>59.4</v>
      </c>
      <c r="D1054" s="13">
        <v>153</v>
      </c>
      <c r="E1054" s="13">
        <f t="shared" ca="1" si="49"/>
        <v>227.4595875</v>
      </c>
      <c r="F1054" s="37">
        <f t="shared" ca="1" si="50"/>
        <v>0</v>
      </c>
      <c r="G1054" s="37">
        <f t="shared" ca="1" si="51"/>
        <v>0</v>
      </c>
      <c r="H1054" s="35"/>
      <c r="I1054" s="35"/>
    </row>
    <row r="1055" spans="1:9" x14ac:dyDescent="0.35">
      <c r="A1055">
        <v>1050</v>
      </c>
      <c r="B1055" s="13">
        <v>225.95107999999999</v>
      </c>
      <c r="C1055" s="36">
        <v>59.4</v>
      </c>
      <c r="D1055" s="13">
        <v>153</v>
      </c>
      <c r="E1055" s="13">
        <f t="shared" ca="1" si="49"/>
        <v>227.30201</v>
      </c>
      <c r="F1055" s="37">
        <f t="shared" ca="1" si="50"/>
        <v>0</v>
      </c>
      <c r="G1055" s="37">
        <f t="shared" ca="1" si="51"/>
        <v>0</v>
      </c>
      <c r="H1055" s="35"/>
      <c r="I1055" s="35"/>
    </row>
    <row r="1056" spans="1:9" x14ac:dyDescent="0.35">
      <c r="A1056">
        <v>1051</v>
      </c>
      <c r="B1056" s="13">
        <v>225.90232800000001</v>
      </c>
      <c r="C1056" s="36">
        <v>59.4</v>
      </c>
      <c r="D1056" s="13">
        <v>153</v>
      </c>
      <c r="E1056" s="13">
        <f t="shared" ca="1" si="49"/>
        <v>227.20952649999998</v>
      </c>
      <c r="F1056" s="37">
        <f t="shared" ca="1" si="50"/>
        <v>0</v>
      </c>
      <c r="G1056" s="37">
        <f t="shared" ca="1" si="51"/>
        <v>0</v>
      </c>
      <c r="H1056" s="35"/>
      <c r="I1056" s="35"/>
    </row>
    <row r="1057" spans="1:9" x14ac:dyDescent="0.35">
      <c r="A1057">
        <v>1052</v>
      </c>
      <c r="B1057" s="13">
        <v>225.868439</v>
      </c>
      <c r="C1057" s="36">
        <v>59.4</v>
      </c>
      <c r="D1057" s="13">
        <v>153</v>
      </c>
      <c r="E1057" s="13">
        <f t="shared" ca="1" si="49"/>
        <v>227.1823885</v>
      </c>
      <c r="F1057" s="37">
        <f t="shared" ca="1" si="50"/>
        <v>0</v>
      </c>
      <c r="G1057" s="37">
        <f t="shared" ca="1" si="51"/>
        <v>0</v>
      </c>
      <c r="H1057" s="35"/>
      <c r="I1057" s="35"/>
    </row>
    <row r="1058" spans="1:9" x14ac:dyDescent="0.35">
      <c r="A1058">
        <v>1053</v>
      </c>
      <c r="B1058" s="13">
        <v>225.85848999999999</v>
      </c>
      <c r="C1058" s="36">
        <v>59.4</v>
      </c>
      <c r="D1058" s="13">
        <v>153</v>
      </c>
      <c r="E1058" s="13">
        <f t="shared" ca="1" si="49"/>
        <v>227.17433149999999</v>
      </c>
      <c r="F1058" s="37">
        <f t="shared" ca="1" si="50"/>
        <v>0</v>
      </c>
      <c r="G1058" s="37">
        <f t="shared" ca="1" si="51"/>
        <v>0</v>
      </c>
      <c r="H1058" s="35"/>
      <c r="I1058" s="35"/>
    </row>
    <row r="1059" spans="1:9" x14ac:dyDescent="0.35">
      <c r="A1059">
        <v>1054</v>
      </c>
      <c r="B1059" s="13">
        <v>225.76679999999999</v>
      </c>
      <c r="C1059" s="36">
        <v>59.4</v>
      </c>
      <c r="D1059" s="13">
        <v>153</v>
      </c>
      <c r="E1059" s="13">
        <f t="shared" ca="1" si="49"/>
        <v>227.15846999999999</v>
      </c>
      <c r="F1059" s="37">
        <f t="shared" ca="1" si="50"/>
        <v>0</v>
      </c>
      <c r="G1059" s="37">
        <f t="shared" ca="1" si="51"/>
        <v>0</v>
      </c>
      <c r="H1059" s="35"/>
      <c r="I1059" s="35"/>
    </row>
    <row r="1060" spans="1:9" x14ac:dyDescent="0.35">
      <c r="A1060">
        <v>1055</v>
      </c>
      <c r="B1060" s="13">
        <v>225.57195999999999</v>
      </c>
      <c r="C1060" s="36">
        <v>59.4</v>
      </c>
      <c r="D1060" s="13">
        <v>153</v>
      </c>
      <c r="E1060" s="13">
        <f t="shared" ca="1" si="49"/>
        <v>227.14513399999998</v>
      </c>
      <c r="F1060" s="37">
        <f t="shared" ca="1" si="50"/>
        <v>0</v>
      </c>
      <c r="G1060" s="37">
        <f t="shared" ca="1" si="51"/>
        <v>0</v>
      </c>
      <c r="H1060" s="35"/>
      <c r="I1060" s="35"/>
    </row>
    <row r="1061" spans="1:9" x14ac:dyDescent="0.35">
      <c r="A1061">
        <v>1056</v>
      </c>
      <c r="B1061" s="13">
        <v>225.19941700000001</v>
      </c>
      <c r="C1061" s="36">
        <v>59.4</v>
      </c>
      <c r="D1061" s="13">
        <v>153</v>
      </c>
      <c r="E1061" s="13">
        <f t="shared" ca="1" si="49"/>
        <v>227.09956349999999</v>
      </c>
      <c r="F1061" s="37">
        <f t="shared" ca="1" si="50"/>
        <v>0</v>
      </c>
      <c r="G1061" s="37">
        <f t="shared" ca="1" si="51"/>
        <v>0</v>
      </c>
      <c r="H1061" s="35"/>
      <c r="I1061" s="35"/>
    </row>
    <row r="1062" spans="1:9" x14ac:dyDescent="0.35">
      <c r="A1062">
        <v>1057</v>
      </c>
      <c r="B1062" s="13">
        <v>224.90490700000001</v>
      </c>
      <c r="C1062" s="36">
        <v>59.4</v>
      </c>
      <c r="D1062" s="13">
        <v>153</v>
      </c>
      <c r="E1062" s="13">
        <f t="shared" ca="1" si="49"/>
        <v>227.02901450000002</v>
      </c>
      <c r="F1062" s="37">
        <f t="shared" ca="1" si="50"/>
        <v>0</v>
      </c>
      <c r="G1062" s="37">
        <f t="shared" ca="1" si="51"/>
        <v>0</v>
      </c>
      <c r="H1062" s="35"/>
      <c r="I1062" s="35"/>
    </row>
    <row r="1063" spans="1:9" x14ac:dyDescent="0.35">
      <c r="A1063">
        <v>1058</v>
      </c>
      <c r="B1063" s="13">
        <v>224.756866</v>
      </c>
      <c r="C1063" s="36">
        <v>59.4</v>
      </c>
      <c r="D1063" s="13">
        <v>153</v>
      </c>
      <c r="E1063" s="13">
        <f t="shared" ca="1" si="49"/>
        <v>226.96306600000003</v>
      </c>
      <c r="F1063" s="37">
        <f t="shared" ca="1" si="50"/>
        <v>0</v>
      </c>
      <c r="G1063" s="37">
        <f t="shared" ca="1" si="51"/>
        <v>0</v>
      </c>
      <c r="H1063" s="35"/>
      <c r="I1063" s="35"/>
    </row>
    <row r="1064" spans="1:9" x14ac:dyDescent="0.35">
      <c r="A1064">
        <v>1059</v>
      </c>
      <c r="B1064" s="13">
        <v>224.85818499999999</v>
      </c>
      <c r="C1064" s="36">
        <v>59.4</v>
      </c>
      <c r="D1064" s="13">
        <v>153</v>
      </c>
      <c r="E1064" s="13">
        <f t="shared" ca="1" si="49"/>
        <v>226.904945</v>
      </c>
      <c r="F1064" s="37">
        <f t="shared" ca="1" si="50"/>
        <v>0</v>
      </c>
      <c r="G1064" s="37">
        <f t="shared" ca="1" si="51"/>
        <v>0</v>
      </c>
      <c r="H1064" s="35"/>
      <c r="I1064" s="35"/>
    </row>
    <row r="1065" spans="1:9" x14ac:dyDescent="0.35">
      <c r="A1065">
        <v>1060</v>
      </c>
      <c r="B1065" s="13">
        <v>225.177887</v>
      </c>
      <c r="C1065" s="36">
        <v>59.4</v>
      </c>
      <c r="D1065" s="13">
        <v>153</v>
      </c>
      <c r="E1065" s="13">
        <f t="shared" ca="1" si="49"/>
        <v>226.88037100000003</v>
      </c>
      <c r="F1065" s="37">
        <f t="shared" ca="1" si="50"/>
        <v>0</v>
      </c>
      <c r="G1065" s="37">
        <f t="shared" ca="1" si="51"/>
        <v>0</v>
      </c>
      <c r="H1065" s="35"/>
      <c r="I1065" s="35"/>
    </row>
    <row r="1066" spans="1:9" x14ac:dyDescent="0.35">
      <c r="A1066">
        <v>1061</v>
      </c>
      <c r="B1066" s="13">
        <v>225.42172199999999</v>
      </c>
      <c r="C1066" s="36">
        <v>59.4</v>
      </c>
      <c r="D1066" s="13">
        <v>153</v>
      </c>
      <c r="E1066" s="13">
        <f t="shared" ca="1" si="49"/>
        <v>226.843964</v>
      </c>
      <c r="F1066" s="37">
        <f t="shared" ca="1" si="50"/>
        <v>0</v>
      </c>
      <c r="G1066" s="37">
        <f t="shared" ca="1" si="51"/>
        <v>0</v>
      </c>
      <c r="H1066" s="35"/>
      <c r="I1066" s="35"/>
    </row>
    <row r="1067" spans="1:9" x14ac:dyDescent="0.35">
      <c r="A1067">
        <v>1062</v>
      </c>
      <c r="B1067" s="13">
        <v>225.71118200000001</v>
      </c>
      <c r="C1067" s="36">
        <v>59.4</v>
      </c>
      <c r="D1067" s="13">
        <v>153</v>
      </c>
      <c r="E1067" s="13">
        <f t="shared" ca="1" si="49"/>
        <v>226.81160749999998</v>
      </c>
      <c r="F1067" s="37">
        <f t="shared" ca="1" si="50"/>
        <v>0</v>
      </c>
      <c r="G1067" s="37">
        <f t="shared" ca="1" si="51"/>
        <v>0</v>
      </c>
      <c r="H1067" s="35"/>
      <c r="I1067" s="35"/>
    </row>
    <row r="1068" spans="1:9" x14ac:dyDescent="0.35">
      <c r="A1068">
        <v>1063</v>
      </c>
      <c r="B1068" s="13">
        <v>225.970596</v>
      </c>
      <c r="C1068" s="36">
        <v>59.4</v>
      </c>
      <c r="D1068" s="13">
        <v>153</v>
      </c>
      <c r="E1068" s="13">
        <f t="shared" ca="1" si="49"/>
        <v>226.7548065</v>
      </c>
      <c r="F1068" s="37">
        <f t="shared" ca="1" si="50"/>
        <v>0</v>
      </c>
      <c r="G1068" s="37">
        <f t="shared" ca="1" si="51"/>
        <v>0</v>
      </c>
      <c r="H1068" s="35"/>
      <c r="I1068" s="35"/>
    </row>
    <row r="1069" spans="1:9" x14ac:dyDescent="0.35">
      <c r="A1069">
        <v>1064</v>
      </c>
      <c r="B1069" s="13">
        <v>226.02551299999999</v>
      </c>
      <c r="C1069" s="36">
        <v>59.4</v>
      </c>
      <c r="D1069" s="13">
        <v>153</v>
      </c>
      <c r="E1069" s="13">
        <f t="shared" ca="1" si="49"/>
        <v>226.63548300000002</v>
      </c>
      <c r="F1069" s="37">
        <f t="shared" ca="1" si="50"/>
        <v>0</v>
      </c>
      <c r="G1069" s="37">
        <f t="shared" ca="1" si="51"/>
        <v>0</v>
      </c>
      <c r="H1069" s="35"/>
      <c r="I1069" s="35"/>
    </row>
    <row r="1070" spans="1:9" x14ac:dyDescent="0.35">
      <c r="A1070">
        <v>1065</v>
      </c>
      <c r="B1070" s="13">
        <v>226.24932899999999</v>
      </c>
      <c r="C1070" s="36">
        <v>59.4</v>
      </c>
      <c r="D1070" s="13">
        <v>153</v>
      </c>
      <c r="E1070" s="13">
        <f t="shared" ca="1" si="49"/>
        <v>226.49688750000001</v>
      </c>
      <c r="F1070" s="37">
        <f t="shared" ca="1" si="50"/>
        <v>0</v>
      </c>
      <c r="G1070" s="37">
        <f t="shared" ca="1" si="51"/>
        <v>0</v>
      </c>
      <c r="H1070" s="35"/>
      <c r="I1070" s="35"/>
    </row>
    <row r="1071" spans="1:9" x14ac:dyDescent="0.35">
      <c r="A1071">
        <v>1066</v>
      </c>
      <c r="B1071" s="13">
        <v>226.25791899999999</v>
      </c>
      <c r="C1071" s="36">
        <v>59.4</v>
      </c>
      <c r="D1071" s="13">
        <v>153</v>
      </c>
      <c r="E1071" s="13">
        <f t="shared" ca="1" si="49"/>
        <v>226.37435149999999</v>
      </c>
      <c r="F1071" s="37">
        <f t="shared" ca="1" si="50"/>
        <v>0</v>
      </c>
      <c r="G1071" s="37">
        <f t="shared" ca="1" si="51"/>
        <v>0</v>
      </c>
      <c r="H1071" s="35"/>
      <c r="I1071" s="35"/>
    </row>
    <row r="1072" spans="1:9" x14ac:dyDescent="0.35">
      <c r="A1072">
        <v>1067</v>
      </c>
      <c r="B1072" s="13">
        <v>226.35661300000001</v>
      </c>
      <c r="C1072" s="36">
        <v>59.4</v>
      </c>
      <c r="D1072" s="13">
        <v>153</v>
      </c>
      <c r="E1072" s="13">
        <f t="shared" ca="1" si="49"/>
        <v>226.34134649999999</v>
      </c>
      <c r="F1072" s="37">
        <f t="shared" ca="1" si="50"/>
        <v>0</v>
      </c>
      <c r="G1072" s="37">
        <f t="shared" ca="1" si="51"/>
        <v>0</v>
      </c>
      <c r="H1072" s="35"/>
      <c r="I1072" s="35"/>
    </row>
    <row r="1073" spans="1:9" x14ac:dyDescent="0.35">
      <c r="A1073">
        <v>1068</v>
      </c>
      <c r="B1073" s="13">
        <v>226.36262500000001</v>
      </c>
      <c r="C1073" s="36">
        <v>59.4</v>
      </c>
      <c r="D1073" s="13">
        <v>153</v>
      </c>
      <c r="E1073" s="13">
        <f t="shared" ca="1" si="49"/>
        <v>226.34134649999999</v>
      </c>
      <c r="F1073" s="37">
        <f t="shared" ca="1" si="50"/>
        <v>0</v>
      </c>
      <c r="G1073" s="37">
        <f t="shared" ca="1" si="51"/>
        <v>0</v>
      </c>
      <c r="H1073" s="35"/>
      <c r="I1073" s="35"/>
    </row>
    <row r="1074" spans="1:9" x14ac:dyDescent="0.35">
      <c r="A1074">
        <v>1069</v>
      </c>
      <c r="B1074" s="13">
        <v>226.29122899999999</v>
      </c>
      <c r="C1074" s="36">
        <v>59.4</v>
      </c>
      <c r="D1074" s="13">
        <v>153</v>
      </c>
      <c r="E1074" s="13">
        <f t="shared" ca="1" si="49"/>
        <v>226.30865449999999</v>
      </c>
      <c r="F1074" s="37">
        <f t="shared" ca="1" si="50"/>
        <v>0</v>
      </c>
      <c r="G1074" s="37">
        <f t="shared" ca="1" si="51"/>
        <v>0</v>
      </c>
      <c r="H1074" s="35"/>
      <c r="I1074" s="35"/>
    </row>
    <row r="1075" spans="1:9" x14ac:dyDescent="0.35">
      <c r="A1075">
        <v>1070</v>
      </c>
      <c r="B1075" s="13">
        <v>226.288712</v>
      </c>
      <c r="C1075" s="36">
        <v>59.4</v>
      </c>
      <c r="D1075" s="13">
        <v>153</v>
      </c>
      <c r="E1075" s="13">
        <f t="shared" ca="1" si="49"/>
        <v>226.28997049999998</v>
      </c>
      <c r="F1075" s="37">
        <f t="shared" ca="1" si="50"/>
        <v>0</v>
      </c>
      <c r="G1075" s="37">
        <f t="shared" ca="1" si="51"/>
        <v>0</v>
      </c>
      <c r="H1075" s="35"/>
      <c r="I1075" s="35"/>
    </row>
    <row r="1076" spans="1:9" x14ac:dyDescent="0.35">
      <c r="A1076">
        <v>1071</v>
      </c>
      <c r="B1076" s="13">
        <v>226.25035099999999</v>
      </c>
      <c r="C1076" s="36">
        <v>59.4</v>
      </c>
      <c r="D1076" s="13">
        <v>153</v>
      </c>
      <c r="E1076" s="13">
        <f t="shared" ca="1" si="49"/>
        <v>226.28403500000002</v>
      </c>
      <c r="F1076" s="37">
        <f t="shared" ca="1" si="50"/>
        <v>0</v>
      </c>
      <c r="G1076" s="37">
        <f t="shared" ca="1" si="51"/>
        <v>0</v>
      </c>
      <c r="H1076" s="35"/>
      <c r="I1076" s="35"/>
    </row>
    <row r="1077" spans="1:9" x14ac:dyDescent="0.35">
      <c r="A1077">
        <v>1072</v>
      </c>
      <c r="B1077" s="13">
        <v>225.972061</v>
      </c>
      <c r="C1077" s="36">
        <v>59.4</v>
      </c>
      <c r="D1077" s="13">
        <v>153</v>
      </c>
      <c r="E1077" s="13">
        <f t="shared" ca="1" si="49"/>
        <v>226.27790049999999</v>
      </c>
      <c r="F1077" s="37">
        <f t="shared" ca="1" si="50"/>
        <v>0</v>
      </c>
      <c r="G1077" s="37">
        <f t="shared" ca="1" si="51"/>
        <v>0</v>
      </c>
      <c r="H1077" s="35"/>
      <c r="I1077" s="35"/>
    </row>
    <row r="1078" spans="1:9" x14ac:dyDescent="0.35">
      <c r="A1078">
        <v>1073</v>
      </c>
      <c r="B1078" s="13">
        <v>225.86068700000001</v>
      </c>
      <c r="C1078" s="36">
        <v>59.4</v>
      </c>
      <c r="D1078" s="13">
        <v>153</v>
      </c>
      <c r="E1078" s="13">
        <f t="shared" ca="1" si="49"/>
        <v>226.26718099999999</v>
      </c>
      <c r="F1078" s="37">
        <f t="shared" ca="1" si="50"/>
        <v>0</v>
      </c>
      <c r="G1078" s="37">
        <f t="shared" ca="1" si="51"/>
        <v>0</v>
      </c>
      <c r="H1078" s="35"/>
      <c r="I1078" s="35"/>
    </row>
    <row r="1079" spans="1:9" x14ac:dyDescent="0.35">
      <c r="A1079">
        <v>1074</v>
      </c>
      <c r="B1079" s="13">
        <v>225.61404400000001</v>
      </c>
      <c r="C1079" s="36">
        <v>59.4</v>
      </c>
      <c r="D1079" s="13">
        <v>153</v>
      </c>
      <c r="E1079" s="13">
        <f t="shared" ref="E1079:E1142" ca="1" si="52">IFERROR(MEDIAN(OFFSET(B1079,0,0,-$B$1,1)),"")</f>
        <v>226.254448</v>
      </c>
      <c r="F1079" s="37">
        <f t="shared" ref="F1079:F1142" ca="1" si="53">IFERROR(IF(ABS(MEDIAN(OFFSET(C1079,0,0,$E$1,1))-MEDIAN(OFFSET(C1078,0,0,-$E$1,1)))&gt;0.01,1,0),0)</f>
        <v>0</v>
      </c>
      <c r="G1079" s="37">
        <f t="shared" ref="G1079:G1142" ca="1" si="54">IFERROR(IF(AND(F1078=0,F1079=1),1,0),0)</f>
        <v>0</v>
      </c>
      <c r="H1079" s="35"/>
      <c r="I1079" s="35"/>
    </row>
    <row r="1080" spans="1:9" x14ac:dyDescent="0.35">
      <c r="A1080">
        <v>1075</v>
      </c>
      <c r="B1080" s="13">
        <v>225.57234199999999</v>
      </c>
      <c r="C1080" s="36">
        <v>59.4</v>
      </c>
      <c r="D1080" s="13">
        <v>153</v>
      </c>
      <c r="E1080" s="13">
        <f t="shared" ca="1" si="52"/>
        <v>226.250664</v>
      </c>
      <c r="F1080" s="37">
        <f t="shared" ca="1" si="53"/>
        <v>0</v>
      </c>
      <c r="G1080" s="37">
        <f t="shared" ca="1" si="54"/>
        <v>0</v>
      </c>
      <c r="H1080" s="35"/>
      <c r="I1080" s="35"/>
    </row>
    <row r="1081" spans="1:9" x14ac:dyDescent="0.35">
      <c r="A1081">
        <v>1076</v>
      </c>
      <c r="B1081" s="13">
        <v>225.43954500000001</v>
      </c>
      <c r="C1081" s="36">
        <v>59.4</v>
      </c>
      <c r="D1081" s="13">
        <v>153</v>
      </c>
      <c r="E1081" s="13">
        <f t="shared" ca="1" si="52"/>
        <v>226.24984000000001</v>
      </c>
      <c r="F1081" s="37">
        <f t="shared" ca="1" si="53"/>
        <v>0</v>
      </c>
      <c r="G1081" s="37">
        <f t="shared" ca="1" si="54"/>
        <v>0</v>
      </c>
      <c r="H1081" s="35"/>
      <c r="I1081" s="35"/>
    </row>
    <row r="1082" spans="1:9" x14ac:dyDescent="0.35">
      <c r="A1082">
        <v>1077</v>
      </c>
      <c r="B1082" s="13">
        <v>225.36440999999999</v>
      </c>
      <c r="C1082" s="36">
        <v>59.4</v>
      </c>
      <c r="D1082" s="13">
        <v>153</v>
      </c>
      <c r="E1082" s="13">
        <f t="shared" ca="1" si="52"/>
        <v>226.18701199999998</v>
      </c>
      <c r="F1082" s="37">
        <f t="shared" ca="1" si="53"/>
        <v>0</v>
      </c>
      <c r="G1082" s="37">
        <f t="shared" ca="1" si="54"/>
        <v>0</v>
      </c>
      <c r="H1082" s="35"/>
      <c r="I1082" s="35"/>
    </row>
    <row r="1083" spans="1:9" x14ac:dyDescent="0.35">
      <c r="A1083">
        <v>1078</v>
      </c>
      <c r="B1083" s="13">
        <v>225.321518</v>
      </c>
      <c r="C1083" s="36">
        <v>59.4</v>
      </c>
      <c r="D1083" s="13">
        <v>153</v>
      </c>
      <c r="E1083" s="13">
        <f t="shared" ca="1" si="52"/>
        <v>226.114441</v>
      </c>
      <c r="F1083" s="37">
        <f t="shared" ca="1" si="53"/>
        <v>0</v>
      </c>
      <c r="G1083" s="37">
        <f t="shared" ca="1" si="54"/>
        <v>0</v>
      </c>
      <c r="H1083" s="35"/>
      <c r="I1083" s="35"/>
    </row>
    <row r="1084" spans="1:9" x14ac:dyDescent="0.35">
      <c r="A1084">
        <v>1079</v>
      </c>
      <c r="B1084" s="13">
        <v>225.18615700000001</v>
      </c>
      <c r="C1084" s="36">
        <v>59.4</v>
      </c>
      <c r="D1084" s="13">
        <v>153</v>
      </c>
      <c r="E1084" s="13">
        <f t="shared" ca="1" si="52"/>
        <v>226.0835955</v>
      </c>
      <c r="F1084" s="37">
        <f t="shared" ca="1" si="53"/>
        <v>0</v>
      </c>
      <c r="G1084" s="37">
        <f t="shared" ca="1" si="54"/>
        <v>0</v>
      </c>
      <c r="H1084" s="35"/>
      <c r="I1084" s="35"/>
    </row>
    <row r="1085" spans="1:9" x14ac:dyDescent="0.35">
      <c r="A1085">
        <v>1080</v>
      </c>
      <c r="B1085" s="13">
        <v>225.18748500000001</v>
      </c>
      <c r="C1085" s="36">
        <v>59.4</v>
      </c>
      <c r="D1085" s="13">
        <v>153</v>
      </c>
      <c r="E1085" s="13">
        <f t="shared" ca="1" si="52"/>
        <v>226.04425850000001</v>
      </c>
      <c r="F1085" s="37">
        <f t="shared" ca="1" si="53"/>
        <v>0</v>
      </c>
      <c r="G1085" s="37">
        <f t="shared" ca="1" si="54"/>
        <v>0</v>
      </c>
      <c r="H1085" s="35"/>
      <c r="I1085" s="35"/>
    </row>
    <row r="1086" spans="1:9" x14ac:dyDescent="0.35">
      <c r="A1086">
        <v>1081</v>
      </c>
      <c r="B1086" s="13">
        <v>225.15289300000001</v>
      </c>
      <c r="C1086" s="36">
        <v>59.4</v>
      </c>
      <c r="D1086" s="13">
        <v>153</v>
      </c>
      <c r="E1086" s="13">
        <f t="shared" ca="1" si="52"/>
        <v>225.9993135</v>
      </c>
      <c r="F1086" s="37">
        <f t="shared" ca="1" si="53"/>
        <v>0</v>
      </c>
      <c r="G1086" s="37">
        <f t="shared" ca="1" si="54"/>
        <v>0</v>
      </c>
      <c r="H1086" s="35"/>
      <c r="I1086" s="35"/>
    </row>
    <row r="1087" spans="1:9" x14ac:dyDescent="0.35">
      <c r="A1087">
        <v>1082</v>
      </c>
      <c r="B1087" s="13">
        <v>225.15119899999999</v>
      </c>
      <c r="C1087" s="36">
        <v>59.4</v>
      </c>
      <c r="D1087" s="13">
        <v>153</v>
      </c>
      <c r="E1087" s="13">
        <f t="shared" ca="1" si="52"/>
        <v>225.9725875</v>
      </c>
      <c r="F1087" s="37">
        <f t="shared" ca="1" si="53"/>
        <v>0</v>
      </c>
      <c r="G1087" s="37">
        <f t="shared" ca="1" si="54"/>
        <v>0</v>
      </c>
      <c r="H1087" s="35"/>
      <c r="I1087" s="35"/>
    </row>
    <row r="1088" spans="1:9" x14ac:dyDescent="0.35">
      <c r="A1088">
        <v>1083</v>
      </c>
      <c r="B1088" s="13">
        <v>225.10060100000001</v>
      </c>
      <c r="C1088" s="36">
        <v>59.4</v>
      </c>
      <c r="D1088" s="13">
        <v>153</v>
      </c>
      <c r="E1088" s="13">
        <f t="shared" ca="1" si="52"/>
        <v>225.9713285</v>
      </c>
      <c r="F1088" s="37">
        <f t="shared" ca="1" si="53"/>
        <v>0</v>
      </c>
      <c r="G1088" s="37">
        <f t="shared" ca="1" si="54"/>
        <v>0</v>
      </c>
      <c r="H1088" s="35"/>
      <c r="I1088" s="35"/>
    </row>
    <row r="1089" spans="1:9" x14ac:dyDescent="0.35">
      <c r="A1089">
        <v>1084</v>
      </c>
      <c r="B1089" s="13">
        <v>224.977676</v>
      </c>
      <c r="C1089" s="36">
        <v>59.4</v>
      </c>
      <c r="D1089" s="13">
        <v>153</v>
      </c>
      <c r="E1089" s="13">
        <f t="shared" ca="1" si="52"/>
        <v>225.960838</v>
      </c>
      <c r="F1089" s="37">
        <f t="shared" ca="1" si="53"/>
        <v>0</v>
      </c>
      <c r="G1089" s="37">
        <f t="shared" ca="1" si="54"/>
        <v>0</v>
      </c>
      <c r="H1089" s="35"/>
      <c r="I1089" s="35"/>
    </row>
    <row r="1090" spans="1:9" x14ac:dyDescent="0.35">
      <c r="A1090">
        <v>1085</v>
      </c>
      <c r="B1090" s="13">
        <v>224.958618</v>
      </c>
      <c r="C1090" s="36">
        <v>59.4</v>
      </c>
      <c r="D1090" s="13">
        <v>153</v>
      </c>
      <c r="E1090" s="13">
        <f t="shared" ca="1" si="52"/>
        <v>225.926704</v>
      </c>
      <c r="F1090" s="37">
        <f t="shared" ca="1" si="53"/>
        <v>0</v>
      </c>
      <c r="G1090" s="37">
        <f t="shared" ca="1" si="54"/>
        <v>0</v>
      </c>
      <c r="H1090" s="35"/>
      <c r="I1090" s="35"/>
    </row>
    <row r="1091" spans="1:9" x14ac:dyDescent="0.35">
      <c r="A1091">
        <v>1086</v>
      </c>
      <c r="B1091" s="13">
        <v>224.97251900000001</v>
      </c>
      <c r="C1091" s="36">
        <v>59.4</v>
      </c>
      <c r="D1091" s="13">
        <v>153</v>
      </c>
      <c r="E1091" s="13">
        <f t="shared" ca="1" si="52"/>
        <v>225.88538349999999</v>
      </c>
      <c r="F1091" s="37">
        <f t="shared" ca="1" si="53"/>
        <v>0</v>
      </c>
      <c r="G1091" s="37">
        <f t="shared" ca="1" si="54"/>
        <v>0</v>
      </c>
      <c r="H1091" s="35"/>
      <c r="I1091" s="35"/>
    </row>
    <row r="1092" spans="1:9" x14ac:dyDescent="0.35">
      <c r="A1092">
        <v>1087</v>
      </c>
      <c r="B1092" s="13">
        <v>225.00116</v>
      </c>
      <c r="C1092" s="36">
        <v>59.4</v>
      </c>
      <c r="D1092" s="13">
        <v>153</v>
      </c>
      <c r="E1092" s="13">
        <f t="shared" ca="1" si="52"/>
        <v>225.864563</v>
      </c>
      <c r="F1092" s="37">
        <f t="shared" ca="1" si="53"/>
        <v>0</v>
      </c>
      <c r="G1092" s="37">
        <f t="shared" ca="1" si="54"/>
        <v>0</v>
      </c>
      <c r="H1092" s="35"/>
      <c r="I1092" s="35"/>
    </row>
    <row r="1093" spans="1:9" x14ac:dyDescent="0.35">
      <c r="A1093">
        <v>1088</v>
      </c>
      <c r="B1093" s="13">
        <v>225.02941899999999</v>
      </c>
      <c r="C1093" s="36">
        <v>59.4</v>
      </c>
      <c r="D1093" s="13">
        <v>153</v>
      </c>
      <c r="E1093" s="13">
        <f t="shared" ca="1" si="52"/>
        <v>225.8595885</v>
      </c>
      <c r="F1093" s="37">
        <f t="shared" ca="1" si="53"/>
        <v>0</v>
      </c>
      <c r="G1093" s="37">
        <f t="shared" ca="1" si="54"/>
        <v>0</v>
      </c>
      <c r="H1093" s="35"/>
      <c r="I1093" s="35"/>
    </row>
    <row r="1094" spans="1:9" x14ac:dyDescent="0.35">
      <c r="A1094">
        <v>1089</v>
      </c>
      <c r="B1094" s="13">
        <v>224.981201</v>
      </c>
      <c r="C1094" s="36">
        <v>59.4</v>
      </c>
      <c r="D1094" s="13">
        <v>153</v>
      </c>
      <c r="E1094" s="13">
        <f t="shared" ca="1" si="52"/>
        <v>225.81264499999997</v>
      </c>
      <c r="F1094" s="37">
        <f t="shared" ca="1" si="53"/>
        <v>0</v>
      </c>
      <c r="G1094" s="37">
        <f t="shared" ca="1" si="54"/>
        <v>0</v>
      </c>
      <c r="H1094" s="35"/>
      <c r="I1094" s="35"/>
    </row>
    <row r="1095" spans="1:9" x14ac:dyDescent="0.35">
      <c r="A1095">
        <v>1090</v>
      </c>
      <c r="B1095" s="13">
        <v>224.95521500000001</v>
      </c>
      <c r="C1095" s="36">
        <v>59.4</v>
      </c>
      <c r="D1095" s="13">
        <v>153</v>
      </c>
      <c r="E1095" s="13">
        <f t="shared" ca="1" si="52"/>
        <v>225.738991</v>
      </c>
      <c r="F1095" s="37">
        <f t="shared" ca="1" si="53"/>
        <v>0</v>
      </c>
      <c r="G1095" s="37">
        <f t="shared" ca="1" si="54"/>
        <v>0</v>
      </c>
      <c r="H1095" s="35"/>
      <c r="I1095" s="35"/>
    </row>
    <row r="1096" spans="1:9" x14ac:dyDescent="0.35">
      <c r="A1096">
        <v>1091</v>
      </c>
      <c r="B1096" s="13">
        <v>224.91606100000001</v>
      </c>
      <c r="C1096" s="36">
        <v>59.4</v>
      </c>
      <c r="D1096" s="13">
        <v>153</v>
      </c>
      <c r="E1096" s="13">
        <f t="shared" ca="1" si="52"/>
        <v>225.66261300000002</v>
      </c>
      <c r="F1096" s="37">
        <f t="shared" ca="1" si="53"/>
        <v>0</v>
      </c>
      <c r="G1096" s="37">
        <f t="shared" ca="1" si="54"/>
        <v>0</v>
      </c>
      <c r="H1096" s="35"/>
      <c r="I1096" s="35"/>
    </row>
    <row r="1097" spans="1:9" x14ac:dyDescent="0.35">
      <c r="A1097">
        <v>1092</v>
      </c>
      <c r="B1097" s="13">
        <v>224.88154599999999</v>
      </c>
      <c r="C1097" s="36">
        <v>59.4</v>
      </c>
      <c r="D1097" s="13">
        <v>153</v>
      </c>
      <c r="E1097" s="13">
        <f t="shared" ca="1" si="52"/>
        <v>225.59319299999999</v>
      </c>
      <c r="F1097" s="37">
        <f t="shared" ca="1" si="53"/>
        <v>0</v>
      </c>
      <c r="G1097" s="37">
        <f t="shared" ca="1" si="54"/>
        <v>0</v>
      </c>
      <c r="H1097" s="35"/>
      <c r="I1097" s="35"/>
    </row>
    <row r="1098" spans="1:9" x14ac:dyDescent="0.35">
      <c r="A1098">
        <v>1093</v>
      </c>
      <c r="B1098" s="13">
        <v>224.920883</v>
      </c>
      <c r="C1098" s="36">
        <v>59.4</v>
      </c>
      <c r="D1098" s="13">
        <v>153</v>
      </c>
      <c r="E1098" s="13">
        <f t="shared" ca="1" si="52"/>
        <v>225.57215099999999</v>
      </c>
      <c r="F1098" s="37">
        <f t="shared" ca="1" si="53"/>
        <v>0</v>
      </c>
      <c r="G1098" s="37">
        <f t="shared" ca="1" si="54"/>
        <v>0</v>
      </c>
      <c r="H1098" s="35"/>
      <c r="I1098" s="35"/>
    </row>
    <row r="1099" spans="1:9" x14ac:dyDescent="0.35">
      <c r="A1099">
        <v>1094</v>
      </c>
      <c r="B1099" s="13">
        <v>224.94297800000001</v>
      </c>
      <c r="C1099" s="36">
        <v>59.4</v>
      </c>
      <c r="D1099" s="13">
        <v>153</v>
      </c>
      <c r="E1099" s="13">
        <f t="shared" ca="1" si="52"/>
        <v>225.5057525</v>
      </c>
      <c r="F1099" s="37">
        <f t="shared" ca="1" si="53"/>
        <v>0</v>
      </c>
      <c r="G1099" s="37">
        <f t="shared" ca="1" si="54"/>
        <v>0</v>
      </c>
      <c r="H1099" s="35"/>
      <c r="I1099" s="35"/>
    </row>
    <row r="1100" spans="1:9" x14ac:dyDescent="0.35">
      <c r="A1100">
        <v>1095</v>
      </c>
      <c r="B1100" s="13">
        <v>224.89750699999999</v>
      </c>
      <c r="C1100" s="36">
        <v>59.4</v>
      </c>
      <c r="D1100" s="13">
        <v>153</v>
      </c>
      <c r="E1100" s="13">
        <f t="shared" ca="1" si="52"/>
        <v>225.4306335</v>
      </c>
      <c r="F1100" s="37">
        <f t="shared" ca="1" si="53"/>
        <v>0</v>
      </c>
      <c r="G1100" s="37">
        <f t="shared" ca="1" si="54"/>
        <v>0</v>
      </c>
      <c r="H1100" s="35"/>
      <c r="I1100" s="35"/>
    </row>
    <row r="1101" spans="1:9" x14ac:dyDescent="0.35">
      <c r="A1101">
        <v>1096</v>
      </c>
      <c r="B1101" s="13">
        <v>224.849716</v>
      </c>
      <c r="C1101" s="36">
        <v>59.4</v>
      </c>
      <c r="D1101" s="13">
        <v>153</v>
      </c>
      <c r="E1101" s="13">
        <f t="shared" ca="1" si="52"/>
        <v>225.39306599999998</v>
      </c>
      <c r="F1101" s="37">
        <f t="shared" ca="1" si="53"/>
        <v>0</v>
      </c>
      <c r="G1101" s="37">
        <f t="shared" ca="1" si="54"/>
        <v>0</v>
      </c>
      <c r="H1101" s="35"/>
      <c r="I1101" s="35"/>
    </row>
    <row r="1102" spans="1:9" x14ac:dyDescent="0.35">
      <c r="A1102">
        <v>1097</v>
      </c>
      <c r="B1102" s="13">
        <v>224.774429</v>
      </c>
      <c r="C1102" s="36">
        <v>59.4</v>
      </c>
      <c r="D1102" s="13">
        <v>153</v>
      </c>
      <c r="E1102" s="13">
        <f t="shared" ca="1" si="52"/>
        <v>225.34296399999999</v>
      </c>
      <c r="F1102" s="37">
        <f t="shared" ca="1" si="53"/>
        <v>0</v>
      </c>
      <c r="G1102" s="37">
        <f t="shared" ca="1" si="54"/>
        <v>0</v>
      </c>
      <c r="H1102" s="35"/>
      <c r="I1102" s="35"/>
    </row>
    <row r="1103" spans="1:9" x14ac:dyDescent="0.35">
      <c r="A1103">
        <v>1098</v>
      </c>
      <c r="B1103" s="13">
        <v>224.72654700000001</v>
      </c>
      <c r="C1103" s="36">
        <v>59.4</v>
      </c>
      <c r="D1103" s="13">
        <v>153</v>
      </c>
      <c r="E1103" s="13">
        <f t="shared" ca="1" si="52"/>
        <v>225.2604675</v>
      </c>
      <c r="F1103" s="37">
        <f t="shared" ca="1" si="53"/>
        <v>0</v>
      </c>
      <c r="G1103" s="37">
        <f t="shared" ca="1" si="54"/>
        <v>0</v>
      </c>
      <c r="H1103" s="35"/>
      <c r="I1103" s="35"/>
    </row>
    <row r="1104" spans="1:9" x14ac:dyDescent="0.35">
      <c r="A1104">
        <v>1099</v>
      </c>
      <c r="B1104" s="13">
        <v>224.66854900000001</v>
      </c>
      <c r="C1104" s="36">
        <v>59.4</v>
      </c>
      <c r="D1104" s="13">
        <v>153</v>
      </c>
      <c r="E1104" s="13">
        <f t="shared" ca="1" si="52"/>
        <v>225.19345100000001</v>
      </c>
      <c r="F1104" s="37">
        <f t="shared" ca="1" si="53"/>
        <v>0</v>
      </c>
      <c r="G1104" s="37">
        <f t="shared" ca="1" si="54"/>
        <v>0</v>
      </c>
      <c r="H1104" s="35"/>
      <c r="I1104" s="35"/>
    </row>
    <row r="1105" spans="1:9" x14ac:dyDescent="0.35">
      <c r="A1105">
        <v>1100</v>
      </c>
      <c r="B1105" s="13">
        <v>224.550659</v>
      </c>
      <c r="C1105" s="36">
        <v>59.4</v>
      </c>
      <c r="D1105" s="13">
        <v>153</v>
      </c>
      <c r="E1105" s="13">
        <f t="shared" ca="1" si="52"/>
        <v>225.18682100000001</v>
      </c>
      <c r="F1105" s="37">
        <f t="shared" ca="1" si="53"/>
        <v>0</v>
      </c>
      <c r="G1105" s="37">
        <f t="shared" ca="1" si="54"/>
        <v>0</v>
      </c>
      <c r="H1105" s="35"/>
      <c r="I1105" s="35"/>
    </row>
    <row r="1106" spans="1:9" x14ac:dyDescent="0.35">
      <c r="A1106">
        <v>1101</v>
      </c>
      <c r="B1106" s="13">
        <v>224.472092</v>
      </c>
      <c r="C1106" s="36">
        <v>59.4</v>
      </c>
      <c r="D1106" s="13">
        <v>153</v>
      </c>
      <c r="E1106" s="13">
        <f t="shared" ca="1" si="52"/>
        <v>225.18202200000002</v>
      </c>
      <c r="F1106" s="37">
        <f t="shared" ca="1" si="53"/>
        <v>0</v>
      </c>
      <c r="G1106" s="37">
        <f t="shared" ca="1" si="54"/>
        <v>0</v>
      </c>
      <c r="H1106" s="35"/>
      <c r="I1106" s="35"/>
    </row>
    <row r="1107" spans="1:9" x14ac:dyDescent="0.35">
      <c r="A1107">
        <v>1102</v>
      </c>
      <c r="B1107" s="13">
        <v>224.40211500000001</v>
      </c>
      <c r="C1107" s="36">
        <v>59.4</v>
      </c>
      <c r="D1107" s="13">
        <v>153</v>
      </c>
      <c r="E1107" s="13">
        <f t="shared" ca="1" si="52"/>
        <v>225.16539</v>
      </c>
      <c r="F1107" s="37">
        <f t="shared" ca="1" si="53"/>
        <v>0</v>
      </c>
      <c r="G1107" s="37">
        <f t="shared" ca="1" si="54"/>
        <v>0</v>
      </c>
      <c r="H1107" s="35"/>
      <c r="I1107" s="35"/>
    </row>
    <row r="1108" spans="1:9" x14ac:dyDescent="0.35">
      <c r="A1108">
        <v>1103</v>
      </c>
      <c r="B1108" s="13">
        <v>224.29425000000001</v>
      </c>
      <c r="C1108" s="36">
        <v>59.4</v>
      </c>
      <c r="D1108" s="13">
        <v>153</v>
      </c>
      <c r="E1108" s="13">
        <f t="shared" ca="1" si="52"/>
        <v>225.15204599999998</v>
      </c>
      <c r="F1108" s="37">
        <f t="shared" ca="1" si="53"/>
        <v>0</v>
      </c>
      <c r="G1108" s="37">
        <f t="shared" ca="1" si="54"/>
        <v>0</v>
      </c>
      <c r="H1108" s="35"/>
      <c r="I1108" s="35"/>
    </row>
    <row r="1109" spans="1:9" x14ac:dyDescent="0.35">
      <c r="A1109">
        <v>1104</v>
      </c>
      <c r="B1109" s="13">
        <v>224.34510800000001</v>
      </c>
      <c r="C1109" s="36">
        <v>59.4</v>
      </c>
      <c r="D1109" s="13">
        <v>153</v>
      </c>
      <c r="E1109" s="13">
        <f t="shared" ca="1" si="52"/>
        <v>225.1259</v>
      </c>
      <c r="F1109" s="37">
        <f t="shared" ca="1" si="53"/>
        <v>0</v>
      </c>
      <c r="G1109" s="37">
        <f t="shared" ca="1" si="54"/>
        <v>0</v>
      </c>
      <c r="H1109" s="35"/>
      <c r="I1109" s="35"/>
    </row>
    <row r="1110" spans="1:9" x14ac:dyDescent="0.35">
      <c r="A1110">
        <v>1105</v>
      </c>
      <c r="B1110" s="13">
        <v>224.277466</v>
      </c>
      <c r="C1110" s="36">
        <v>59.4</v>
      </c>
      <c r="D1110" s="13">
        <v>153</v>
      </c>
      <c r="E1110" s="13">
        <f t="shared" ca="1" si="52"/>
        <v>225.06501</v>
      </c>
      <c r="F1110" s="37">
        <f t="shared" ca="1" si="53"/>
        <v>0</v>
      </c>
      <c r="G1110" s="37">
        <f t="shared" ca="1" si="54"/>
        <v>0</v>
      </c>
      <c r="H1110" s="35"/>
      <c r="I1110" s="35"/>
    </row>
    <row r="1111" spans="1:9" x14ac:dyDescent="0.35">
      <c r="A1111">
        <v>1106</v>
      </c>
      <c r="B1111" s="13">
        <v>224.339584</v>
      </c>
      <c r="C1111" s="36">
        <v>59.4</v>
      </c>
      <c r="D1111" s="13">
        <v>153</v>
      </c>
      <c r="E1111" s="13">
        <f t="shared" ca="1" si="52"/>
        <v>225.01528949999999</v>
      </c>
      <c r="F1111" s="37">
        <f t="shared" ca="1" si="53"/>
        <v>0</v>
      </c>
      <c r="G1111" s="37">
        <f t="shared" ca="1" si="54"/>
        <v>0</v>
      </c>
      <c r="H1111" s="35"/>
      <c r="I1111" s="35"/>
    </row>
    <row r="1112" spans="1:9" x14ac:dyDescent="0.35">
      <c r="A1112">
        <v>1107</v>
      </c>
      <c r="B1112" s="13">
        <v>224.32630900000001</v>
      </c>
      <c r="C1112" s="36">
        <v>59.4</v>
      </c>
      <c r="D1112" s="13">
        <v>153</v>
      </c>
      <c r="E1112" s="13">
        <f t="shared" ca="1" si="52"/>
        <v>225.01528949999999</v>
      </c>
      <c r="F1112" s="37">
        <f t="shared" ca="1" si="53"/>
        <v>0</v>
      </c>
      <c r="G1112" s="37">
        <f t="shared" ca="1" si="54"/>
        <v>0</v>
      </c>
      <c r="H1112" s="35"/>
      <c r="I1112" s="35"/>
    </row>
    <row r="1113" spans="1:9" x14ac:dyDescent="0.35">
      <c r="A1113">
        <v>1108</v>
      </c>
      <c r="B1113" s="13">
        <v>224.24711600000001</v>
      </c>
      <c r="C1113" s="36">
        <v>59.4</v>
      </c>
      <c r="D1113" s="13">
        <v>153</v>
      </c>
      <c r="E1113" s="13">
        <f t="shared" ca="1" si="52"/>
        <v>225.01528949999999</v>
      </c>
      <c r="F1113" s="37">
        <f t="shared" ca="1" si="53"/>
        <v>0</v>
      </c>
      <c r="G1113" s="37">
        <f t="shared" ca="1" si="54"/>
        <v>0</v>
      </c>
      <c r="H1113" s="35"/>
      <c r="I1113" s="35"/>
    </row>
    <row r="1114" spans="1:9" x14ac:dyDescent="0.35">
      <c r="A1114">
        <v>1109</v>
      </c>
      <c r="B1114" s="13">
        <v>224.208282</v>
      </c>
      <c r="C1114" s="36">
        <v>59.4</v>
      </c>
      <c r="D1114" s="13">
        <v>153</v>
      </c>
      <c r="E1114" s="13">
        <f t="shared" ca="1" si="52"/>
        <v>225.01528949999999</v>
      </c>
      <c r="F1114" s="37">
        <f t="shared" ca="1" si="53"/>
        <v>0</v>
      </c>
      <c r="G1114" s="37">
        <f t="shared" ca="1" si="54"/>
        <v>0</v>
      </c>
      <c r="H1114" s="35"/>
      <c r="I1114" s="35"/>
    </row>
    <row r="1115" spans="1:9" x14ac:dyDescent="0.35">
      <c r="A1115">
        <v>1110</v>
      </c>
      <c r="B1115" s="13">
        <v>224.10287500000001</v>
      </c>
      <c r="C1115" s="36">
        <v>59.4</v>
      </c>
      <c r="D1115" s="13">
        <v>153</v>
      </c>
      <c r="E1115" s="13">
        <f t="shared" ca="1" si="52"/>
        <v>224.99118049999998</v>
      </c>
      <c r="F1115" s="37">
        <f t="shared" ca="1" si="53"/>
        <v>0</v>
      </c>
      <c r="G1115" s="37">
        <f t="shared" ca="1" si="54"/>
        <v>0</v>
      </c>
      <c r="H1115" s="35"/>
      <c r="I1115" s="35"/>
    </row>
    <row r="1116" spans="1:9" x14ac:dyDescent="0.35">
      <c r="A1116">
        <v>1111</v>
      </c>
      <c r="B1116" s="13">
        <v>224.11080899999999</v>
      </c>
      <c r="C1116" s="36">
        <v>59.4</v>
      </c>
      <c r="D1116" s="13">
        <v>153</v>
      </c>
      <c r="E1116" s="13">
        <f t="shared" ca="1" si="52"/>
        <v>224.97943850000001</v>
      </c>
      <c r="F1116" s="37">
        <f t="shared" ca="1" si="53"/>
        <v>0</v>
      </c>
      <c r="G1116" s="37">
        <f t="shared" ca="1" si="54"/>
        <v>0</v>
      </c>
      <c r="H1116" s="35"/>
      <c r="I1116" s="35"/>
    </row>
    <row r="1117" spans="1:9" x14ac:dyDescent="0.35">
      <c r="A1117">
        <v>1112</v>
      </c>
      <c r="B1117" s="13">
        <v>224.16027800000001</v>
      </c>
      <c r="C1117" s="36">
        <v>59.4</v>
      </c>
      <c r="D1117" s="13">
        <v>153</v>
      </c>
      <c r="E1117" s="13">
        <f t="shared" ca="1" si="52"/>
        <v>224.9750975</v>
      </c>
      <c r="F1117" s="37">
        <f t="shared" ca="1" si="53"/>
        <v>0</v>
      </c>
      <c r="G1117" s="37">
        <f t="shared" ca="1" si="54"/>
        <v>0</v>
      </c>
      <c r="H1117" s="35"/>
      <c r="I1117" s="35"/>
    </row>
    <row r="1118" spans="1:9" x14ac:dyDescent="0.35">
      <c r="A1118">
        <v>1113</v>
      </c>
      <c r="B1118" s="13">
        <v>224.169388</v>
      </c>
      <c r="C1118" s="36">
        <v>59.4</v>
      </c>
      <c r="D1118" s="13">
        <v>153</v>
      </c>
      <c r="E1118" s="13">
        <f t="shared" ca="1" si="52"/>
        <v>224.96556850000002</v>
      </c>
      <c r="F1118" s="37">
        <f t="shared" ca="1" si="53"/>
        <v>0</v>
      </c>
      <c r="G1118" s="37">
        <f t="shared" ca="1" si="54"/>
        <v>0</v>
      </c>
      <c r="H1118" s="35"/>
      <c r="I1118" s="35"/>
    </row>
    <row r="1119" spans="1:9" x14ac:dyDescent="0.35">
      <c r="A1119">
        <v>1114</v>
      </c>
      <c r="B1119" s="13">
        <v>224.19979900000001</v>
      </c>
      <c r="C1119" s="36">
        <v>59.4</v>
      </c>
      <c r="D1119" s="13">
        <v>153</v>
      </c>
      <c r="E1119" s="13">
        <f t="shared" ca="1" si="52"/>
        <v>224.95691650000001</v>
      </c>
      <c r="F1119" s="37">
        <f t="shared" ca="1" si="53"/>
        <v>0</v>
      </c>
      <c r="G1119" s="37">
        <f t="shared" ca="1" si="54"/>
        <v>0</v>
      </c>
      <c r="H1119" s="35"/>
      <c r="I1119" s="35"/>
    </row>
    <row r="1120" spans="1:9" x14ac:dyDescent="0.35">
      <c r="A1120">
        <v>1115</v>
      </c>
      <c r="B1120" s="13">
        <v>224.154022</v>
      </c>
      <c r="C1120" s="36">
        <v>59.4</v>
      </c>
      <c r="D1120" s="13">
        <v>153</v>
      </c>
      <c r="E1120" s="13">
        <f t="shared" ca="1" si="52"/>
        <v>224.9490965</v>
      </c>
      <c r="F1120" s="37">
        <f t="shared" ca="1" si="53"/>
        <v>0</v>
      </c>
      <c r="G1120" s="37">
        <f t="shared" ca="1" si="54"/>
        <v>0</v>
      </c>
      <c r="H1120" s="35"/>
      <c r="I1120" s="35"/>
    </row>
    <row r="1121" spans="1:9" x14ac:dyDescent="0.35">
      <c r="A1121">
        <v>1116</v>
      </c>
      <c r="B1121" s="13">
        <v>224.18237300000001</v>
      </c>
      <c r="C1121" s="36">
        <v>59.4</v>
      </c>
      <c r="D1121" s="13">
        <v>153</v>
      </c>
      <c r="E1121" s="13">
        <f t="shared" ca="1" si="52"/>
        <v>224.93193050000002</v>
      </c>
      <c r="F1121" s="37">
        <f t="shared" ca="1" si="53"/>
        <v>0</v>
      </c>
      <c r="G1121" s="37">
        <f t="shared" ca="1" si="54"/>
        <v>0</v>
      </c>
      <c r="H1121" s="35"/>
      <c r="I1121" s="35"/>
    </row>
    <row r="1122" spans="1:9" x14ac:dyDescent="0.35">
      <c r="A1122">
        <v>1117</v>
      </c>
      <c r="B1122" s="13">
        <v>224.18547100000001</v>
      </c>
      <c r="C1122" s="36">
        <v>59.4</v>
      </c>
      <c r="D1122" s="13">
        <v>153</v>
      </c>
      <c r="E1122" s="13">
        <f t="shared" ca="1" si="52"/>
        <v>224.91847200000001</v>
      </c>
      <c r="F1122" s="37">
        <f t="shared" ca="1" si="53"/>
        <v>0</v>
      </c>
      <c r="G1122" s="37">
        <f t="shared" ca="1" si="54"/>
        <v>0</v>
      </c>
      <c r="H1122" s="35"/>
      <c r="I1122" s="35"/>
    </row>
    <row r="1123" spans="1:9" x14ac:dyDescent="0.35">
      <c r="A1123">
        <v>1118</v>
      </c>
      <c r="B1123" s="13">
        <v>224.19328300000001</v>
      </c>
      <c r="C1123" s="36">
        <v>59.4</v>
      </c>
      <c r="D1123" s="13">
        <v>153</v>
      </c>
      <c r="E1123" s="13">
        <f t="shared" ca="1" si="52"/>
        <v>224.90678400000002</v>
      </c>
      <c r="F1123" s="37">
        <f t="shared" ca="1" si="53"/>
        <v>0</v>
      </c>
      <c r="G1123" s="37">
        <f t="shared" ca="1" si="54"/>
        <v>0</v>
      </c>
      <c r="H1123" s="35"/>
      <c r="I1123" s="35"/>
    </row>
    <row r="1124" spans="1:9" x14ac:dyDescent="0.35">
      <c r="A1124">
        <v>1119</v>
      </c>
      <c r="B1124" s="13">
        <v>224.20542900000001</v>
      </c>
      <c r="C1124" s="36">
        <v>59.4</v>
      </c>
      <c r="D1124" s="13">
        <v>153</v>
      </c>
      <c r="E1124" s="13">
        <f t="shared" ca="1" si="52"/>
        <v>224.88952649999999</v>
      </c>
      <c r="F1124" s="37">
        <f t="shared" ca="1" si="53"/>
        <v>0</v>
      </c>
      <c r="G1124" s="37">
        <f t="shared" ca="1" si="54"/>
        <v>0</v>
      </c>
      <c r="H1124" s="35"/>
      <c r="I1124" s="35"/>
    </row>
    <row r="1125" spans="1:9" x14ac:dyDescent="0.35">
      <c r="A1125">
        <v>1120</v>
      </c>
      <c r="B1125" s="13">
        <v>224.201706</v>
      </c>
      <c r="C1125" s="36">
        <v>59.4</v>
      </c>
      <c r="D1125" s="13">
        <v>153</v>
      </c>
      <c r="E1125" s="13">
        <f t="shared" ca="1" si="52"/>
        <v>224.86563100000001</v>
      </c>
      <c r="F1125" s="37">
        <f t="shared" ca="1" si="53"/>
        <v>0</v>
      </c>
      <c r="G1125" s="37">
        <f t="shared" ca="1" si="54"/>
        <v>0</v>
      </c>
      <c r="H1125" s="35"/>
      <c r="I1125" s="35"/>
    </row>
    <row r="1126" spans="1:9" x14ac:dyDescent="0.35">
      <c r="A1126">
        <v>1121</v>
      </c>
      <c r="B1126" s="13">
        <v>224.158905</v>
      </c>
      <c r="C1126" s="36">
        <v>59.4</v>
      </c>
      <c r="D1126" s="13">
        <v>153</v>
      </c>
      <c r="E1126" s="13">
        <f t="shared" ca="1" si="52"/>
        <v>224.8120725</v>
      </c>
      <c r="F1126" s="37">
        <f t="shared" ca="1" si="53"/>
        <v>0</v>
      </c>
      <c r="G1126" s="37">
        <f t="shared" ca="1" si="54"/>
        <v>0</v>
      </c>
      <c r="H1126" s="35"/>
      <c r="I1126" s="35"/>
    </row>
    <row r="1127" spans="1:9" x14ac:dyDescent="0.35">
      <c r="A1127">
        <v>1122</v>
      </c>
      <c r="B1127" s="13">
        <v>224.11116000000001</v>
      </c>
      <c r="C1127" s="36">
        <v>59.4</v>
      </c>
      <c r="D1127" s="13">
        <v>153</v>
      </c>
      <c r="E1127" s="13">
        <f t="shared" ca="1" si="52"/>
        <v>224.75048800000002</v>
      </c>
      <c r="F1127" s="37">
        <f t="shared" ca="1" si="53"/>
        <v>0</v>
      </c>
      <c r="G1127" s="37">
        <f t="shared" ca="1" si="54"/>
        <v>0</v>
      </c>
      <c r="H1127" s="35"/>
      <c r="I1127" s="35"/>
    </row>
    <row r="1128" spans="1:9" x14ac:dyDescent="0.35">
      <c r="A1128">
        <v>1123</v>
      </c>
      <c r="B1128" s="13">
        <v>223.93241900000001</v>
      </c>
      <c r="C1128" s="36">
        <v>59.4</v>
      </c>
      <c r="D1128" s="13">
        <v>153</v>
      </c>
      <c r="E1128" s="13">
        <f t="shared" ca="1" si="52"/>
        <v>224.69754800000001</v>
      </c>
      <c r="F1128" s="37">
        <f t="shared" ca="1" si="53"/>
        <v>0</v>
      </c>
      <c r="G1128" s="37">
        <f t="shared" ca="1" si="54"/>
        <v>0</v>
      </c>
      <c r="H1128" s="35"/>
      <c r="I1128" s="35"/>
    </row>
    <row r="1129" spans="1:9" x14ac:dyDescent="0.35">
      <c r="A1129">
        <v>1124</v>
      </c>
      <c r="B1129" s="13">
        <v>223.789581</v>
      </c>
      <c r="C1129" s="36">
        <v>59.4</v>
      </c>
      <c r="D1129" s="13">
        <v>153</v>
      </c>
      <c r="E1129" s="13">
        <f t="shared" ca="1" si="52"/>
        <v>224.60960399999999</v>
      </c>
      <c r="F1129" s="37">
        <f t="shared" ca="1" si="53"/>
        <v>0</v>
      </c>
      <c r="G1129" s="37">
        <f t="shared" ca="1" si="54"/>
        <v>0</v>
      </c>
      <c r="H1129" s="35"/>
      <c r="I1129" s="35"/>
    </row>
    <row r="1130" spans="1:9" x14ac:dyDescent="0.35">
      <c r="A1130">
        <v>1125</v>
      </c>
      <c r="B1130" s="13">
        <v>223.59240700000001</v>
      </c>
      <c r="C1130" s="36">
        <v>59.4</v>
      </c>
      <c r="D1130" s="13">
        <v>153</v>
      </c>
      <c r="E1130" s="13">
        <f t="shared" ca="1" si="52"/>
        <v>224.51137549999999</v>
      </c>
      <c r="F1130" s="37">
        <f t="shared" ca="1" si="53"/>
        <v>0</v>
      </c>
      <c r="G1130" s="37">
        <f t="shared" ca="1" si="54"/>
        <v>0</v>
      </c>
      <c r="H1130" s="35"/>
      <c r="I1130" s="35"/>
    </row>
    <row r="1131" spans="1:9" x14ac:dyDescent="0.35">
      <c r="A1131">
        <v>1126</v>
      </c>
      <c r="B1131" s="13">
        <v>223.42623900000001</v>
      </c>
      <c r="C1131" s="36">
        <v>59.4</v>
      </c>
      <c r="D1131" s="13">
        <v>153</v>
      </c>
      <c r="E1131" s="13">
        <f t="shared" ca="1" si="52"/>
        <v>224.43710350000001</v>
      </c>
      <c r="F1131" s="37">
        <f t="shared" ca="1" si="53"/>
        <v>0</v>
      </c>
      <c r="G1131" s="37">
        <f t="shared" ca="1" si="54"/>
        <v>0</v>
      </c>
      <c r="H1131" s="35"/>
      <c r="I1131" s="35"/>
    </row>
    <row r="1132" spans="1:9" x14ac:dyDescent="0.35">
      <c r="A1132">
        <v>1127</v>
      </c>
      <c r="B1132" s="13">
        <v>223.218277</v>
      </c>
      <c r="C1132" s="36">
        <v>59.4</v>
      </c>
      <c r="D1132" s="13">
        <v>153</v>
      </c>
      <c r="E1132" s="13">
        <f t="shared" ca="1" si="52"/>
        <v>224.37361150000001</v>
      </c>
      <c r="F1132" s="37">
        <f t="shared" ca="1" si="53"/>
        <v>0</v>
      </c>
      <c r="G1132" s="37">
        <f t="shared" ca="1" si="54"/>
        <v>0</v>
      </c>
      <c r="H1132" s="35"/>
      <c r="I1132" s="35"/>
    </row>
    <row r="1133" spans="1:9" x14ac:dyDescent="0.35">
      <c r="A1133">
        <v>1128</v>
      </c>
      <c r="B1133" s="13">
        <v>223.16696200000001</v>
      </c>
      <c r="C1133" s="36">
        <v>59.4</v>
      </c>
      <c r="D1133" s="13">
        <v>153</v>
      </c>
      <c r="E1133" s="13">
        <f t="shared" ca="1" si="52"/>
        <v>224.34234600000002</v>
      </c>
      <c r="F1133" s="37">
        <f t="shared" ca="1" si="53"/>
        <v>0</v>
      </c>
      <c r="G1133" s="37">
        <f t="shared" ca="1" si="54"/>
        <v>0</v>
      </c>
      <c r="H1133" s="35"/>
      <c r="I1133" s="35"/>
    </row>
    <row r="1134" spans="1:9" x14ac:dyDescent="0.35">
      <c r="A1134">
        <v>1129</v>
      </c>
      <c r="B1134" s="13">
        <v>223.34367399999999</v>
      </c>
      <c r="C1134" s="36">
        <v>59.4</v>
      </c>
      <c r="D1134" s="13">
        <v>153</v>
      </c>
      <c r="E1134" s="13">
        <f t="shared" ca="1" si="52"/>
        <v>224.33294649999999</v>
      </c>
      <c r="F1134" s="37">
        <f t="shared" ca="1" si="53"/>
        <v>0</v>
      </c>
      <c r="G1134" s="37">
        <f t="shared" ca="1" si="54"/>
        <v>0</v>
      </c>
      <c r="H1134" s="35"/>
      <c r="I1134" s="35"/>
    </row>
    <row r="1135" spans="1:9" x14ac:dyDescent="0.35">
      <c r="A1135">
        <v>1130</v>
      </c>
      <c r="B1135" s="13">
        <v>223.55973800000001</v>
      </c>
      <c r="C1135" s="36">
        <v>59.4</v>
      </c>
      <c r="D1135" s="13">
        <v>153</v>
      </c>
      <c r="E1135" s="13">
        <f t="shared" ca="1" si="52"/>
        <v>224.31027950000001</v>
      </c>
      <c r="F1135" s="37">
        <f t="shared" ca="1" si="53"/>
        <v>0</v>
      </c>
      <c r="G1135" s="37">
        <f t="shared" ca="1" si="54"/>
        <v>0</v>
      </c>
      <c r="H1135" s="35"/>
      <c r="I1135" s="35"/>
    </row>
    <row r="1136" spans="1:9" x14ac:dyDescent="0.35">
      <c r="A1136">
        <v>1131</v>
      </c>
      <c r="B1136" s="13">
        <v>223.83227500000001</v>
      </c>
      <c r="C1136" s="36">
        <v>59.4</v>
      </c>
      <c r="D1136" s="13">
        <v>153</v>
      </c>
      <c r="E1136" s="13">
        <f t="shared" ca="1" si="52"/>
        <v>224.28585800000002</v>
      </c>
      <c r="F1136" s="37">
        <f t="shared" ca="1" si="53"/>
        <v>0</v>
      </c>
      <c r="G1136" s="37">
        <f t="shared" ca="1" si="54"/>
        <v>0</v>
      </c>
      <c r="H1136" s="35"/>
      <c r="I1136" s="35"/>
    </row>
    <row r="1137" spans="1:9" x14ac:dyDescent="0.35">
      <c r="A1137">
        <v>1132</v>
      </c>
      <c r="B1137" s="13">
        <v>224.05171200000001</v>
      </c>
      <c r="C1137" s="36">
        <v>59.4</v>
      </c>
      <c r="D1137" s="13">
        <v>153</v>
      </c>
      <c r="E1137" s="13">
        <f t="shared" ca="1" si="52"/>
        <v>224.262291</v>
      </c>
      <c r="F1137" s="37">
        <f t="shared" ca="1" si="53"/>
        <v>0</v>
      </c>
      <c r="G1137" s="37">
        <f t="shared" ca="1" si="54"/>
        <v>0</v>
      </c>
      <c r="H1137" s="35"/>
      <c r="I1137" s="35"/>
    </row>
    <row r="1138" spans="1:9" x14ac:dyDescent="0.35">
      <c r="A1138">
        <v>1133</v>
      </c>
      <c r="B1138" s="13">
        <v>224.09641999999999</v>
      </c>
      <c r="C1138" s="36">
        <v>59.4</v>
      </c>
      <c r="D1138" s="13">
        <v>153</v>
      </c>
      <c r="E1138" s="13">
        <f t="shared" ca="1" si="52"/>
        <v>224.227699</v>
      </c>
      <c r="F1138" s="37">
        <f t="shared" ca="1" si="53"/>
        <v>0</v>
      </c>
      <c r="G1138" s="37">
        <f t="shared" ca="1" si="54"/>
        <v>0</v>
      </c>
      <c r="H1138" s="35"/>
      <c r="I1138" s="35"/>
    </row>
    <row r="1139" spans="1:9" x14ac:dyDescent="0.35">
      <c r="A1139">
        <v>1134</v>
      </c>
      <c r="B1139" s="13">
        <v>224.185013</v>
      </c>
      <c r="C1139" s="36">
        <v>59.4</v>
      </c>
      <c r="D1139" s="13">
        <v>153</v>
      </c>
      <c r="E1139" s="13">
        <f t="shared" ca="1" si="52"/>
        <v>224.20685550000002</v>
      </c>
      <c r="F1139" s="37">
        <f t="shared" ca="1" si="53"/>
        <v>0</v>
      </c>
      <c r="G1139" s="37">
        <f t="shared" ca="1" si="54"/>
        <v>0</v>
      </c>
      <c r="H1139" s="35"/>
      <c r="I1139" s="35"/>
    </row>
    <row r="1140" spans="1:9" x14ac:dyDescent="0.35">
      <c r="A1140">
        <v>1135</v>
      </c>
      <c r="B1140" s="13">
        <v>224.14915500000001</v>
      </c>
      <c r="C1140" s="36">
        <v>59.4</v>
      </c>
      <c r="D1140" s="13">
        <v>153</v>
      </c>
      <c r="E1140" s="13">
        <f t="shared" ca="1" si="52"/>
        <v>224.20356750000002</v>
      </c>
      <c r="F1140" s="37">
        <f t="shared" ca="1" si="53"/>
        <v>0</v>
      </c>
      <c r="G1140" s="37">
        <f t="shared" ca="1" si="54"/>
        <v>0</v>
      </c>
      <c r="H1140" s="35"/>
      <c r="I1140" s="35"/>
    </row>
    <row r="1141" spans="1:9" x14ac:dyDescent="0.35">
      <c r="A1141">
        <v>1136</v>
      </c>
      <c r="B1141" s="13">
        <v>224.13833600000001</v>
      </c>
      <c r="C1141" s="36">
        <v>59.4</v>
      </c>
      <c r="D1141" s="13">
        <v>153</v>
      </c>
      <c r="E1141" s="13">
        <f t="shared" ca="1" si="52"/>
        <v>224.20075250000002</v>
      </c>
      <c r="F1141" s="37">
        <f t="shared" ca="1" si="53"/>
        <v>0</v>
      </c>
      <c r="G1141" s="37">
        <f t="shared" ca="1" si="54"/>
        <v>0</v>
      </c>
      <c r="H1141" s="35"/>
      <c r="I1141" s="35"/>
    </row>
    <row r="1142" spans="1:9" x14ac:dyDescent="0.35">
      <c r="A1142">
        <v>1137</v>
      </c>
      <c r="B1142" s="13">
        <v>224.17926</v>
      </c>
      <c r="C1142" s="36">
        <v>59.4</v>
      </c>
      <c r="D1142" s="13">
        <v>153</v>
      </c>
      <c r="E1142" s="13">
        <f t="shared" ca="1" si="52"/>
        <v>224.19654100000002</v>
      </c>
      <c r="F1142" s="37">
        <f t="shared" ca="1" si="53"/>
        <v>0</v>
      </c>
      <c r="G1142" s="37">
        <f t="shared" ca="1" si="54"/>
        <v>0</v>
      </c>
      <c r="H1142" s="35"/>
      <c r="I1142" s="35"/>
    </row>
    <row r="1143" spans="1:9" x14ac:dyDescent="0.35">
      <c r="A1143">
        <v>1138</v>
      </c>
      <c r="B1143" s="13">
        <v>224.18400600000001</v>
      </c>
      <c r="C1143" s="36">
        <v>59.4</v>
      </c>
      <c r="D1143" s="13">
        <v>153</v>
      </c>
      <c r="E1143" s="13">
        <f t="shared" ref="E1143:E1206" ca="1" si="55">IFERROR(MEDIAN(OFFSET(B1143,0,0,-$B$1,1)),"")</f>
        <v>224.18937700000001</v>
      </c>
      <c r="F1143" s="37">
        <f t="shared" ref="F1143:F1206" ca="1" si="56">IFERROR(IF(ABS(MEDIAN(OFFSET(C1143,0,0,$E$1,1))-MEDIAN(OFFSET(C1142,0,0,-$E$1,1)))&gt;0.01,1,0),0)</f>
        <v>0</v>
      </c>
      <c r="G1143" s="37">
        <f t="shared" ref="G1143:G1206" ca="1" si="57">IFERROR(IF(AND(F1142=0,F1143=1),1,0),0)</f>
        <v>0</v>
      </c>
      <c r="H1143" s="35"/>
      <c r="I1143" s="35"/>
    </row>
    <row r="1144" spans="1:9" x14ac:dyDescent="0.35">
      <c r="A1144">
        <v>1139</v>
      </c>
      <c r="B1144" s="13">
        <v>224.209641</v>
      </c>
      <c r="C1144" s="36">
        <v>59.4</v>
      </c>
      <c r="D1144" s="13">
        <v>153</v>
      </c>
      <c r="E1144" s="13">
        <f t="shared" ca="1" si="55"/>
        <v>224.18937700000001</v>
      </c>
      <c r="F1144" s="37">
        <f t="shared" ca="1" si="56"/>
        <v>0</v>
      </c>
      <c r="G1144" s="37">
        <f t="shared" ca="1" si="57"/>
        <v>0</v>
      </c>
      <c r="H1144" s="35"/>
      <c r="I1144" s="35"/>
    </row>
    <row r="1145" spans="1:9" x14ac:dyDescent="0.35">
      <c r="A1145">
        <v>1140</v>
      </c>
      <c r="B1145" s="13">
        <v>224.14111299999999</v>
      </c>
      <c r="C1145" s="36">
        <v>59.4</v>
      </c>
      <c r="D1145" s="13">
        <v>153</v>
      </c>
      <c r="E1145" s="13">
        <f t="shared" ca="1" si="55"/>
        <v>224.18524200000002</v>
      </c>
      <c r="F1145" s="37">
        <f t="shared" ca="1" si="56"/>
        <v>0</v>
      </c>
      <c r="G1145" s="37">
        <f t="shared" ca="1" si="57"/>
        <v>0</v>
      </c>
      <c r="H1145" s="35"/>
      <c r="I1145" s="35"/>
    </row>
    <row r="1146" spans="1:9" x14ac:dyDescent="0.35">
      <c r="A1146">
        <v>1141</v>
      </c>
      <c r="B1146" s="13">
        <v>224.13574199999999</v>
      </c>
      <c r="C1146" s="36">
        <v>59.4</v>
      </c>
      <c r="D1146" s="13">
        <v>153</v>
      </c>
      <c r="E1146" s="13">
        <f t="shared" ca="1" si="55"/>
        <v>224.18450949999999</v>
      </c>
      <c r="F1146" s="37">
        <f t="shared" ca="1" si="56"/>
        <v>0</v>
      </c>
      <c r="G1146" s="37">
        <f t="shared" ca="1" si="57"/>
        <v>0</v>
      </c>
      <c r="H1146" s="35"/>
      <c r="I1146" s="35"/>
    </row>
    <row r="1147" spans="1:9" x14ac:dyDescent="0.35">
      <c r="A1147">
        <v>1142</v>
      </c>
      <c r="B1147" s="13">
        <v>224.17697100000001</v>
      </c>
      <c r="C1147" s="36">
        <v>59.4</v>
      </c>
      <c r="D1147" s="13">
        <v>153</v>
      </c>
      <c r="E1147" s="13">
        <f t="shared" ca="1" si="55"/>
        <v>224.18318950000003</v>
      </c>
      <c r="F1147" s="37">
        <f t="shared" ca="1" si="56"/>
        <v>0</v>
      </c>
      <c r="G1147" s="37">
        <f t="shared" ca="1" si="57"/>
        <v>0</v>
      </c>
      <c r="H1147" s="35"/>
      <c r="I1147" s="35"/>
    </row>
    <row r="1148" spans="1:9" x14ac:dyDescent="0.35">
      <c r="A1148">
        <v>1143</v>
      </c>
      <c r="B1148" s="13">
        <v>224.13964799999999</v>
      </c>
      <c r="C1148" s="36">
        <v>59.4</v>
      </c>
      <c r="D1148" s="13">
        <v>153</v>
      </c>
      <c r="E1148" s="13">
        <f t="shared" ca="1" si="55"/>
        <v>224.18081649999999</v>
      </c>
      <c r="F1148" s="37">
        <f t="shared" ca="1" si="56"/>
        <v>0</v>
      </c>
      <c r="G1148" s="37">
        <f t="shared" ca="1" si="57"/>
        <v>0</v>
      </c>
      <c r="H1148" s="35"/>
      <c r="I1148" s="35"/>
    </row>
    <row r="1149" spans="1:9" x14ac:dyDescent="0.35">
      <c r="A1149">
        <v>1144</v>
      </c>
      <c r="B1149" s="13">
        <v>224.13888499999999</v>
      </c>
      <c r="C1149" s="36">
        <v>59.4</v>
      </c>
      <c r="D1149" s="13">
        <v>153</v>
      </c>
      <c r="E1149" s="13">
        <f t="shared" ca="1" si="55"/>
        <v>224.17811549999999</v>
      </c>
      <c r="F1149" s="37">
        <f t="shared" ca="1" si="56"/>
        <v>0</v>
      </c>
      <c r="G1149" s="37">
        <f t="shared" ca="1" si="57"/>
        <v>0</v>
      </c>
      <c r="H1149" s="35"/>
      <c r="I1149" s="35"/>
    </row>
    <row r="1150" spans="1:9" x14ac:dyDescent="0.35">
      <c r="A1150">
        <v>1145</v>
      </c>
      <c r="B1150" s="13">
        <v>224.07582099999999</v>
      </c>
      <c r="C1150" s="36">
        <v>59.4</v>
      </c>
      <c r="D1150" s="13">
        <v>153</v>
      </c>
      <c r="E1150" s="13">
        <f t="shared" ca="1" si="55"/>
        <v>224.1731795</v>
      </c>
      <c r="F1150" s="37">
        <f t="shared" ca="1" si="56"/>
        <v>0</v>
      </c>
      <c r="G1150" s="37">
        <f t="shared" ca="1" si="57"/>
        <v>0</v>
      </c>
      <c r="H1150" s="35"/>
      <c r="I1150" s="35"/>
    </row>
    <row r="1151" spans="1:9" x14ac:dyDescent="0.35">
      <c r="A1151">
        <v>1146</v>
      </c>
      <c r="B1151" s="13">
        <v>224.011368</v>
      </c>
      <c r="C1151" s="36">
        <v>59.4</v>
      </c>
      <c r="D1151" s="13">
        <v>153</v>
      </c>
      <c r="E1151" s="13">
        <f t="shared" ca="1" si="55"/>
        <v>224.16483299999999</v>
      </c>
      <c r="F1151" s="37">
        <f t="shared" ca="1" si="56"/>
        <v>0</v>
      </c>
      <c r="G1151" s="37">
        <f t="shared" ca="1" si="57"/>
        <v>0</v>
      </c>
      <c r="H1151" s="35"/>
      <c r="I1151" s="35"/>
    </row>
    <row r="1152" spans="1:9" x14ac:dyDescent="0.35">
      <c r="A1152">
        <v>1147</v>
      </c>
      <c r="B1152" s="13">
        <v>223.97406000000001</v>
      </c>
      <c r="C1152" s="36">
        <v>59.4</v>
      </c>
      <c r="D1152" s="13">
        <v>153</v>
      </c>
      <c r="E1152" s="13">
        <f t="shared" ca="1" si="55"/>
        <v>224.1595915</v>
      </c>
      <c r="F1152" s="37">
        <f t="shared" ca="1" si="56"/>
        <v>0</v>
      </c>
      <c r="G1152" s="37">
        <f t="shared" ca="1" si="57"/>
        <v>0</v>
      </c>
      <c r="H1152" s="35"/>
      <c r="I1152" s="35"/>
    </row>
    <row r="1153" spans="1:9" x14ac:dyDescent="0.35">
      <c r="A1153">
        <v>1148</v>
      </c>
      <c r="B1153" s="13">
        <v>223.86140399999999</v>
      </c>
      <c r="C1153" s="36">
        <v>59.4</v>
      </c>
      <c r="D1153" s="13">
        <v>153</v>
      </c>
      <c r="E1153" s="13">
        <f t="shared" ca="1" si="55"/>
        <v>224.1564635</v>
      </c>
      <c r="F1153" s="37">
        <f t="shared" ca="1" si="56"/>
        <v>0</v>
      </c>
      <c r="G1153" s="37">
        <f t="shared" ca="1" si="57"/>
        <v>0</v>
      </c>
      <c r="H1153" s="35"/>
      <c r="I1153" s="35"/>
    </row>
    <row r="1154" spans="1:9" x14ac:dyDescent="0.35">
      <c r="A1154">
        <v>1149</v>
      </c>
      <c r="B1154" s="13">
        <v>223.85359199999999</v>
      </c>
      <c r="C1154" s="36">
        <v>59.4</v>
      </c>
      <c r="D1154" s="13">
        <v>153</v>
      </c>
      <c r="E1154" s="13">
        <f t="shared" ca="1" si="55"/>
        <v>224.1515885</v>
      </c>
      <c r="F1154" s="37">
        <f t="shared" ca="1" si="56"/>
        <v>0</v>
      </c>
      <c r="G1154" s="37">
        <f t="shared" ca="1" si="57"/>
        <v>0</v>
      </c>
      <c r="H1154" s="35"/>
      <c r="I1154" s="35"/>
    </row>
    <row r="1155" spans="1:9" x14ac:dyDescent="0.35">
      <c r="A1155">
        <v>1150</v>
      </c>
      <c r="B1155" s="13">
        <v>223.826233</v>
      </c>
      <c r="C1155" s="36">
        <v>59.4</v>
      </c>
      <c r="D1155" s="13">
        <v>153</v>
      </c>
      <c r="E1155" s="13">
        <f t="shared" ca="1" si="55"/>
        <v>224.14513399999998</v>
      </c>
      <c r="F1155" s="37">
        <f t="shared" ca="1" si="56"/>
        <v>0</v>
      </c>
      <c r="G1155" s="37">
        <f t="shared" ca="1" si="57"/>
        <v>0</v>
      </c>
      <c r="H1155" s="35"/>
      <c r="I1155" s="35"/>
    </row>
    <row r="1156" spans="1:9" x14ac:dyDescent="0.35">
      <c r="A1156">
        <v>1151</v>
      </c>
      <c r="B1156" s="13">
        <v>223.79028299999999</v>
      </c>
      <c r="C1156" s="36">
        <v>59.4</v>
      </c>
      <c r="D1156" s="13">
        <v>153</v>
      </c>
      <c r="E1156" s="13">
        <f t="shared" ca="1" si="55"/>
        <v>224.14038049999999</v>
      </c>
      <c r="F1156" s="37">
        <f t="shared" ca="1" si="56"/>
        <v>0</v>
      </c>
      <c r="G1156" s="37">
        <f t="shared" ca="1" si="57"/>
        <v>0</v>
      </c>
      <c r="H1156" s="35"/>
      <c r="I1156" s="35"/>
    </row>
    <row r="1157" spans="1:9" x14ac:dyDescent="0.35">
      <c r="A1157">
        <v>1152</v>
      </c>
      <c r="B1157" s="13">
        <v>223.825806</v>
      </c>
      <c r="C1157" s="36">
        <v>59.4</v>
      </c>
      <c r="D1157" s="13">
        <v>153</v>
      </c>
      <c r="E1157" s="13">
        <f t="shared" ca="1" si="55"/>
        <v>224.13926649999999</v>
      </c>
      <c r="F1157" s="37">
        <f t="shared" ca="1" si="56"/>
        <v>0</v>
      </c>
      <c r="G1157" s="37">
        <f t="shared" ca="1" si="57"/>
        <v>0</v>
      </c>
      <c r="H1157" s="35"/>
      <c r="I1157" s="35"/>
    </row>
    <row r="1158" spans="1:9" x14ac:dyDescent="0.35">
      <c r="A1158">
        <v>1153</v>
      </c>
      <c r="B1158" s="13">
        <v>223.794342</v>
      </c>
      <c r="C1158" s="36">
        <v>59.4</v>
      </c>
      <c r="D1158" s="13">
        <v>153</v>
      </c>
      <c r="E1158" s="13">
        <f t="shared" ca="1" si="55"/>
        <v>224.1386105</v>
      </c>
      <c r="F1158" s="37">
        <f t="shared" ca="1" si="56"/>
        <v>0</v>
      </c>
      <c r="G1158" s="37">
        <f t="shared" ca="1" si="57"/>
        <v>0</v>
      </c>
      <c r="H1158" s="35"/>
      <c r="I1158" s="35"/>
    </row>
    <row r="1159" spans="1:9" x14ac:dyDescent="0.35">
      <c r="A1159">
        <v>1154</v>
      </c>
      <c r="B1159" s="13">
        <v>223.747589</v>
      </c>
      <c r="C1159" s="36">
        <v>59.4</v>
      </c>
      <c r="D1159" s="13">
        <v>153</v>
      </c>
      <c r="E1159" s="13">
        <f t="shared" ca="1" si="55"/>
        <v>224.13703900000002</v>
      </c>
      <c r="F1159" s="37">
        <f t="shared" ca="1" si="56"/>
        <v>0</v>
      </c>
      <c r="G1159" s="37">
        <f t="shared" ca="1" si="57"/>
        <v>0</v>
      </c>
      <c r="H1159" s="35"/>
      <c r="I1159" s="35"/>
    </row>
    <row r="1160" spans="1:9" x14ac:dyDescent="0.35">
      <c r="A1160">
        <v>1155</v>
      </c>
      <c r="B1160" s="13">
        <v>223.794601</v>
      </c>
      <c r="C1160" s="36">
        <v>59.4</v>
      </c>
      <c r="D1160" s="13">
        <v>153</v>
      </c>
      <c r="E1160" s="13">
        <f t="shared" ca="1" si="55"/>
        <v>224.12345099999999</v>
      </c>
      <c r="F1160" s="37">
        <f t="shared" ca="1" si="56"/>
        <v>0</v>
      </c>
      <c r="G1160" s="37">
        <f t="shared" ca="1" si="57"/>
        <v>0</v>
      </c>
      <c r="H1160" s="35"/>
      <c r="I1160" s="35"/>
    </row>
    <row r="1161" spans="1:9" x14ac:dyDescent="0.35">
      <c r="A1161">
        <v>1156</v>
      </c>
      <c r="B1161" s="13">
        <v>223.80630500000001</v>
      </c>
      <c r="C1161" s="36">
        <v>59.4</v>
      </c>
      <c r="D1161" s="13">
        <v>153</v>
      </c>
      <c r="E1161" s="13">
        <f t="shared" ca="1" si="55"/>
        <v>224.1109845</v>
      </c>
      <c r="F1161" s="37">
        <f t="shared" ca="1" si="56"/>
        <v>0</v>
      </c>
      <c r="G1161" s="37">
        <f t="shared" ca="1" si="57"/>
        <v>0</v>
      </c>
      <c r="H1161" s="35"/>
      <c r="I1161" s="35"/>
    </row>
    <row r="1162" spans="1:9" x14ac:dyDescent="0.35">
      <c r="A1162">
        <v>1157</v>
      </c>
      <c r="B1162" s="13">
        <v>223.83282500000001</v>
      </c>
      <c r="C1162" s="36">
        <v>59.4</v>
      </c>
      <c r="D1162" s="13">
        <v>153</v>
      </c>
      <c r="E1162" s="13">
        <f t="shared" ca="1" si="55"/>
        <v>224.106842</v>
      </c>
      <c r="F1162" s="37">
        <f t="shared" ca="1" si="56"/>
        <v>0</v>
      </c>
      <c r="G1162" s="37">
        <f t="shared" ca="1" si="57"/>
        <v>0</v>
      </c>
      <c r="H1162" s="35"/>
      <c r="I1162" s="35"/>
    </row>
    <row r="1163" spans="1:9" x14ac:dyDescent="0.35">
      <c r="A1163">
        <v>1158</v>
      </c>
      <c r="B1163" s="13">
        <v>223.92378199999999</v>
      </c>
      <c r="C1163" s="36">
        <v>59.4</v>
      </c>
      <c r="D1163" s="13">
        <v>153</v>
      </c>
      <c r="E1163" s="13">
        <f t="shared" ca="1" si="55"/>
        <v>224.0996475</v>
      </c>
      <c r="F1163" s="37">
        <f t="shared" ca="1" si="56"/>
        <v>0</v>
      </c>
      <c r="G1163" s="37">
        <f t="shared" ca="1" si="57"/>
        <v>0</v>
      </c>
      <c r="H1163" s="35"/>
      <c r="I1163" s="35"/>
    </row>
    <row r="1164" spans="1:9" x14ac:dyDescent="0.35">
      <c r="A1164">
        <v>1159</v>
      </c>
      <c r="B1164" s="13">
        <v>223.90283199999999</v>
      </c>
      <c r="C1164" s="36">
        <v>59.4</v>
      </c>
      <c r="D1164" s="13">
        <v>153</v>
      </c>
      <c r="E1164" s="13">
        <f t="shared" ca="1" si="55"/>
        <v>224.08612049999999</v>
      </c>
      <c r="F1164" s="37">
        <f t="shared" ca="1" si="56"/>
        <v>0</v>
      </c>
      <c r="G1164" s="37">
        <f t="shared" ca="1" si="57"/>
        <v>0</v>
      </c>
      <c r="H1164" s="35"/>
      <c r="I1164" s="35"/>
    </row>
    <row r="1165" spans="1:9" x14ac:dyDescent="0.35">
      <c r="A1165">
        <v>1160</v>
      </c>
      <c r="B1165" s="13">
        <v>223.95185900000001</v>
      </c>
      <c r="C1165" s="36">
        <v>59.4</v>
      </c>
      <c r="D1165" s="13">
        <v>153</v>
      </c>
      <c r="E1165" s="13">
        <f t="shared" ca="1" si="55"/>
        <v>224.06376649999999</v>
      </c>
      <c r="F1165" s="37">
        <f t="shared" ca="1" si="56"/>
        <v>0</v>
      </c>
      <c r="G1165" s="37">
        <f t="shared" ca="1" si="57"/>
        <v>0</v>
      </c>
      <c r="H1165" s="35"/>
      <c r="I1165" s="35"/>
    </row>
    <row r="1166" spans="1:9" x14ac:dyDescent="0.35">
      <c r="A1166">
        <v>1161</v>
      </c>
      <c r="B1166" s="13">
        <v>223.96163899999999</v>
      </c>
      <c r="C1166" s="36">
        <v>59.4</v>
      </c>
      <c r="D1166" s="13">
        <v>153</v>
      </c>
      <c r="E1166" s="13">
        <f t="shared" ca="1" si="55"/>
        <v>224.03154000000001</v>
      </c>
      <c r="F1166" s="37">
        <f t="shared" ca="1" si="56"/>
        <v>0</v>
      </c>
      <c r="G1166" s="37">
        <f t="shared" ca="1" si="57"/>
        <v>0</v>
      </c>
      <c r="H1166" s="35"/>
      <c r="I1166" s="35"/>
    </row>
    <row r="1167" spans="1:9" x14ac:dyDescent="0.35">
      <c r="A1167">
        <v>1162</v>
      </c>
      <c r="B1167" s="13">
        <v>223.95245399999999</v>
      </c>
      <c r="C1167" s="36">
        <v>59.4</v>
      </c>
      <c r="D1167" s="13">
        <v>153</v>
      </c>
      <c r="E1167" s="13">
        <f t="shared" ca="1" si="55"/>
        <v>223.99271400000001</v>
      </c>
      <c r="F1167" s="37">
        <f t="shared" ca="1" si="56"/>
        <v>0</v>
      </c>
      <c r="G1167" s="37">
        <f t="shared" ca="1" si="57"/>
        <v>0</v>
      </c>
      <c r="H1167" s="35"/>
      <c r="I1167" s="35"/>
    </row>
    <row r="1168" spans="1:9" x14ac:dyDescent="0.35">
      <c r="A1168">
        <v>1163</v>
      </c>
      <c r="B1168" s="13">
        <v>224.033264</v>
      </c>
      <c r="C1168" s="36">
        <v>59.4</v>
      </c>
      <c r="D1168" s="13">
        <v>153</v>
      </c>
      <c r="E1168" s="13">
        <f t="shared" ca="1" si="55"/>
        <v>223.99271400000001</v>
      </c>
      <c r="F1168" s="37">
        <f t="shared" ca="1" si="56"/>
        <v>0</v>
      </c>
      <c r="G1168" s="37">
        <f t="shared" ca="1" si="57"/>
        <v>0</v>
      </c>
      <c r="H1168" s="35"/>
      <c r="I1168" s="35"/>
    </row>
    <row r="1169" spans="1:9" x14ac:dyDescent="0.35">
      <c r="A1169">
        <v>1164</v>
      </c>
      <c r="B1169" s="13">
        <v>224.001251</v>
      </c>
      <c r="C1169" s="36">
        <v>59.4</v>
      </c>
      <c r="D1169" s="13">
        <v>153</v>
      </c>
      <c r="E1169" s="13">
        <f t="shared" ca="1" si="55"/>
        <v>223.98765550000002</v>
      </c>
      <c r="F1169" s="37">
        <f t="shared" ca="1" si="56"/>
        <v>0</v>
      </c>
      <c r="G1169" s="37">
        <f t="shared" ca="1" si="57"/>
        <v>0</v>
      </c>
      <c r="H1169" s="35"/>
      <c r="I1169" s="35"/>
    </row>
    <row r="1170" spans="1:9" x14ac:dyDescent="0.35">
      <c r="A1170">
        <v>1165</v>
      </c>
      <c r="B1170" s="13">
        <v>223.98111</v>
      </c>
      <c r="C1170" s="36">
        <v>59.4</v>
      </c>
      <c r="D1170" s="13">
        <v>153</v>
      </c>
      <c r="E1170" s="13">
        <f t="shared" ca="1" si="55"/>
        <v>223.977585</v>
      </c>
      <c r="F1170" s="37">
        <f t="shared" ca="1" si="56"/>
        <v>0</v>
      </c>
      <c r="G1170" s="37">
        <f t="shared" ca="1" si="57"/>
        <v>0</v>
      </c>
      <c r="H1170" s="35"/>
      <c r="I1170" s="35"/>
    </row>
    <row r="1171" spans="1:9" x14ac:dyDescent="0.35">
      <c r="A1171">
        <v>1166</v>
      </c>
      <c r="B1171" s="13">
        <v>223.97309899999999</v>
      </c>
      <c r="C1171" s="36">
        <v>59.4</v>
      </c>
      <c r="D1171" s="13">
        <v>153</v>
      </c>
      <c r="E1171" s="13">
        <f t="shared" ca="1" si="55"/>
        <v>223.9735795</v>
      </c>
      <c r="F1171" s="37">
        <f t="shared" ca="1" si="56"/>
        <v>0</v>
      </c>
      <c r="G1171" s="37">
        <f t="shared" ca="1" si="57"/>
        <v>0</v>
      </c>
      <c r="H1171" s="35"/>
      <c r="I1171" s="35"/>
    </row>
    <row r="1172" spans="1:9" x14ac:dyDescent="0.35">
      <c r="A1172">
        <v>1167</v>
      </c>
      <c r="B1172" s="13">
        <v>223.93002300000001</v>
      </c>
      <c r="C1172" s="36">
        <v>59.4</v>
      </c>
      <c r="D1172" s="13">
        <v>153</v>
      </c>
      <c r="E1172" s="13">
        <f t="shared" ca="1" si="55"/>
        <v>223.96736899999999</v>
      </c>
      <c r="F1172" s="37">
        <f t="shared" ca="1" si="56"/>
        <v>0</v>
      </c>
      <c r="G1172" s="37">
        <f t="shared" ca="1" si="57"/>
        <v>0</v>
      </c>
      <c r="H1172" s="35"/>
      <c r="I1172" s="35"/>
    </row>
    <row r="1173" spans="1:9" x14ac:dyDescent="0.35">
      <c r="A1173">
        <v>1168</v>
      </c>
      <c r="B1173" s="13">
        <v>224.027649</v>
      </c>
      <c r="C1173" s="36">
        <v>59.4</v>
      </c>
      <c r="D1173" s="13">
        <v>153</v>
      </c>
      <c r="E1173" s="13">
        <f t="shared" ca="1" si="55"/>
        <v>223.96736899999999</v>
      </c>
      <c r="F1173" s="37">
        <f t="shared" ca="1" si="56"/>
        <v>0</v>
      </c>
      <c r="G1173" s="37">
        <f t="shared" ca="1" si="57"/>
        <v>0</v>
      </c>
      <c r="H1173" s="35"/>
      <c r="I1173" s="35"/>
    </row>
    <row r="1174" spans="1:9" x14ac:dyDescent="0.35">
      <c r="A1174">
        <v>1169</v>
      </c>
      <c r="B1174" s="13">
        <v>223.95245399999999</v>
      </c>
      <c r="C1174" s="36">
        <v>59.4</v>
      </c>
      <c r="D1174" s="13">
        <v>153</v>
      </c>
      <c r="E1174" s="13">
        <f t="shared" ca="1" si="55"/>
        <v>223.95704649999999</v>
      </c>
      <c r="F1174" s="37">
        <f t="shared" ca="1" si="56"/>
        <v>0</v>
      </c>
      <c r="G1174" s="37">
        <f t="shared" ca="1" si="57"/>
        <v>0</v>
      </c>
      <c r="H1174" s="35"/>
      <c r="I1174" s="35"/>
    </row>
    <row r="1175" spans="1:9" x14ac:dyDescent="0.35">
      <c r="A1175">
        <v>1170</v>
      </c>
      <c r="B1175" s="13">
        <v>223.966476</v>
      </c>
      <c r="C1175" s="36">
        <v>59.4</v>
      </c>
      <c r="D1175" s="13">
        <v>153</v>
      </c>
      <c r="E1175" s="13">
        <f t="shared" ca="1" si="55"/>
        <v>223.95704649999999</v>
      </c>
      <c r="F1175" s="37">
        <f t="shared" ca="1" si="56"/>
        <v>0</v>
      </c>
      <c r="G1175" s="37">
        <f t="shared" ca="1" si="57"/>
        <v>0</v>
      </c>
      <c r="H1175" s="35"/>
      <c r="I1175" s="35"/>
    </row>
    <row r="1176" spans="1:9" x14ac:dyDescent="0.35">
      <c r="A1176">
        <v>1171</v>
      </c>
      <c r="B1176" s="13">
        <v>223.94935599999999</v>
      </c>
      <c r="C1176" s="36">
        <v>59.4</v>
      </c>
      <c r="D1176" s="13">
        <v>153</v>
      </c>
      <c r="E1176" s="13">
        <f t="shared" ca="1" si="55"/>
        <v>223.95245399999999</v>
      </c>
      <c r="F1176" s="37">
        <f t="shared" ca="1" si="56"/>
        <v>0</v>
      </c>
      <c r="G1176" s="37">
        <f t="shared" ca="1" si="57"/>
        <v>0</v>
      </c>
      <c r="H1176" s="35"/>
      <c r="I1176" s="35"/>
    </row>
    <row r="1177" spans="1:9" x14ac:dyDescent="0.35">
      <c r="A1177">
        <v>1172</v>
      </c>
      <c r="B1177" s="13">
        <v>223.92129499999999</v>
      </c>
      <c r="C1177" s="36">
        <v>59.4</v>
      </c>
      <c r="D1177" s="13">
        <v>153</v>
      </c>
      <c r="E1177" s="13">
        <f t="shared" ca="1" si="55"/>
        <v>223.9521565</v>
      </c>
      <c r="F1177" s="37">
        <f t="shared" ca="1" si="56"/>
        <v>0</v>
      </c>
      <c r="G1177" s="37">
        <f t="shared" ca="1" si="57"/>
        <v>0</v>
      </c>
      <c r="H1177" s="35"/>
      <c r="I1177" s="35"/>
    </row>
    <row r="1178" spans="1:9" x14ac:dyDescent="0.35">
      <c r="A1178">
        <v>1173</v>
      </c>
      <c r="B1178" s="13">
        <v>223.87107800000001</v>
      </c>
      <c r="C1178" s="36">
        <v>59.4</v>
      </c>
      <c r="D1178" s="13">
        <v>153</v>
      </c>
      <c r="E1178" s="13">
        <f t="shared" ca="1" si="55"/>
        <v>223.9521565</v>
      </c>
      <c r="F1178" s="37">
        <f t="shared" ca="1" si="56"/>
        <v>0</v>
      </c>
      <c r="G1178" s="37">
        <f t="shared" ca="1" si="57"/>
        <v>0</v>
      </c>
      <c r="H1178" s="35"/>
      <c r="I1178" s="35"/>
    </row>
    <row r="1179" spans="1:9" x14ac:dyDescent="0.35">
      <c r="A1179">
        <v>1174</v>
      </c>
      <c r="B1179" s="13">
        <v>223.78244000000001</v>
      </c>
      <c r="C1179" s="36">
        <v>59.4</v>
      </c>
      <c r="D1179" s="13">
        <v>153</v>
      </c>
      <c r="E1179" s="13">
        <f t="shared" ca="1" si="55"/>
        <v>223.9521565</v>
      </c>
      <c r="F1179" s="37">
        <f t="shared" ca="1" si="56"/>
        <v>0</v>
      </c>
      <c r="G1179" s="37">
        <f t="shared" ca="1" si="57"/>
        <v>0</v>
      </c>
      <c r="H1179" s="35"/>
      <c r="I1179" s="35"/>
    </row>
    <row r="1180" spans="1:9" x14ac:dyDescent="0.35">
      <c r="A1180">
        <v>1175</v>
      </c>
      <c r="B1180" s="13">
        <v>223.697067</v>
      </c>
      <c r="C1180" s="36">
        <v>59.4</v>
      </c>
      <c r="D1180" s="13">
        <v>153</v>
      </c>
      <c r="E1180" s="13">
        <f t="shared" ca="1" si="55"/>
        <v>223.9521565</v>
      </c>
      <c r="F1180" s="37">
        <f t="shared" ca="1" si="56"/>
        <v>0</v>
      </c>
      <c r="G1180" s="37">
        <f t="shared" ca="1" si="57"/>
        <v>0</v>
      </c>
      <c r="H1180" s="35"/>
      <c r="I1180" s="35"/>
    </row>
    <row r="1181" spans="1:9" x14ac:dyDescent="0.35">
      <c r="A1181">
        <v>1176</v>
      </c>
      <c r="B1181" s="13">
        <v>223.67266799999999</v>
      </c>
      <c r="C1181" s="36">
        <v>59.4</v>
      </c>
      <c r="D1181" s="13">
        <v>153</v>
      </c>
      <c r="E1181" s="13">
        <f t="shared" ca="1" si="55"/>
        <v>223.9521565</v>
      </c>
      <c r="F1181" s="37">
        <f t="shared" ca="1" si="56"/>
        <v>0</v>
      </c>
      <c r="G1181" s="37">
        <f t="shared" ca="1" si="57"/>
        <v>0</v>
      </c>
      <c r="H1181" s="35"/>
      <c r="I1181" s="35"/>
    </row>
    <row r="1182" spans="1:9" x14ac:dyDescent="0.35">
      <c r="A1182">
        <v>1177</v>
      </c>
      <c r="B1182" s="13">
        <v>223.692474</v>
      </c>
      <c r="C1182" s="36">
        <v>59.4</v>
      </c>
      <c r="D1182" s="13">
        <v>153</v>
      </c>
      <c r="E1182" s="13">
        <f t="shared" ca="1" si="55"/>
        <v>223.9521565</v>
      </c>
      <c r="F1182" s="37">
        <f t="shared" ca="1" si="56"/>
        <v>0</v>
      </c>
      <c r="G1182" s="37">
        <f t="shared" ca="1" si="57"/>
        <v>0</v>
      </c>
      <c r="H1182" s="35"/>
      <c r="I1182" s="35"/>
    </row>
    <row r="1183" spans="1:9" x14ac:dyDescent="0.35">
      <c r="A1183">
        <v>1178</v>
      </c>
      <c r="B1183" s="13">
        <v>223.77810700000001</v>
      </c>
      <c r="C1183" s="36">
        <v>59.4</v>
      </c>
      <c r="D1183" s="13">
        <v>153</v>
      </c>
      <c r="E1183" s="13">
        <f t="shared" ca="1" si="55"/>
        <v>223.9521565</v>
      </c>
      <c r="F1183" s="37">
        <f t="shared" ca="1" si="56"/>
        <v>0</v>
      </c>
      <c r="G1183" s="37">
        <f t="shared" ca="1" si="57"/>
        <v>0</v>
      </c>
      <c r="H1183" s="35"/>
      <c r="I1183" s="35"/>
    </row>
    <row r="1184" spans="1:9" x14ac:dyDescent="0.35">
      <c r="A1184">
        <v>1179</v>
      </c>
      <c r="B1184" s="13">
        <v>223.82054099999999</v>
      </c>
      <c r="C1184" s="36">
        <v>59.4</v>
      </c>
      <c r="D1184" s="13">
        <v>153</v>
      </c>
      <c r="E1184" s="13">
        <f t="shared" ca="1" si="55"/>
        <v>223.9521565</v>
      </c>
      <c r="F1184" s="37">
        <f t="shared" ca="1" si="56"/>
        <v>0</v>
      </c>
      <c r="G1184" s="37">
        <f t="shared" ca="1" si="57"/>
        <v>0</v>
      </c>
      <c r="H1184" s="35"/>
      <c r="I1184" s="35"/>
    </row>
    <row r="1185" spans="1:9" x14ac:dyDescent="0.35">
      <c r="A1185">
        <v>1180</v>
      </c>
      <c r="B1185" s="13">
        <v>223.85652200000001</v>
      </c>
      <c r="C1185" s="36">
        <v>59.4</v>
      </c>
      <c r="D1185" s="13">
        <v>153</v>
      </c>
      <c r="E1185" s="13">
        <f t="shared" ca="1" si="55"/>
        <v>223.9521565</v>
      </c>
      <c r="F1185" s="37">
        <f t="shared" ca="1" si="56"/>
        <v>0</v>
      </c>
      <c r="G1185" s="37">
        <f t="shared" ca="1" si="57"/>
        <v>0</v>
      </c>
      <c r="H1185" s="35"/>
      <c r="I1185" s="35"/>
    </row>
    <row r="1186" spans="1:9" x14ac:dyDescent="0.35">
      <c r="A1186">
        <v>1181</v>
      </c>
      <c r="B1186" s="13">
        <v>223.77029400000001</v>
      </c>
      <c r="C1186" s="36">
        <v>59.4</v>
      </c>
      <c r="D1186" s="13">
        <v>153</v>
      </c>
      <c r="E1186" s="13">
        <f t="shared" ca="1" si="55"/>
        <v>223.9521565</v>
      </c>
      <c r="F1186" s="37">
        <f t="shared" ca="1" si="56"/>
        <v>0</v>
      </c>
      <c r="G1186" s="37">
        <f t="shared" ca="1" si="57"/>
        <v>0</v>
      </c>
      <c r="H1186" s="35"/>
      <c r="I1186" s="35"/>
    </row>
    <row r="1187" spans="1:9" x14ac:dyDescent="0.35">
      <c r="A1187">
        <v>1182</v>
      </c>
      <c r="B1187" s="13">
        <v>223.756821</v>
      </c>
      <c r="C1187" s="36">
        <v>59.4</v>
      </c>
      <c r="D1187" s="13">
        <v>153</v>
      </c>
      <c r="E1187" s="13">
        <f t="shared" ca="1" si="55"/>
        <v>223.95060749999999</v>
      </c>
      <c r="F1187" s="37">
        <f t="shared" ca="1" si="56"/>
        <v>0</v>
      </c>
      <c r="G1187" s="37">
        <f t="shared" ca="1" si="57"/>
        <v>0</v>
      </c>
      <c r="H1187" s="35"/>
      <c r="I1187" s="35"/>
    </row>
    <row r="1188" spans="1:9" x14ac:dyDescent="0.35">
      <c r="A1188">
        <v>1183</v>
      </c>
      <c r="B1188" s="13">
        <v>223.69809000000001</v>
      </c>
      <c r="C1188" s="36">
        <v>59.4</v>
      </c>
      <c r="D1188" s="13">
        <v>153</v>
      </c>
      <c r="E1188" s="13">
        <f t="shared" ca="1" si="55"/>
        <v>223.93968949999999</v>
      </c>
      <c r="F1188" s="37">
        <f t="shared" ca="1" si="56"/>
        <v>0</v>
      </c>
      <c r="G1188" s="37">
        <f t="shared" ca="1" si="57"/>
        <v>0</v>
      </c>
      <c r="H1188" s="35"/>
      <c r="I1188" s="35"/>
    </row>
    <row r="1189" spans="1:9" x14ac:dyDescent="0.35">
      <c r="A1189">
        <v>1184</v>
      </c>
      <c r="B1189" s="13">
        <v>223.75053399999999</v>
      </c>
      <c r="C1189" s="36">
        <v>59.4</v>
      </c>
      <c r="D1189" s="13">
        <v>153</v>
      </c>
      <c r="E1189" s="13">
        <f t="shared" ca="1" si="55"/>
        <v>223.92690249999998</v>
      </c>
      <c r="F1189" s="37">
        <f t="shared" ca="1" si="56"/>
        <v>0</v>
      </c>
      <c r="G1189" s="37">
        <f t="shared" ca="1" si="57"/>
        <v>0</v>
      </c>
      <c r="H1189" s="35"/>
      <c r="I1189" s="35"/>
    </row>
    <row r="1190" spans="1:9" x14ac:dyDescent="0.35">
      <c r="A1190">
        <v>1185</v>
      </c>
      <c r="B1190" s="13">
        <v>223.840576</v>
      </c>
      <c r="C1190" s="36">
        <v>59.4</v>
      </c>
      <c r="D1190" s="13">
        <v>153</v>
      </c>
      <c r="E1190" s="13">
        <f t="shared" ca="1" si="55"/>
        <v>223.92253849999997</v>
      </c>
      <c r="F1190" s="37">
        <f t="shared" ca="1" si="56"/>
        <v>0</v>
      </c>
      <c r="G1190" s="37">
        <f t="shared" ca="1" si="57"/>
        <v>0</v>
      </c>
      <c r="H1190" s="35"/>
      <c r="I1190" s="35"/>
    </row>
    <row r="1191" spans="1:9" x14ac:dyDescent="0.35">
      <c r="A1191">
        <v>1186</v>
      </c>
      <c r="B1191" s="13">
        <v>223.91061400000001</v>
      </c>
      <c r="C1191" s="36">
        <v>59.4</v>
      </c>
      <c r="D1191" s="13">
        <v>153</v>
      </c>
      <c r="E1191" s="13">
        <f t="shared" ca="1" si="55"/>
        <v>223.9159545</v>
      </c>
      <c r="F1191" s="37">
        <f t="shared" ca="1" si="56"/>
        <v>0</v>
      </c>
      <c r="G1191" s="37">
        <f t="shared" ca="1" si="57"/>
        <v>0</v>
      </c>
      <c r="H1191" s="35"/>
      <c r="I1191" s="35"/>
    </row>
    <row r="1192" spans="1:9" x14ac:dyDescent="0.35">
      <c r="A1192">
        <v>1187</v>
      </c>
      <c r="B1192" s="13">
        <v>224.04925499999999</v>
      </c>
      <c r="C1192" s="36">
        <v>59.4</v>
      </c>
      <c r="D1192" s="13">
        <v>153</v>
      </c>
      <c r="E1192" s="13">
        <f t="shared" ca="1" si="55"/>
        <v>223.9159545</v>
      </c>
      <c r="F1192" s="37">
        <f t="shared" ca="1" si="56"/>
        <v>0</v>
      </c>
      <c r="G1192" s="37">
        <f t="shared" ca="1" si="57"/>
        <v>0</v>
      </c>
      <c r="H1192" s="35"/>
      <c r="I1192" s="35"/>
    </row>
    <row r="1193" spans="1:9" x14ac:dyDescent="0.35">
      <c r="A1193">
        <v>1188</v>
      </c>
      <c r="B1193" s="13">
        <v>224.01492300000001</v>
      </c>
      <c r="C1193" s="36">
        <v>59.4</v>
      </c>
      <c r="D1193" s="13">
        <v>153</v>
      </c>
      <c r="E1193" s="13">
        <f t="shared" ca="1" si="55"/>
        <v>223.9159545</v>
      </c>
      <c r="F1193" s="37">
        <f t="shared" ca="1" si="56"/>
        <v>0</v>
      </c>
      <c r="G1193" s="37">
        <f t="shared" ca="1" si="57"/>
        <v>0</v>
      </c>
      <c r="H1193" s="35"/>
      <c r="I1193" s="35"/>
    </row>
    <row r="1194" spans="1:9" x14ac:dyDescent="0.35">
      <c r="A1194">
        <v>1189</v>
      </c>
      <c r="B1194" s="13">
        <v>224.03109699999999</v>
      </c>
      <c r="C1194" s="36">
        <v>59.4</v>
      </c>
      <c r="D1194" s="13">
        <v>153</v>
      </c>
      <c r="E1194" s="13">
        <f t="shared" ca="1" si="55"/>
        <v>223.9159545</v>
      </c>
      <c r="F1194" s="37">
        <f t="shared" ca="1" si="56"/>
        <v>0</v>
      </c>
      <c r="G1194" s="37">
        <f t="shared" ca="1" si="57"/>
        <v>0</v>
      </c>
      <c r="H1194" s="35"/>
      <c r="I1194" s="35"/>
    </row>
    <row r="1195" spans="1:9" x14ac:dyDescent="0.35">
      <c r="A1195">
        <v>1190</v>
      </c>
      <c r="B1195" s="13">
        <v>224.037567</v>
      </c>
      <c r="C1195" s="36">
        <v>59.4</v>
      </c>
      <c r="D1195" s="13">
        <v>153</v>
      </c>
      <c r="E1195" s="13">
        <f t="shared" ca="1" si="55"/>
        <v>223.9159545</v>
      </c>
      <c r="F1195" s="37">
        <f t="shared" ca="1" si="56"/>
        <v>0</v>
      </c>
      <c r="G1195" s="37">
        <f t="shared" ca="1" si="57"/>
        <v>0</v>
      </c>
      <c r="H1195" s="35"/>
      <c r="I1195" s="35"/>
    </row>
    <row r="1196" spans="1:9" x14ac:dyDescent="0.35">
      <c r="A1196">
        <v>1191</v>
      </c>
      <c r="B1196" s="13">
        <v>223.996567</v>
      </c>
      <c r="C1196" s="36">
        <v>59.4</v>
      </c>
      <c r="D1196" s="13">
        <v>153</v>
      </c>
      <c r="E1196" s="13">
        <f t="shared" ca="1" si="55"/>
        <v>223.9159545</v>
      </c>
      <c r="F1196" s="37">
        <f t="shared" ca="1" si="56"/>
        <v>0</v>
      </c>
      <c r="G1196" s="37">
        <f t="shared" ca="1" si="57"/>
        <v>0</v>
      </c>
      <c r="H1196" s="35"/>
      <c r="I1196" s="35"/>
    </row>
    <row r="1197" spans="1:9" x14ac:dyDescent="0.35">
      <c r="A1197">
        <v>1192</v>
      </c>
      <c r="B1197" s="13">
        <v>224.04753099999999</v>
      </c>
      <c r="C1197" s="36">
        <v>59.4</v>
      </c>
      <c r="D1197" s="13">
        <v>153</v>
      </c>
      <c r="E1197" s="13">
        <f t="shared" ca="1" si="55"/>
        <v>223.9159545</v>
      </c>
      <c r="F1197" s="37">
        <f t="shared" ca="1" si="56"/>
        <v>0</v>
      </c>
      <c r="G1197" s="37">
        <f t="shared" ca="1" si="57"/>
        <v>0</v>
      </c>
      <c r="H1197" s="35"/>
      <c r="I1197" s="35"/>
    </row>
    <row r="1198" spans="1:9" x14ac:dyDescent="0.35">
      <c r="A1198">
        <v>1193</v>
      </c>
      <c r="B1198" s="13">
        <v>223.98262</v>
      </c>
      <c r="C1198" s="36">
        <v>59.4</v>
      </c>
      <c r="D1198" s="13">
        <v>153</v>
      </c>
      <c r="E1198" s="13">
        <f t="shared" ca="1" si="55"/>
        <v>223.9159545</v>
      </c>
      <c r="F1198" s="37">
        <f t="shared" ca="1" si="56"/>
        <v>0</v>
      </c>
      <c r="G1198" s="37">
        <f t="shared" ca="1" si="57"/>
        <v>0</v>
      </c>
      <c r="H1198" s="35"/>
      <c r="I1198" s="35"/>
    </row>
    <row r="1199" spans="1:9" x14ac:dyDescent="0.35">
      <c r="A1199">
        <v>1194</v>
      </c>
      <c r="B1199" s="13">
        <v>224.032242</v>
      </c>
      <c r="C1199" s="36">
        <v>59.4</v>
      </c>
      <c r="D1199" s="13">
        <v>153</v>
      </c>
      <c r="E1199" s="13">
        <f t="shared" ca="1" si="55"/>
        <v>223.9159545</v>
      </c>
      <c r="F1199" s="37">
        <f t="shared" ca="1" si="56"/>
        <v>0</v>
      </c>
      <c r="G1199" s="37">
        <f t="shared" ca="1" si="57"/>
        <v>0</v>
      </c>
      <c r="H1199" s="35"/>
      <c r="I1199" s="35"/>
    </row>
    <row r="1200" spans="1:9" x14ac:dyDescent="0.35">
      <c r="A1200">
        <v>1195</v>
      </c>
      <c r="B1200" s="13">
        <v>224.04324299999999</v>
      </c>
      <c r="C1200" s="36">
        <v>59.4</v>
      </c>
      <c r="D1200" s="13">
        <v>153</v>
      </c>
      <c r="E1200" s="13">
        <f t="shared" ca="1" si="55"/>
        <v>223.9159545</v>
      </c>
      <c r="F1200" s="37">
        <f t="shared" ca="1" si="56"/>
        <v>0</v>
      </c>
      <c r="G1200" s="37">
        <f t="shared" ca="1" si="57"/>
        <v>0</v>
      </c>
      <c r="H1200" s="35"/>
      <c r="I1200" s="35"/>
    </row>
    <row r="1201" spans="1:9" x14ac:dyDescent="0.35">
      <c r="A1201">
        <v>1196</v>
      </c>
      <c r="B1201" s="13">
        <v>224.02514600000001</v>
      </c>
      <c r="C1201" s="36">
        <v>59.4</v>
      </c>
      <c r="D1201" s="13">
        <v>153</v>
      </c>
      <c r="E1201" s="13">
        <f t="shared" ca="1" si="55"/>
        <v>223.9159545</v>
      </c>
      <c r="F1201" s="37">
        <f t="shared" ca="1" si="56"/>
        <v>0</v>
      </c>
      <c r="G1201" s="37">
        <f t="shared" ca="1" si="57"/>
        <v>0</v>
      </c>
      <c r="H1201" s="35"/>
      <c r="I1201" s="35"/>
    </row>
    <row r="1202" spans="1:9" x14ac:dyDescent="0.35">
      <c r="A1202">
        <v>1197</v>
      </c>
      <c r="B1202" s="13">
        <v>224.073746</v>
      </c>
      <c r="C1202" s="36">
        <v>59.4</v>
      </c>
      <c r="D1202" s="13">
        <v>153</v>
      </c>
      <c r="E1202" s="13">
        <f t="shared" ca="1" si="55"/>
        <v>223.9159545</v>
      </c>
      <c r="F1202" s="37">
        <f t="shared" ca="1" si="56"/>
        <v>0</v>
      </c>
      <c r="G1202" s="37">
        <f t="shared" ca="1" si="57"/>
        <v>0</v>
      </c>
      <c r="H1202" s="35"/>
      <c r="I1202" s="35"/>
    </row>
    <row r="1203" spans="1:9" x14ac:dyDescent="0.35">
      <c r="A1203">
        <v>1198</v>
      </c>
      <c r="B1203" s="13">
        <v>224.00086999999999</v>
      </c>
      <c r="C1203" s="36">
        <v>59.4</v>
      </c>
      <c r="D1203" s="13">
        <v>153</v>
      </c>
      <c r="E1203" s="13">
        <f t="shared" ca="1" si="55"/>
        <v>223.92253849999997</v>
      </c>
      <c r="F1203" s="37">
        <f t="shared" ca="1" si="56"/>
        <v>0</v>
      </c>
      <c r="G1203" s="37">
        <f t="shared" ca="1" si="57"/>
        <v>0</v>
      </c>
      <c r="H1203" s="35"/>
      <c r="I1203" s="35"/>
    </row>
    <row r="1204" spans="1:9" x14ac:dyDescent="0.35">
      <c r="A1204">
        <v>1199</v>
      </c>
      <c r="B1204" s="13">
        <v>224.058685</v>
      </c>
      <c r="C1204" s="36">
        <v>59.4</v>
      </c>
      <c r="D1204" s="13">
        <v>153</v>
      </c>
      <c r="E1204" s="13">
        <f t="shared" ca="1" si="55"/>
        <v>223.92690249999998</v>
      </c>
      <c r="F1204" s="37">
        <f t="shared" ca="1" si="56"/>
        <v>0</v>
      </c>
      <c r="G1204" s="37">
        <f t="shared" ca="1" si="57"/>
        <v>0</v>
      </c>
      <c r="H1204" s="35"/>
      <c r="I1204" s="35"/>
    </row>
    <row r="1205" spans="1:9" x14ac:dyDescent="0.35">
      <c r="A1205">
        <v>1200</v>
      </c>
      <c r="B1205" s="13">
        <v>224.03346300000001</v>
      </c>
      <c r="C1205" s="36">
        <v>59.4</v>
      </c>
      <c r="D1205" s="13">
        <v>153</v>
      </c>
      <c r="E1205" s="13">
        <f t="shared" ca="1" si="55"/>
        <v>223.93968949999999</v>
      </c>
      <c r="F1205" s="37">
        <f t="shared" ca="1" si="56"/>
        <v>0</v>
      </c>
      <c r="G1205" s="37">
        <f t="shared" ca="1" si="57"/>
        <v>0</v>
      </c>
      <c r="H1205" s="35"/>
      <c r="I1205" s="35"/>
    </row>
    <row r="1206" spans="1:9" x14ac:dyDescent="0.35">
      <c r="A1206">
        <v>1201</v>
      </c>
      <c r="B1206" s="13">
        <v>224.03492700000001</v>
      </c>
      <c r="C1206" s="36">
        <v>59.4</v>
      </c>
      <c r="D1206" s="13">
        <v>153</v>
      </c>
      <c r="E1206" s="13">
        <f t="shared" ca="1" si="55"/>
        <v>223.95060749999999</v>
      </c>
      <c r="F1206" s="37">
        <f t="shared" ca="1" si="56"/>
        <v>0</v>
      </c>
      <c r="G1206" s="37">
        <f t="shared" ca="1" si="57"/>
        <v>0</v>
      </c>
      <c r="H1206" s="35"/>
      <c r="I1206" s="35"/>
    </row>
    <row r="1207" spans="1:9" x14ac:dyDescent="0.35">
      <c r="A1207">
        <v>1202</v>
      </c>
      <c r="B1207" s="13">
        <v>224.090836</v>
      </c>
      <c r="C1207" s="36">
        <v>59.4</v>
      </c>
      <c r="D1207" s="13">
        <v>153</v>
      </c>
      <c r="E1207" s="13">
        <f t="shared" ref="E1207:E1270" ca="1" si="58">IFERROR(MEDIAN(OFFSET(B1207,0,0,-$B$1,1)),"")</f>
        <v>223.9521565</v>
      </c>
      <c r="F1207" s="37">
        <f t="shared" ref="F1207:F1270" ca="1" si="59">IFERROR(IF(ABS(MEDIAN(OFFSET(C1207,0,0,$E$1,1))-MEDIAN(OFFSET(C1206,0,0,-$E$1,1)))&gt;0.01,1,0),0)</f>
        <v>0</v>
      </c>
      <c r="G1207" s="37">
        <f t="shared" ref="G1207:G1270" ca="1" si="60">IFERROR(IF(AND(F1206=0,F1207=1),1,0),0)</f>
        <v>0</v>
      </c>
      <c r="H1207" s="35"/>
      <c r="I1207" s="35"/>
    </row>
    <row r="1208" spans="1:9" x14ac:dyDescent="0.35">
      <c r="A1208">
        <v>1203</v>
      </c>
      <c r="B1208" s="13">
        <v>223.97959900000001</v>
      </c>
      <c r="C1208" s="36">
        <v>59.4</v>
      </c>
      <c r="D1208" s="13">
        <v>153</v>
      </c>
      <c r="E1208" s="13">
        <f t="shared" ca="1" si="58"/>
        <v>223.95245399999999</v>
      </c>
      <c r="F1208" s="37">
        <f t="shared" ca="1" si="59"/>
        <v>0</v>
      </c>
      <c r="G1208" s="37">
        <f t="shared" ca="1" si="60"/>
        <v>0</v>
      </c>
      <c r="H1208" s="35"/>
      <c r="I1208" s="35"/>
    </row>
    <row r="1209" spans="1:9" x14ac:dyDescent="0.35">
      <c r="A1209">
        <v>1204</v>
      </c>
      <c r="B1209" s="13">
        <v>223.98097200000001</v>
      </c>
      <c r="C1209" s="36">
        <v>59.4</v>
      </c>
      <c r="D1209" s="13">
        <v>153</v>
      </c>
      <c r="E1209" s="13">
        <f t="shared" ca="1" si="58"/>
        <v>223.95704649999999</v>
      </c>
      <c r="F1209" s="37">
        <f t="shared" ca="1" si="59"/>
        <v>0</v>
      </c>
      <c r="G1209" s="37">
        <f t="shared" ca="1" si="60"/>
        <v>0</v>
      </c>
      <c r="H1209" s="35"/>
      <c r="I1209" s="35"/>
    </row>
    <row r="1210" spans="1:9" x14ac:dyDescent="0.35">
      <c r="A1210">
        <v>1205</v>
      </c>
      <c r="B1210" s="13">
        <v>224.01818800000001</v>
      </c>
      <c r="C1210" s="36">
        <v>59.4</v>
      </c>
      <c r="D1210" s="13">
        <v>153</v>
      </c>
      <c r="E1210" s="13">
        <f t="shared" ca="1" si="58"/>
        <v>223.9640575</v>
      </c>
      <c r="F1210" s="37">
        <f t="shared" ca="1" si="59"/>
        <v>0</v>
      </c>
      <c r="G1210" s="37">
        <f t="shared" ca="1" si="60"/>
        <v>0</v>
      </c>
      <c r="H1210" s="35"/>
      <c r="I1210" s="35"/>
    </row>
    <row r="1211" spans="1:9" x14ac:dyDescent="0.35">
      <c r="A1211">
        <v>1206</v>
      </c>
      <c r="B1211" s="13">
        <v>224.01364100000001</v>
      </c>
      <c r="C1211" s="36">
        <v>59.4</v>
      </c>
      <c r="D1211" s="13">
        <v>153</v>
      </c>
      <c r="E1211" s="13">
        <f t="shared" ca="1" si="58"/>
        <v>223.9697875</v>
      </c>
      <c r="F1211" s="37">
        <f t="shared" ca="1" si="59"/>
        <v>0</v>
      </c>
      <c r="G1211" s="37">
        <f t="shared" ca="1" si="60"/>
        <v>0</v>
      </c>
      <c r="H1211" s="35"/>
      <c r="I1211" s="35"/>
    </row>
    <row r="1212" spans="1:9" x14ac:dyDescent="0.35">
      <c r="A1212">
        <v>1207</v>
      </c>
      <c r="B1212" s="13">
        <v>224.13067599999999</v>
      </c>
      <c r="C1212" s="36">
        <v>59.4</v>
      </c>
      <c r="D1212" s="13">
        <v>153</v>
      </c>
      <c r="E1212" s="13">
        <f t="shared" ca="1" si="58"/>
        <v>223.976349</v>
      </c>
      <c r="F1212" s="37">
        <f t="shared" ca="1" si="59"/>
        <v>0</v>
      </c>
      <c r="G1212" s="37">
        <f t="shared" ca="1" si="60"/>
        <v>0</v>
      </c>
      <c r="H1212" s="35"/>
      <c r="I1212" s="35"/>
    </row>
    <row r="1213" spans="1:9" x14ac:dyDescent="0.35">
      <c r="A1213">
        <v>1208</v>
      </c>
      <c r="B1213" s="13">
        <v>224.073959</v>
      </c>
      <c r="C1213" s="36">
        <v>59.4</v>
      </c>
      <c r="D1213" s="13">
        <v>153</v>
      </c>
      <c r="E1213" s="13">
        <f t="shared" ca="1" si="58"/>
        <v>223.98028550000001</v>
      </c>
      <c r="F1213" s="37">
        <f t="shared" ca="1" si="59"/>
        <v>0</v>
      </c>
      <c r="G1213" s="37">
        <f t="shared" ca="1" si="60"/>
        <v>0</v>
      </c>
      <c r="H1213" s="35"/>
      <c r="I1213" s="35"/>
    </row>
    <row r="1214" spans="1:9" x14ac:dyDescent="0.35">
      <c r="A1214">
        <v>1209</v>
      </c>
      <c r="B1214" s="13">
        <v>223.91778600000001</v>
      </c>
      <c r="C1214" s="36">
        <v>59.4</v>
      </c>
      <c r="D1214" s="13">
        <v>153</v>
      </c>
      <c r="E1214" s="13">
        <f t="shared" ca="1" si="58"/>
        <v>223.98028550000001</v>
      </c>
      <c r="F1214" s="37">
        <f t="shared" ca="1" si="59"/>
        <v>0</v>
      </c>
      <c r="G1214" s="37">
        <f t="shared" ca="1" si="60"/>
        <v>0</v>
      </c>
      <c r="H1214" s="35"/>
      <c r="I1214" s="35"/>
    </row>
    <row r="1215" spans="1:9" x14ac:dyDescent="0.35">
      <c r="A1215">
        <v>1210</v>
      </c>
      <c r="B1215" s="13">
        <v>223.80957000000001</v>
      </c>
      <c r="C1215" s="36">
        <v>59.4</v>
      </c>
      <c r="D1215" s="13">
        <v>153</v>
      </c>
      <c r="E1215" s="13">
        <f t="shared" ca="1" si="58"/>
        <v>223.98028550000001</v>
      </c>
      <c r="F1215" s="37">
        <f t="shared" ca="1" si="59"/>
        <v>0</v>
      </c>
      <c r="G1215" s="37">
        <f t="shared" ca="1" si="60"/>
        <v>0</v>
      </c>
      <c r="H1215" s="35"/>
      <c r="I1215" s="35"/>
    </row>
    <row r="1216" spans="1:9" x14ac:dyDescent="0.35">
      <c r="A1216">
        <v>1211</v>
      </c>
      <c r="B1216" s="13">
        <v>223.46662900000001</v>
      </c>
      <c r="C1216" s="36">
        <v>59.4</v>
      </c>
      <c r="D1216" s="13">
        <v>153</v>
      </c>
      <c r="E1216" s="13">
        <f t="shared" ca="1" si="58"/>
        <v>223.98028550000001</v>
      </c>
      <c r="F1216" s="37">
        <f t="shared" ca="1" si="59"/>
        <v>0</v>
      </c>
      <c r="G1216" s="37">
        <f t="shared" ca="1" si="60"/>
        <v>0</v>
      </c>
      <c r="H1216" s="35"/>
      <c r="I1216" s="35"/>
    </row>
    <row r="1217" spans="1:9" x14ac:dyDescent="0.35">
      <c r="A1217">
        <v>1212</v>
      </c>
      <c r="B1217" s="13">
        <v>223.38020299999999</v>
      </c>
      <c r="C1217" s="36">
        <v>59.4</v>
      </c>
      <c r="D1217" s="13">
        <v>153</v>
      </c>
      <c r="E1217" s="13">
        <f t="shared" ca="1" si="58"/>
        <v>223.98028550000001</v>
      </c>
      <c r="F1217" s="37">
        <f t="shared" ca="1" si="59"/>
        <v>0</v>
      </c>
      <c r="G1217" s="37">
        <f t="shared" ca="1" si="60"/>
        <v>0</v>
      </c>
      <c r="H1217" s="35"/>
      <c r="I1217" s="35"/>
    </row>
    <row r="1218" spans="1:9" x14ac:dyDescent="0.35">
      <c r="A1218">
        <v>1213</v>
      </c>
      <c r="B1218" s="13">
        <v>223.31770299999999</v>
      </c>
      <c r="C1218" s="36">
        <v>59.4</v>
      </c>
      <c r="D1218" s="13">
        <v>153</v>
      </c>
      <c r="E1218" s="13">
        <f t="shared" ca="1" si="58"/>
        <v>223.976349</v>
      </c>
      <c r="F1218" s="37">
        <f t="shared" ca="1" si="59"/>
        <v>0</v>
      </c>
      <c r="G1218" s="37">
        <f t="shared" ca="1" si="60"/>
        <v>0</v>
      </c>
      <c r="H1218" s="35"/>
      <c r="I1218" s="35"/>
    </row>
    <row r="1219" spans="1:9" x14ac:dyDescent="0.35">
      <c r="A1219">
        <v>1214</v>
      </c>
      <c r="B1219" s="13">
        <v>223.33686800000001</v>
      </c>
      <c r="C1219" s="36">
        <v>59.4</v>
      </c>
      <c r="D1219" s="13">
        <v>153</v>
      </c>
      <c r="E1219" s="13">
        <f t="shared" ca="1" si="58"/>
        <v>223.9697875</v>
      </c>
      <c r="F1219" s="37">
        <f t="shared" ca="1" si="59"/>
        <v>0</v>
      </c>
      <c r="G1219" s="37">
        <f t="shared" ca="1" si="60"/>
        <v>0</v>
      </c>
      <c r="H1219" s="35"/>
      <c r="I1219" s="35"/>
    </row>
    <row r="1220" spans="1:9" x14ac:dyDescent="0.35">
      <c r="A1220">
        <v>1215</v>
      </c>
      <c r="B1220" s="13">
        <v>223.545929</v>
      </c>
      <c r="C1220" s="36">
        <v>59.4</v>
      </c>
      <c r="D1220" s="13">
        <v>153</v>
      </c>
      <c r="E1220" s="13">
        <f t="shared" ca="1" si="58"/>
        <v>223.95946499999999</v>
      </c>
      <c r="F1220" s="37">
        <f t="shared" ca="1" si="59"/>
        <v>0</v>
      </c>
      <c r="G1220" s="37">
        <f t="shared" ca="1" si="60"/>
        <v>0</v>
      </c>
      <c r="H1220" s="35"/>
      <c r="I1220" s="35"/>
    </row>
    <row r="1221" spans="1:9" x14ac:dyDescent="0.35">
      <c r="A1221">
        <v>1216</v>
      </c>
      <c r="B1221" s="13">
        <v>223.73783900000001</v>
      </c>
      <c r="C1221" s="36">
        <v>59.4</v>
      </c>
      <c r="D1221" s="13">
        <v>153</v>
      </c>
      <c r="E1221" s="13">
        <f t="shared" ca="1" si="58"/>
        <v>223.95090499999998</v>
      </c>
      <c r="F1221" s="37">
        <f t="shared" ca="1" si="59"/>
        <v>0</v>
      </c>
      <c r="G1221" s="37">
        <f t="shared" ca="1" si="60"/>
        <v>0</v>
      </c>
      <c r="H1221" s="35"/>
      <c r="I1221" s="35"/>
    </row>
    <row r="1222" spans="1:9" x14ac:dyDescent="0.35">
      <c r="A1222">
        <v>1217</v>
      </c>
      <c r="B1222" s="13">
        <v>224.04920999999999</v>
      </c>
      <c r="C1222" s="36">
        <v>59.4</v>
      </c>
      <c r="D1222" s="13">
        <v>153</v>
      </c>
      <c r="E1222" s="13">
        <f t="shared" ca="1" si="58"/>
        <v>223.95946499999999</v>
      </c>
      <c r="F1222" s="37">
        <f t="shared" ca="1" si="59"/>
        <v>0</v>
      </c>
      <c r="G1222" s="37">
        <f t="shared" ca="1" si="60"/>
        <v>0</v>
      </c>
      <c r="H1222" s="35"/>
      <c r="I1222" s="35"/>
    </row>
    <row r="1223" spans="1:9" x14ac:dyDescent="0.35">
      <c r="A1223">
        <v>1218</v>
      </c>
      <c r="B1223" s="13">
        <v>224.17764299999999</v>
      </c>
      <c r="C1223" s="36">
        <v>59.4</v>
      </c>
      <c r="D1223" s="13">
        <v>153</v>
      </c>
      <c r="E1223" s="13">
        <f t="shared" ca="1" si="58"/>
        <v>223.95946499999999</v>
      </c>
      <c r="F1223" s="37">
        <f t="shared" ca="1" si="59"/>
        <v>0</v>
      </c>
      <c r="G1223" s="37">
        <f t="shared" ca="1" si="60"/>
        <v>0</v>
      </c>
      <c r="H1223" s="35"/>
      <c r="I1223" s="35"/>
    </row>
    <row r="1224" spans="1:9" x14ac:dyDescent="0.35">
      <c r="A1224">
        <v>1219</v>
      </c>
      <c r="B1224" s="13">
        <v>224.203766</v>
      </c>
      <c r="C1224" s="36">
        <v>59.4</v>
      </c>
      <c r="D1224" s="13">
        <v>153</v>
      </c>
      <c r="E1224" s="13">
        <f t="shared" ca="1" si="58"/>
        <v>223.9730375</v>
      </c>
      <c r="F1224" s="37">
        <f t="shared" ca="1" si="59"/>
        <v>0</v>
      </c>
      <c r="G1224" s="37">
        <f t="shared" ca="1" si="60"/>
        <v>0</v>
      </c>
      <c r="H1224" s="35"/>
      <c r="I1224" s="35"/>
    </row>
    <row r="1225" spans="1:9" x14ac:dyDescent="0.35">
      <c r="A1225">
        <v>1220</v>
      </c>
      <c r="B1225" s="13">
        <v>224.17697100000001</v>
      </c>
      <c r="C1225" s="36">
        <v>59.4</v>
      </c>
      <c r="D1225" s="13">
        <v>153</v>
      </c>
      <c r="E1225" s="13">
        <f t="shared" ca="1" si="58"/>
        <v>223.98028550000001</v>
      </c>
      <c r="F1225" s="37">
        <f t="shared" ca="1" si="59"/>
        <v>0</v>
      </c>
      <c r="G1225" s="37">
        <f t="shared" ca="1" si="60"/>
        <v>0</v>
      </c>
      <c r="H1225" s="35"/>
      <c r="I1225" s="35"/>
    </row>
    <row r="1226" spans="1:9" x14ac:dyDescent="0.35">
      <c r="A1226">
        <v>1221</v>
      </c>
      <c r="B1226" s="13">
        <v>224.06054700000001</v>
      </c>
      <c r="C1226" s="36">
        <v>59.4</v>
      </c>
      <c r="D1226" s="13">
        <v>153</v>
      </c>
      <c r="E1226" s="13">
        <f t="shared" ca="1" si="58"/>
        <v>223.981796</v>
      </c>
      <c r="F1226" s="37">
        <f t="shared" ca="1" si="59"/>
        <v>0</v>
      </c>
      <c r="G1226" s="37">
        <f t="shared" ca="1" si="60"/>
        <v>0</v>
      </c>
      <c r="H1226" s="35"/>
      <c r="I1226" s="35"/>
    </row>
    <row r="1227" spans="1:9" x14ac:dyDescent="0.35">
      <c r="A1227">
        <v>1222</v>
      </c>
      <c r="B1227" s="13">
        <v>224.042236</v>
      </c>
      <c r="C1227" s="36">
        <v>59.4</v>
      </c>
      <c r="D1227" s="13">
        <v>153</v>
      </c>
      <c r="E1227" s="13">
        <f t="shared" ca="1" si="58"/>
        <v>223.98959350000001</v>
      </c>
      <c r="F1227" s="37">
        <f t="shared" ca="1" si="59"/>
        <v>0</v>
      </c>
      <c r="G1227" s="37">
        <f t="shared" ca="1" si="60"/>
        <v>0</v>
      </c>
      <c r="H1227" s="35"/>
      <c r="I1227" s="35"/>
    </row>
    <row r="1228" spans="1:9" x14ac:dyDescent="0.35">
      <c r="A1228">
        <v>1223</v>
      </c>
      <c r="B1228" s="13">
        <v>223.96464499999999</v>
      </c>
      <c r="C1228" s="36">
        <v>59.4</v>
      </c>
      <c r="D1228" s="13">
        <v>153</v>
      </c>
      <c r="E1228" s="13">
        <f t="shared" ca="1" si="58"/>
        <v>223.98959350000001</v>
      </c>
      <c r="F1228" s="37">
        <f t="shared" ca="1" si="59"/>
        <v>0</v>
      </c>
      <c r="G1228" s="37">
        <f t="shared" ca="1" si="60"/>
        <v>0</v>
      </c>
      <c r="H1228" s="35"/>
      <c r="I1228" s="35"/>
    </row>
    <row r="1229" spans="1:9" x14ac:dyDescent="0.35">
      <c r="A1229">
        <v>1224</v>
      </c>
      <c r="B1229" s="13">
        <v>223.94993600000001</v>
      </c>
      <c r="C1229" s="36">
        <v>59.4</v>
      </c>
      <c r="D1229" s="13">
        <v>153</v>
      </c>
      <c r="E1229" s="13">
        <f t="shared" ca="1" si="58"/>
        <v>223.98959350000001</v>
      </c>
      <c r="F1229" s="37">
        <f t="shared" ca="1" si="59"/>
        <v>0</v>
      </c>
      <c r="G1229" s="37">
        <f t="shared" ca="1" si="60"/>
        <v>0</v>
      </c>
      <c r="H1229" s="35"/>
      <c r="I1229" s="35"/>
    </row>
    <row r="1230" spans="1:9" x14ac:dyDescent="0.35">
      <c r="A1230">
        <v>1225</v>
      </c>
      <c r="B1230" s="13">
        <v>224.03131099999999</v>
      </c>
      <c r="C1230" s="36">
        <v>59.4</v>
      </c>
      <c r="D1230" s="13">
        <v>153</v>
      </c>
      <c r="E1230" s="13">
        <f t="shared" ca="1" si="58"/>
        <v>223.9987185</v>
      </c>
      <c r="F1230" s="37">
        <f t="shared" ca="1" si="59"/>
        <v>0</v>
      </c>
      <c r="G1230" s="37">
        <f t="shared" ca="1" si="60"/>
        <v>0</v>
      </c>
      <c r="H1230" s="35"/>
      <c r="I1230" s="35"/>
    </row>
    <row r="1231" spans="1:9" x14ac:dyDescent="0.35">
      <c r="A1231">
        <v>1226</v>
      </c>
      <c r="B1231" s="13">
        <v>224.11245700000001</v>
      </c>
      <c r="C1231" s="36">
        <v>59.4</v>
      </c>
      <c r="D1231" s="13">
        <v>153</v>
      </c>
      <c r="E1231" s="13">
        <f t="shared" ca="1" si="58"/>
        <v>224.00725549999999</v>
      </c>
      <c r="F1231" s="37">
        <f t="shared" ca="1" si="59"/>
        <v>0</v>
      </c>
      <c r="G1231" s="37">
        <f t="shared" ca="1" si="60"/>
        <v>0</v>
      </c>
      <c r="H1231" s="35"/>
      <c r="I1231" s="35"/>
    </row>
    <row r="1232" spans="1:9" x14ac:dyDescent="0.35">
      <c r="A1232">
        <v>1227</v>
      </c>
      <c r="B1232" s="13">
        <v>224.133026</v>
      </c>
      <c r="C1232" s="36">
        <v>59.4</v>
      </c>
      <c r="D1232" s="13">
        <v>153</v>
      </c>
      <c r="E1232" s="13">
        <f t="shared" ca="1" si="58"/>
        <v>224.01428200000001</v>
      </c>
      <c r="F1232" s="37">
        <f t="shared" ca="1" si="59"/>
        <v>0</v>
      </c>
      <c r="G1232" s="37">
        <f t="shared" ca="1" si="60"/>
        <v>0</v>
      </c>
      <c r="H1232" s="35"/>
      <c r="I1232" s="35"/>
    </row>
    <row r="1233" spans="1:9" x14ac:dyDescent="0.35">
      <c r="A1233">
        <v>1228</v>
      </c>
      <c r="B1233" s="13">
        <v>224.03376800000001</v>
      </c>
      <c r="C1233" s="36">
        <v>59.4</v>
      </c>
      <c r="D1233" s="13">
        <v>153</v>
      </c>
      <c r="E1233" s="13">
        <f t="shared" ca="1" si="58"/>
        <v>224.01655550000001</v>
      </c>
      <c r="F1233" s="37">
        <f t="shared" ca="1" si="59"/>
        <v>0</v>
      </c>
      <c r="G1233" s="37">
        <f t="shared" ca="1" si="60"/>
        <v>0</v>
      </c>
      <c r="H1233" s="35"/>
      <c r="I1233" s="35"/>
    </row>
    <row r="1234" spans="1:9" x14ac:dyDescent="0.35">
      <c r="A1234">
        <v>1229</v>
      </c>
      <c r="B1234" s="13">
        <v>223.951019</v>
      </c>
      <c r="C1234" s="36">
        <v>59.4</v>
      </c>
      <c r="D1234" s="13">
        <v>153</v>
      </c>
      <c r="E1234" s="13">
        <f t="shared" ca="1" si="58"/>
        <v>224.01655550000001</v>
      </c>
      <c r="F1234" s="37">
        <f t="shared" ca="1" si="59"/>
        <v>0</v>
      </c>
      <c r="G1234" s="37">
        <f t="shared" ca="1" si="60"/>
        <v>0</v>
      </c>
      <c r="H1234" s="35"/>
      <c r="I1234" s="35"/>
    </row>
    <row r="1235" spans="1:9" x14ac:dyDescent="0.35">
      <c r="A1235">
        <v>1230</v>
      </c>
      <c r="B1235" s="13">
        <v>223.894226</v>
      </c>
      <c r="C1235" s="36">
        <v>59.4</v>
      </c>
      <c r="D1235" s="13">
        <v>153</v>
      </c>
      <c r="E1235" s="13">
        <f t="shared" ca="1" si="58"/>
        <v>224.01655550000001</v>
      </c>
      <c r="F1235" s="37">
        <f t="shared" ca="1" si="59"/>
        <v>0</v>
      </c>
      <c r="G1235" s="37">
        <f t="shared" ca="1" si="60"/>
        <v>0</v>
      </c>
      <c r="H1235" s="35"/>
      <c r="I1235" s="35"/>
    </row>
    <row r="1236" spans="1:9" x14ac:dyDescent="0.35">
      <c r="A1236">
        <v>1231</v>
      </c>
      <c r="B1236" s="13">
        <v>223.762878</v>
      </c>
      <c r="C1236" s="36">
        <v>59.4</v>
      </c>
      <c r="D1236" s="13">
        <v>153</v>
      </c>
      <c r="E1236" s="13">
        <f t="shared" ca="1" si="58"/>
        <v>224.01655550000001</v>
      </c>
      <c r="F1236" s="37">
        <f t="shared" ca="1" si="59"/>
        <v>0</v>
      </c>
      <c r="G1236" s="37">
        <f t="shared" ca="1" si="60"/>
        <v>0</v>
      </c>
      <c r="H1236" s="35"/>
      <c r="I1236" s="35"/>
    </row>
    <row r="1237" spans="1:9" x14ac:dyDescent="0.35">
      <c r="A1237">
        <v>1232</v>
      </c>
      <c r="B1237" s="13">
        <v>223.69603000000001</v>
      </c>
      <c r="C1237" s="36">
        <v>59.4</v>
      </c>
      <c r="D1237" s="13">
        <v>153</v>
      </c>
      <c r="E1237" s="13">
        <f t="shared" ca="1" si="58"/>
        <v>224.01655550000001</v>
      </c>
      <c r="F1237" s="37">
        <f t="shared" ca="1" si="59"/>
        <v>0</v>
      </c>
      <c r="G1237" s="37">
        <f t="shared" ca="1" si="60"/>
        <v>0</v>
      </c>
      <c r="H1237" s="35"/>
      <c r="I1237" s="35"/>
    </row>
    <row r="1238" spans="1:9" x14ac:dyDescent="0.35">
      <c r="A1238">
        <v>1233</v>
      </c>
      <c r="B1238" s="13">
        <v>223.57105999999999</v>
      </c>
      <c r="C1238" s="36">
        <v>59.4</v>
      </c>
      <c r="D1238" s="13">
        <v>153</v>
      </c>
      <c r="E1238" s="13">
        <f t="shared" ca="1" si="58"/>
        <v>224.01655550000001</v>
      </c>
      <c r="F1238" s="37">
        <f t="shared" ca="1" si="59"/>
        <v>0</v>
      </c>
      <c r="G1238" s="37">
        <f t="shared" ca="1" si="60"/>
        <v>0</v>
      </c>
      <c r="H1238" s="35"/>
      <c r="I1238" s="35"/>
    </row>
    <row r="1239" spans="1:9" x14ac:dyDescent="0.35">
      <c r="A1239">
        <v>1234</v>
      </c>
      <c r="B1239" s="13">
        <v>223.48085</v>
      </c>
      <c r="C1239" s="36">
        <v>59.4</v>
      </c>
      <c r="D1239" s="13">
        <v>153</v>
      </c>
      <c r="E1239" s="13">
        <f t="shared" ca="1" si="58"/>
        <v>224.01655550000001</v>
      </c>
      <c r="F1239" s="37">
        <f t="shared" ca="1" si="59"/>
        <v>0</v>
      </c>
      <c r="G1239" s="37">
        <f t="shared" ca="1" si="60"/>
        <v>0</v>
      </c>
      <c r="H1239" s="35"/>
      <c r="I1239" s="35"/>
    </row>
    <row r="1240" spans="1:9" x14ac:dyDescent="0.35">
      <c r="A1240">
        <v>1235</v>
      </c>
      <c r="B1240" s="13">
        <v>223.44650300000001</v>
      </c>
      <c r="C1240" s="36">
        <v>59.4</v>
      </c>
      <c r="D1240" s="13">
        <v>153</v>
      </c>
      <c r="E1240" s="13">
        <f t="shared" ca="1" si="58"/>
        <v>224.01655550000001</v>
      </c>
      <c r="F1240" s="37">
        <f t="shared" ca="1" si="59"/>
        <v>0</v>
      </c>
      <c r="G1240" s="37">
        <f t="shared" ca="1" si="60"/>
        <v>0</v>
      </c>
      <c r="H1240" s="35"/>
      <c r="I1240" s="35"/>
    </row>
    <row r="1241" spans="1:9" x14ac:dyDescent="0.35">
      <c r="A1241">
        <v>1236</v>
      </c>
      <c r="B1241" s="13">
        <v>223.371048</v>
      </c>
      <c r="C1241" s="36">
        <v>59.4</v>
      </c>
      <c r="D1241" s="13">
        <v>153</v>
      </c>
      <c r="E1241" s="13">
        <f t="shared" ca="1" si="58"/>
        <v>224.01655550000001</v>
      </c>
      <c r="F1241" s="37">
        <f t="shared" ca="1" si="59"/>
        <v>0</v>
      </c>
      <c r="G1241" s="37">
        <f t="shared" ca="1" si="60"/>
        <v>0</v>
      </c>
      <c r="H1241" s="35"/>
      <c r="I1241" s="35"/>
    </row>
    <row r="1242" spans="1:9" x14ac:dyDescent="0.35">
      <c r="A1242">
        <v>1237</v>
      </c>
      <c r="B1242" s="13">
        <v>223.459686</v>
      </c>
      <c r="C1242" s="36">
        <v>59.4</v>
      </c>
      <c r="D1242" s="13">
        <v>153</v>
      </c>
      <c r="E1242" s="13">
        <f t="shared" ca="1" si="58"/>
        <v>224.01428200000001</v>
      </c>
      <c r="F1242" s="37">
        <f t="shared" ca="1" si="59"/>
        <v>0</v>
      </c>
      <c r="G1242" s="37">
        <f t="shared" ca="1" si="60"/>
        <v>0</v>
      </c>
      <c r="H1242" s="35"/>
      <c r="I1242" s="35"/>
    </row>
    <row r="1243" spans="1:9" x14ac:dyDescent="0.35">
      <c r="A1243">
        <v>1238</v>
      </c>
      <c r="B1243" s="13">
        <v>223.46579</v>
      </c>
      <c r="C1243" s="36">
        <v>59.4</v>
      </c>
      <c r="D1243" s="13">
        <v>153</v>
      </c>
      <c r="E1243" s="13">
        <f t="shared" ca="1" si="58"/>
        <v>224.00725549999999</v>
      </c>
      <c r="F1243" s="37">
        <f t="shared" ca="1" si="59"/>
        <v>0</v>
      </c>
      <c r="G1243" s="37">
        <f t="shared" ca="1" si="60"/>
        <v>0</v>
      </c>
      <c r="H1243" s="35"/>
      <c r="I1243" s="35"/>
    </row>
    <row r="1244" spans="1:9" x14ac:dyDescent="0.35">
      <c r="A1244">
        <v>1239</v>
      </c>
      <c r="B1244" s="13">
        <v>223.387573</v>
      </c>
      <c r="C1244" s="36">
        <v>59.4</v>
      </c>
      <c r="D1244" s="13">
        <v>153</v>
      </c>
      <c r="E1244" s="13">
        <f t="shared" ca="1" si="58"/>
        <v>223.9987185</v>
      </c>
      <c r="F1244" s="37">
        <f t="shared" ca="1" si="59"/>
        <v>0</v>
      </c>
      <c r="G1244" s="37">
        <f t="shared" ca="1" si="60"/>
        <v>0</v>
      </c>
      <c r="H1244" s="35"/>
      <c r="I1244" s="35"/>
    </row>
    <row r="1245" spans="1:9" x14ac:dyDescent="0.35">
      <c r="A1245">
        <v>1240</v>
      </c>
      <c r="B1245" s="13">
        <v>223.386627</v>
      </c>
      <c r="C1245" s="36">
        <v>59.4</v>
      </c>
      <c r="D1245" s="13">
        <v>153</v>
      </c>
      <c r="E1245" s="13">
        <f t="shared" ca="1" si="58"/>
        <v>223.98959350000001</v>
      </c>
      <c r="F1245" s="37">
        <f t="shared" ca="1" si="59"/>
        <v>0</v>
      </c>
      <c r="G1245" s="37">
        <f t="shared" ca="1" si="60"/>
        <v>0</v>
      </c>
      <c r="H1245" s="35"/>
      <c r="I1245" s="35"/>
    </row>
    <row r="1246" spans="1:9" x14ac:dyDescent="0.35">
      <c r="A1246">
        <v>1241</v>
      </c>
      <c r="B1246" s="13">
        <v>223.30394000000001</v>
      </c>
      <c r="C1246" s="36">
        <v>59.4</v>
      </c>
      <c r="D1246" s="13">
        <v>153</v>
      </c>
      <c r="E1246" s="13">
        <f t="shared" ca="1" si="58"/>
        <v>223.981796</v>
      </c>
      <c r="F1246" s="37">
        <f t="shared" ca="1" si="59"/>
        <v>0</v>
      </c>
      <c r="G1246" s="37">
        <f t="shared" ca="1" si="60"/>
        <v>0</v>
      </c>
      <c r="H1246" s="35"/>
      <c r="I1246" s="35"/>
    </row>
    <row r="1247" spans="1:9" x14ac:dyDescent="0.35">
      <c r="A1247">
        <v>1242</v>
      </c>
      <c r="B1247" s="13">
        <v>223.28587300000001</v>
      </c>
      <c r="C1247" s="36">
        <v>59.4</v>
      </c>
      <c r="D1247" s="13">
        <v>153</v>
      </c>
      <c r="E1247" s="13">
        <f t="shared" ca="1" si="58"/>
        <v>223.98028550000001</v>
      </c>
      <c r="F1247" s="37">
        <f t="shared" ca="1" si="59"/>
        <v>0</v>
      </c>
      <c r="G1247" s="37">
        <f t="shared" ca="1" si="60"/>
        <v>0</v>
      </c>
      <c r="H1247" s="35"/>
      <c r="I1247" s="35"/>
    </row>
    <row r="1248" spans="1:9" x14ac:dyDescent="0.35">
      <c r="A1248">
        <v>1243</v>
      </c>
      <c r="B1248" s="13">
        <v>223.300003</v>
      </c>
      <c r="C1248" s="36">
        <v>59.4</v>
      </c>
      <c r="D1248" s="13">
        <v>153</v>
      </c>
      <c r="E1248" s="13">
        <f t="shared" ca="1" si="58"/>
        <v>223.97212200000001</v>
      </c>
      <c r="F1248" s="37">
        <f t="shared" ca="1" si="59"/>
        <v>0</v>
      </c>
      <c r="G1248" s="37">
        <f t="shared" ca="1" si="60"/>
        <v>0</v>
      </c>
      <c r="H1248" s="35"/>
      <c r="I1248" s="35"/>
    </row>
    <row r="1249" spans="1:9" x14ac:dyDescent="0.35">
      <c r="A1249">
        <v>1244</v>
      </c>
      <c r="B1249" s="13">
        <v>223.28862000000001</v>
      </c>
      <c r="C1249" s="36">
        <v>59.4</v>
      </c>
      <c r="D1249" s="13">
        <v>153</v>
      </c>
      <c r="E1249" s="13">
        <f t="shared" ca="1" si="58"/>
        <v>223.957832</v>
      </c>
      <c r="F1249" s="37">
        <f t="shared" ca="1" si="59"/>
        <v>0</v>
      </c>
      <c r="G1249" s="37">
        <f t="shared" ca="1" si="60"/>
        <v>0</v>
      </c>
      <c r="H1249" s="35"/>
      <c r="I1249" s="35"/>
    </row>
    <row r="1250" spans="1:9" x14ac:dyDescent="0.35">
      <c r="A1250">
        <v>1245</v>
      </c>
      <c r="B1250" s="13">
        <v>223.30313100000001</v>
      </c>
      <c r="C1250" s="36">
        <v>59.4</v>
      </c>
      <c r="D1250" s="13">
        <v>153</v>
      </c>
      <c r="E1250" s="13">
        <f t="shared" ca="1" si="58"/>
        <v>223.95047750000001</v>
      </c>
      <c r="F1250" s="37">
        <f t="shared" ca="1" si="59"/>
        <v>0</v>
      </c>
      <c r="G1250" s="37">
        <f t="shared" ca="1" si="60"/>
        <v>0</v>
      </c>
      <c r="H1250" s="35"/>
      <c r="I1250" s="35"/>
    </row>
    <row r="1251" spans="1:9" x14ac:dyDescent="0.35">
      <c r="A1251">
        <v>1246</v>
      </c>
      <c r="B1251" s="13">
        <v>223.35485800000001</v>
      </c>
      <c r="C1251" s="36">
        <v>59.4</v>
      </c>
      <c r="D1251" s="13">
        <v>153</v>
      </c>
      <c r="E1251" s="13">
        <f t="shared" ca="1" si="58"/>
        <v>223.93386100000001</v>
      </c>
      <c r="F1251" s="37">
        <f t="shared" ca="1" si="59"/>
        <v>0</v>
      </c>
      <c r="G1251" s="37">
        <f t="shared" ca="1" si="60"/>
        <v>0</v>
      </c>
      <c r="H1251" s="35"/>
      <c r="I1251" s="35"/>
    </row>
    <row r="1252" spans="1:9" x14ac:dyDescent="0.35">
      <c r="A1252">
        <v>1247</v>
      </c>
      <c r="B1252" s="13">
        <v>223.412262</v>
      </c>
      <c r="C1252" s="36">
        <v>59.4</v>
      </c>
      <c r="D1252" s="13">
        <v>153</v>
      </c>
      <c r="E1252" s="13">
        <f t="shared" ca="1" si="58"/>
        <v>223.90600599999999</v>
      </c>
      <c r="F1252" s="37">
        <f t="shared" ca="1" si="59"/>
        <v>0</v>
      </c>
      <c r="G1252" s="37">
        <f t="shared" ca="1" si="60"/>
        <v>0</v>
      </c>
      <c r="H1252" s="35"/>
      <c r="I1252" s="35"/>
    </row>
    <row r="1253" spans="1:9" x14ac:dyDescent="0.35">
      <c r="A1253">
        <v>1248</v>
      </c>
      <c r="B1253" s="13">
        <v>223.4888</v>
      </c>
      <c r="C1253" s="36">
        <v>59.4</v>
      </c>
      <c r="D1253" s="13">
        <v>153</v>
      </c>
      <c r="E1253" s="13">
        <f t="shared" ca="1" si="58"/>
        <v>223.85189800000001</v>
      </c>
      <c r="F1253" s="37">
        <f t="shared" ca="1" si="59"/>
        <v>0</v>
      </c>
      <c r="G1253" s="37">
        <f t="shared" ca="1" si="60"/>
        <v>0</v>
      </c>
      <c r="H1253" s="35"/>
      <c r="I1253" s="35"/>
    </row>
    <row r="1254" spans="1:9" x14ac:dyDescent="0.35">
      <c r="A1254">
        <v>1249</v>
      </c>
      <c r="B1254" s="13">
        <v>223.506012</v>
      </c>
      <c r="C1254" s="36">
        <v>59.4</v>
      </c>
      <c r="D1254" s="13">
        <v>153</v>
      </c>
      <c r="E1254" s="13">
        <f t="shared" ca="1" si="58"/>
        <v>223.786224</v>
      </c>
      <c r="F1254" s="37">
        <f t="shared" ca="1" si="59"/>
        <v>0</v>
      </c>
      <c r="G1254" s="37">
        <f t="shared" ca="1" si="60"/>
        <v>0</v>
      </c>
      <c r="H1254" s="35"/>
      <c r="I1254" s="35"/>
    </row>
    <row r="1255" spans="1:9" x14ac:dyDescent="0.35">
      <c r="A1255">
        <v>1250</v>
      </c>
      <c r="B1255" s="13">
        <v>223.533142</v>
      </c>
      <c r="C1255" s="36">
        <v>59.4</v>
      </c>
      <c r="D1255" s="13">
        <v>153</v>
      </c>
      <c r="E1255" s="13">
        <f t="shared" ca="1" si="58"/>
        <v>223.7503585</v>
      </c>
      <c r="F1255" s="37">
        <f t="shared" ca="1" si="59"/>
        <v>0</v>
      </c>
      <c r="G1255" s="37">
        <f t="shared" ca="1" si="60"/>
        <v>0</v>
      </c>
      <c r="H1255" s="35"/>
      <c r="I1255" s="35"/>
    </row>
    <row r="1256" spans="1:9" x14ac:dyDescent="0.35">
      <c r="A1256">
        <v>1251</v>
      </c>
      <c r="B1256" s="13">
        <v>223.56552099999999</v>
      </c>
      <c r="C1256" s="36">
        <v>59.4</v>
      </c>
      <c r="D1256" s="13">
        <v>153</v>
      </c>
      <c r="E1256" s="13">
        <f t="shared" ca="1" si="58"/>
        <v>223.71693450000001</v>
      </c>
      <c r="F1256" s="37">
        <f t="shared" ca="1" si="59"/>
        <v>0</v>
      </c>
      <c r="G1256" s="37">
        <f t="shared" ca="1" si="60"/>
        <v>0</v>
      </c>
      <c r="H1256" s="35"/>
      <c r="I1256" s="35"/>
    </row>
    <row r="1257" spans="1:9" x14ac:dyDescent="0.35">
      <c r="A1257">
        <v>1252</v>
      </c>
      <c r="B1257" s="13">
        <v>223.59240700000001</v>
      </c>
      <c r="C1257" s="36">
        <v>59.4</v>
      </c>
      <c r="D1257" s="13">
        <v>153</v>
      </c>
      <c r="E1257" s="13">
        <f t="shared" ca="1" si="58"/>
        <v>223.64421850000002</v>
      </c>
      <c r="F1257" s="37">
        <f t="shared" ca="1" si="59"/>
        <v>0</v>
      </c>
      <c r="G1257" s="37">
        <f t="shared" ca="1" si="60"/>
        <v>0</v>
      </c>
      <c r="H1257" s="35"/>
      <c r="I1257" s="35"/>
    </row>
    <row r="1258" spans="1:9" x14ac:dyDescent="0.35">
      <c r="A1258">
        <v>1253</v>
      </c>
      <c r="B1258" s="13">
        <v>223.61004600000001</v>
      </c>
      <c r="C1258" s="36">
        <v>59.4</v>
      </c>
      <c r="D1258" s="13">
        <v>153</v>
      </c>
      <c r="E1258" s="13">
        <f t="shared" ca="1" si="58"/>
        <v>223.6012265</v>
      </c>
      <c r="F1258" s="37">
        <f t="shared" ca="1" si="59"/>
        <v>0</v>
      </c>
      <c r="G1258" s="37">
        <f t="shared" ca="1" si="60"/>
        <v>0</v>
      </c>
      <c r="H1258" s="35"/>
      <c r="I1258" s="35"/>
    </row>
    <row r="1259" spans="1:9" x14ac:dyDescent="0.35">
      <c r="A1259">
        <v>1254</v>
      </c>
      <c r="B1259" s="13">
        <v>223.56781000000001</v>
      </c>
      <c r="C1259" s="36">
        <v>59.4</v>
      </c>
      <c r="D1259" s="13">
        <v>153</v>
      </c>
      <c r="E1259" s="13">
        <f t="shared" ca="1" si="58"/>
        <v>223.58173349999998</v>
      </c>
      <c r="F1259" s="37">
        <f t="shared" ca="1" si="59"/>
        <v>0</v>
      </c>
      <c r="G1259" s="37">
        <f t="shared" ca="1" si="60"/>
        <v>0</v>
      </c>
      <c r="H1259" s="35"/>
      <c r="I1259" s="35"/>
    </row>
    <row r="1260" spans="1:9" x14ac:dyDescent="0.35">
      <c r="A1260">
        <v>1255</v>
      </c>
      <c r="B1260" s="13">
        <v>223.52148399999999</v>
      </c>
      <c r="C1260" s="36">
        <v>59.4</v>
      </c>
      <c r="D1260" s="13">
        <v>153</v>
      </c>
      <c r="E1260" s="13">
        <f t="shared" ca="1" si="58"/>
        <v>223.569435</v>
      </c>
      <c r="F1260" s="37">
        <f t="shared" ca="1" si="59"/>
        <v>0</v>
      </c>
      <c r="G1260" s="37">
        <f t="shared" ca="1" si="60"/>
        <v>0</v>
      </c>
      <c r="H1260" s="35"/>
      <c r="I1260" s="35"/>
    </row>
    <row r="1261" spans="1:9" x14ac:dyDescent="0.35">
      <c r="A1261">
        <v>1256</v>
      </c>
      <c r="B1261" s="13">
        <v>223.50947600000001</v>
      </c>
      <c r="C1261" s="36">
        <v>59.4</v>
      </c>
      <c r="D1261" s="13">
        <v>153</v>
      </c>
      <c r="E1261" s="13">
        <f t="shared" ca="1" si="58"/>
        <v>223.5666655</v>
      </c>
      <c r="F1261" s="37">
        <f t="shared" ca="1" si="59"/>
        <v>0</v>
      </c>
      <c r="G1261" s="37">
        <f t="shared" ca="1" si="60"/>
        <v>0</v>
      </c>
      <c r="H1261" s="35"/>
      <c r="I1261" s="35"/>
    </row>
    <row r="1262" spans="1:9" x14ac:dyDescent="0.35">
      <c r="A1262">
        <v>1257</v>
      </c>
      <c r="B1262" s="13">
        <v>223.46348599999999</v>
      </c>
      <c r="C1262" s="36">
        <v>59.4</v>
      </c>
      <c r="D1262" s="13">
        <v>153</v>
      </c>
      <c r="E1262" s="13">
        <f t="shared" ca="1" si="58"/>
        <v>223.555725</v>
      </c>
      <c r="F1262" s="37">
        <f t="shared" ca="1" si="59"/>
        <v>0</v>
      </c>
      <c r="G1262" s="37">
        <f t="shared" ca="1" si="60"/>
        <v>0</v>
      </c>
      <c r="H1262" s="35"/>
      <c r="I1262" s="35"/>
    </row>
    <row r="1263" spans="1:9" x14ac:dyDescent="0.35">
      <c r="A1263">
        <v>1258</v>
      </c>
      <c r="B1263" s="13">
        <v>223.479782</v>
      </c>
      <c r="C1263" s="36">
        <v>59.4</v>
      </c>
      <c r="D1263" s="13">
        <v>153</v>
      </c>
      <c r="E1263" s="13">
        <f t="shared" ca="1" si="58"/>
        <v>223.5395355</v>
      </c>
      <c r="F1263" s="37">
        <f t="shared" ca="1" si="59"/>
        <v>0</v>
      </c>
      <c r="G1263" s="37">
        <f t="shared" ca="1" si="60"/>
        <v>0</v>
      </c>
      <c r="H1263" s="35"/>
      <c r="I1263" s="35"/>
    </row>
    <row r="1264" spans="1:9" x14ac:dyDescent="0.35">
      <c r="A1264">
        <v>1259</v>
      </c>
      <c r="B1264" s="13">
        <v>223.40415999999999</v>
      </c>
      <c r="C1264" s="36">
        <v>59.4</v>
      </c>
      <c r="D1264" s="13">
        <v>153</v>
      </c>
      <c r="E1264" s="13">
        <f t="shared" ca="1" si="58"/>
        <v>223.52731299999999</v>
      </c>
      <c r="F1264" s="37">
        <f t="shared" ca="1" si="59"/>
        <v>0</v>
      </c>
      <c r="G1264" s="37">
        <f t="shared" ca="1" si="60"/>
        <v>0</v>
      </c>
      <c r="H1264" s="35"/>
      <c r="I1264" s="35"/>
    </row>
    <row r="1265" spans="1:9" x14ac:dyDescent="0.35">
      <c r="A1265">
        <v>1260</v>
      </c>
      <c r="B1265" s="13">
        <v>223.44596899999999</v>
      </c>
      <c r="C1265" s="36">
        <v>59.4</v>
      </c>
      <c r="D1265" s="13">
        <v>153</v>
      </c>
      <c r="E1265" s="13">
        <f t="shared" ca="1" si="58"/>
        <v>223.51548</v>
      </c>
      <c r="F1265" s="37">
        <f t="shared" ca="1" si="59"/>
        <v>0</v>
      </c>
      <c r="G1265" s="37">
        <f t="shared" ca="1" si="60"/>
        <v>0</v>
      </c>
      <c r="H1265" s="35"/>
      <c r="I1265" s="35"/>
    </row>
    <row r="1266" spans="1:9" x14ac:dyDescent="0.35">
      <c r="A1266">
        <v>1261</v>
      </c>
      <c r="B1266" s="13">
        <v>223.419815</v>
      </c>
      <c r="C1266" s="36">
        <v>59.4</v>
      </c>
      <c r="D1266" s="13">
        <v>153</v>
      </c>
      <c r="E1266" s="13">
        <f t="shared" ca="1" si="58"/>
        <v>223.51548</v>
      </c>
      <c r="F1266" s="37">
        <f t="shared" ca="1" si="59"/>
        <v>0</v>
      </c>
      <c r="G1266" s="37">
        <f t="shared" ca="1" si="60"/>
        <v>0</v>
      </c>
      <c r="H1266" s="35"/>
      <c r="I1266" s="35"/>
    </row>
    <row r="1267" spans="1:9" x14ac:dyDescent="0.35">
      <c r="A1267">
        <v>1262</v>
      </c>
      <c r="B1267" s="13">
        <v>223.41540499999999</v>
      </c>
      <c r="C1267" s="36">
        <v>59.4</v>
      </c>
      <c r="D1267" s="13">
        <v>153</v>
      </c>
      <c r="E1267" s="13">
        <f t="shared" ca="1" si="58"/>
        <v>223.51548</v>
      </c>
      <c r="F1267" s="37">
        <f t="shared" ca="1" si="59"/>
        <v>0</v>
      </c>
      <c r="G1267" s="37">
        <f t="shared" ca="1" si="60"/>
        <v>0</v>
      </c>
      <c r="H1267" s="35"/>
      <c r="I1267" s="35"/>
    </row>
    <row r="1268" spans="1:9" x14ac:dyDescent="0.35">
      <c r="A1268">
        <v>1263</v>
      </c>
      <c r="B1268" s="13">
        <v>223.426514</v>
      </c>
      <c r="C1268" s="36">
        <v>59.4</v>
      </c>
      <c r="D1268" s="13">
        <v>153</v>
      </c>
      <c r="E1268" s="13">
        <f t="shared" ca="1" si="58"/>
        <v>223.51548</v>
      </c>
      <c r="F1268" s="37">
        <f t="shared" ca="1" si="59"/>
        <v>0</v>
      </c>
      <c r="G1268" s="37">
        <f t="shared" ca="1" si="60"/>
        <v>0</v>
      </c>
      <c r="H1268" s="35"/>
      <c r="I1268" s="35"/>
    </row>
    <row r="1269" spans="1:9" x14ac:dyDescent="0.35">
      <c r="A1269">
        <v>1264</v>
      </c>
      <c r="B1269" s="13">
        <v>223.40786700000001</v>
      </c>
      <c r="C1269" s="36">
        <v>59.4</v>
      </c>
      <c r="D1269" s="13">
        <v>153</v>
      </c>
      <c r="E1269" s="13">
        <f t="shared" ca="1" si="58"/>
        <v>223.51548</v>
      </c>
      <c r="F1269" s="37">
        <f t="shared" ca="1" si="59"/>
        <v>0</v>
      </c>
      <c r="G1269" s="37">
        <f t="shared" ca="1" si="60"/>
        <v>0</v>
      </c>
      <c r="H1269" s="35"/>
      <c r="I1269" s="35"/>
    </row>
    <row r="1270" spans="1:9" x14ac:dyDescent="0.35">
      <c r="A1270">
        <v>1265</v>
      </c>
      <c r="B1270" s="13">
        <v>223.41519199999999</v>
      </c>
      <c r="C1270" s="36">
        <v>59.4</v>
      </c>
      <c r="D1270" s="13">
        <v>153</v>
      </c>
      <c r="E1270" s="13">
        <f t="shared" ca="1" si="58"/>
        <v>223.507744</v>
      </c>
      <c r="F1270" s="37">
        <f t="shared" ca="1" si="59"/>
        <v>0</v>
      </c>
      <c r="G1270" s="37">
        <f t="shared" ca="1" si="60"/>
        <v>0</v>
      </c>
      <c r="H1270" s="35"/>
      <c r="I1270" s="35"/>
    </row>
    <row r="1271" spans="1:9" x14ac:dyDescent="0.35">
      <c r="A1271">
        <v>1266</v>
      </c>
      <c r="B1271" s="13">
        <v>223.41506999999999</v>
      </c>
      <c r="C1271" s="36">
        <v>59.4</v>
      </c>
      <c r="D1271" s="13">
        <v>153</v>
      </c>
      <c r="E1271" s="13">
        <f t="shared" ref="E1271:E1334" ca="1" si="61">IFERROR(MEDIAN(OFFSET(B1271,0,0,-$B$1,1)),"")</f>
        <v>223.49740600000001</v>
      </c>
      <c r="F1271" s="37">
        <f t="shared" ref="F1271:F1334" ca="1" si="62">IFERROR(IF(ABS(MEDIAN(OFFSET(C1271,0,0,$E$1,1))-MEDIAN(OFFSET(C1270,0,0,-$E$1,1)))&gt;0.01,1,0),0)</f>
        <v>0</v>
      </c>
      <c r="G1271" s="37">
        <f t="shared" ref="G1271:G1334" ca="1" si="63">IFERROR(IF(AND(F1270=0,F1271=1),1,0),0)</f>
        <v>0</v>
      </c>
      <c r="H1271" s="35"/>
      <c r="I1271" s="35"/>
    </row>
    <row r="1272" spans="1:9" x14ac:dyDescent="0.35">
      <c r="A1272">
        <v>1267</v>
      </c>
      <c r="B1272" s="13">
        <v>223.44395399999999</v>
      </c>
      <c r="C1272" s="36">
        <v>59.4</v>
      </c>
      <c r="D1272" s="13">
        <v>153</v>
      </c>
      <c r="E1272" s="13">
        <f t="shared" ca="1" si="61"/>
        <v>223.484825</v>
      </c>
      <c r="F1272" s="37">
        <f t="shared" ca="1" si="62"/>
        <v>0</v>
      </c>
      <c r="G1272" s="37">
        <f t="shared" ca="1" si="63"/>
        <v>0</v>
      </c>
      <c r="H1272" s="35"/>
      <c r="I1272" s="35"/>
    </row>
    <row r="1273" spans="1:9" x14ac:dyDescent="0.35">
      <c r="A1273">
        <v>1268</v>
      </c>
      <c r="B1273" s="13">
        <v>223.45327800000001</v>
      </c>
      <c r="C1273" s="36">
        <v>59.4</v>
      </c>
      <c r="D1273" s="13">
        <v>153</v>
      </c>
      <c r="E1273" s="13">
        <f t="shared" ca="1" si="61"/>
        <v>223.48031600000002</v>
      </c>
      <c r="F1273" s="37">
        <f t="shared" ca="1" si="62"/>
        <v>0</v>
      </c>
      <c r="G1273" s="37">
        <f t="shared" ca="1" si="63"/>
        <v>0</v>
      </c>
      <c r="H1273" s="35"/>
      <c r="I1273" s="35"/>
    </row>
    <row r="1274" spans="1:9" x14ac:dyDescent="0.35">
      <c r="A1274">
        <v>1269</v>
      </c>
      <c r="B1274" s="13">
        <v>223.47305299999999</v>
      </c>
      <c r="C1274" s="36">
        <v>59.4</v>
      </c>
      <c r="D1274" s="13">
        <v>153</v>
      </c>
      <c r="E1274" s="13">
        <f t="shared" ca="1" si="61"/>
        <v>223.4764175</v>
      </c>
      <c r="F1274" s="37">
        <f t="shared" ca="1" si="62"/>
        <v>0</v>
      </c>
      <c r="G1274" s="37">
        <f t="shared" ca="1" si="63"/>
        <v>0</v>
      </c>
      <c r="H1274" s="35"/>
      <c r="I1274" s="35"/>
    </row>
    <row r="1275" spans="1:9" x14ac:dyDescent="0.35">
      <c r="A1275">
        <v>1270</v>
      </c>
      <c r="B1275" s="13">
        <v>223.48092700000001</v>
      </c>
      <c r="C1275" s="36">
        <v>59.4</v>
      </c>
      <c r="D1275" s="13">
        <v>153</v>
      </c>
      <c r="E1275" s="13">
        <f t="shared" ca="1" si="61"/>
        <v>223.4764175</v>
      </c>
      <c r="F1275" s="37">
        <f t="shared" ca="1" si="62"/>
        <v>0</v>
      </c>
      <c r="G1275" s="37">
        <f t="shared" ca="1" si="63"/>
        <v>0</v>
      </c>
      <c r="H1275" s="35"/>
      <c r="I1275" s="35"/>
    </row>
    <row r="1276" spans="1:9" x14ac:dyDescent="0.35">
      <c r="A1276">
        <v>1271</v>
      </c>
      <c r="B1276" s="13">
        <v>223.47567699999999</v>
      </c>
      <c r="C1276" s="36">
        <v>59.4</v>
      </c>
      <c r="D1276" s="13">
        <v>153</v>
      </c>
      <c r="E1276" s="13">
        <f t="shared" ca="1" si="61"/>
        <v>223.47436499999998</v>
      </c>
      <c r="F1276" s="37">
        <f t="shared" ca="1" si="62"/>
        <v>0</v>
      </c>
      <c r="G1276" s="37">
        <f t="shared" ca="1" si="63"/>
        <v>0</v>
      </c>
      <c r="H1276" s="35"/>
      <c r="I1276" s="35"/>
    </row>
    <row r="1277" spans="1:9" x14ac:dyDescent="0.35">
      <c r="A1277">
        <v>1272</v>
      </c>
      <c r="B1277" s="13">
        <v>223.49383499999999</v>
      </c>
      <c r="C1277" s="36">
        <v>59.4</v>
      </c>
      <c r="D1277" s="13">
        <v>153</v>
      </c>
      <c r="E1277" s="13">
        <f t="shared" ca="1" si="61"/>
        <v>223.47436499999998</v>
      </c>
      <c r="F1277" s="37">
        <f t="shared" ca="1" si="62"/>
        <v>0</v>
      </c>
      <c r="G1277" s="37">
        <f t="shared" ca="1" si="63"/>
        <v>0</v>
      </c>
      <c r="H1277" s="35"/>
      <c r="I1277" s="35"/>
    </row>
    <row r="1278" spans="1:9" x14ac:dyDescent="0.35">
      <c r="A1278">
        <v>1273</v>
      </c>
      <c r="B1278" s="13">
        <v>223.462524</v>
      </c>
      <c r="C1278" s="36">
        <v>59.4</v>
      </c>
      <c r="D1278" s="13">
        <v>153</v>
      </c>
      <c r="E1278" s="13">
        <f t="shared" ca="1" si="61"/>
        <v>223.46942150000001</v>
      </c>
      <c r="F1278" s="37">
        <f t="shared" ca="1" si="62"/>
        <v>0</v>
      </c>
      <c r="G1278" s="37">
        <f t="shared" ca="1" si="63"/>
        <v>0</v>
      </c>
      <c r="H1278" s="35"/>
      <c r="I1278" s="35"/>
    </row>
    <row r="1279" spans="1:9" x14ac:dyDescent="0.35">
      <c r="A1279">
        <v>1274</v>
      </c>
      <c r="B1279" s="13">
        <v>223.43331900000001</v>
      </c>
      <c r="C1279" s="36">
        <v>59.4</v>
      </c>
      <c r="D1279" s="13">
        <v>153</v>
      </c>
      <c r="E1279" s="13">
        <f t="shared" ca="1" si="61"/>
        <v>223.46463799999998</v>
      </c>
      <c r="F1279" s="37">
        <f t="shared" ca="1" si="62"/>
        <v>0</v>
      </c>
      <c r="G1279" s="37">
        <f t="shared" ca="1" si="63"/>
        <v>0</v>
      </c>
      <c r="H1279" s="35"/>
      <c r="I1279" s="35"/>
    </row>
    <row r="1280" spans="1:9" x14ac:dyDescent="0.35">
      <c r="A1280">
        <v>1275</v>
      </c>
      <c r="B1280" s="13">
        <v>223.42027300000001</v>
      </c>
      <c r="C1280" s="36">
        <v>59.4</v>
      </c>
      <c r="D1280" s="13">
        <v>153</v>
      </c>
      <c r="E1280" s="13">
        <f t="shared" ca="1" si="61"/>
        <v>223.46300500000001</v>
      </c>
      <c r="F1280" s="37">
        <f t="shared" ca="1" si="62"/>
        <v>0</v>
      </c>
      <c r="G1280" s="37">
        <f t="shared" ca="1" si="63"/>
        <v>0</v>
      </c>
      <c r="H1280" s="35"/>
      <c r="I1280" s="35"/>
    </row>
    <row r="1281" spans="1:9" x14ac:dyDescent="0.35">
      <c r="A1281">
        <v>1276</v>
      </c>
      <c r="B1281" s="13">
        <v>223.39721700000001</v>
      </c>
      <c r="C1281" s="36">
        <v>59.4</v>
      </c>
      <c r="D1281" s="13">
        <v>153</v>
      </c>
      <c r="E1281" s="13">
        <f t="shared" ca="1" si="61"/>
        <v>223.461105</v>
      </c>
      <c r="F1281" s="37">
        <f t="shared" ca="1" si="62"/>
        <v>0</v>
      </c>
      <c r="G1281" s="37">
        <f t="shared" ca="1" si="63"/>
        <v>0</v>
      </c>
      <c r="H1281" s="35"/>
      <c r="I1281" s="35"/>
    </row>
    <row r="1282" spans="1:9" x14ac:dyDescent="0.35">
      <c r="A1282">
        <v>1277</v>
      </c>
      <c r="B1282" s="13">
        <v>223.41473400000001</v>
      </c>
      <c r="C1282" s="36">
        <v>59.4</v>
      </c>
      <c r="D1282" s="13">
        <v>153</v>
      </c>
      <c r="E1282" s="13">
        <f t="shared" ca="1" si="61"/>
        <v>223.45648199999999</v>
      </c>
      <c r="F1282" s="37">
        <f t="shared" ca="1" si="62"/>
        <v>0</v>
      </c>
      <c r="G1282" s="37">
        <f t="shared" ca="1" si="63"/>
        <v>0</v>
      </c>
      <c r="H1282" s="35"/>
      <c r="I1282" s="35"/>
    </row>
    <row r="1283" spans="1:9" x14ac:dyDescent="0.35">
      <c r="A1283">
        <v>1278</v>
      </c>
      <c r="B1283" s="13">
        <v>223.476608</v>
      </c>
      <c r="C1283" s="36">
        <v>59.4</v>
      </c>
      <c r="D1283" s="13">
        <v>153</v>
      </c>
      <c r="E1283" s="13">
        <f t="shared" ca="1" si="61"/>
        <v>223.45648199999999</v>
      </c>
      <c r="F1283" s="37">
        <f t="shared" ca="1" si="62"/>
        <v>0</v>
      </c>
      <c r="G1283" s="37">
        <f t="shared" ca="1" si="63"/>
        <v>0</v>
      </c>
      <c r="H1283" s="35"/>
      <c r="I1283" s="35"/>
    </row>
    <row r="1284" spans="1:9" x14ac:dyDescent="0.35">
      <c r="A1284">
        <v>1279</v>
      </c>
      <c r="B1284" s="13">
        <v>223.382721</v>
      </c>
      <c r="C1284" s="36">
        <v>59.4</v>
      </c>
      <c r="D1284" s="13">
        <v>153</v>
      </c>
      <c r="E1284" s="13">
        <f t="shared" ca="1" si="61"/>
        <v>223.44989050000001</v>
      </c>
      <c r="F1284" s="37">
        <f t="shared" ca="1" si="62"/>
        <v>0</v>
      </c>
      <c r="G1284" s="37">
        <f t="shared" ca="1" si="63"/>
        <v>0</v>
      </c>
      <c r="H1284" s="35"/>
      <c r="I1284" s="35"/>
    </row>
    <row r="1285" spans="1:9" x14ac:dyDescent="0.35">
      <c r="A1285">
        <v>1280</v>
      </c>
      <c r="B1285" s="13">
        <v>223.43604999999999</v>
      </c>
      <c r="C1285" s="36">
        <v>59.4</v>
      </c>
      <c r="D1285" s="13">
        <v>153</v>
      </c>
      <c r="E1285" s="13">
        <f t="shared" ca="1" si="61"/>
        <v>223.446236</v>
      </c>
      <c r="F1285" s="37">
        <f t="shared" ca="1" si="62"/>
        <v>0</v>
      </c>
      <c r="G1285" s="37">
        <f t="shared" ca="1" si="63"/>
        <v>0</v>
      </c>
      <c r="H1285" s="35"/>
      <c r="I1285" s="35"/>
    </row>
    <row r="1286" spans="1:9" x14ac:dyDescent="0.35">
      <c r="A1286">
        <v>1281</v>
      </c>
      <c r="B1286" s="13">
        <v>223.41052199999999</v>
      </c>
      <c r="C1286" s="36">
        <v>59.4</v>
      </c>
      <c r="D1286" s="13">
        <v>153</v>
      </c>
      <c r="E1286" s="13">
        <f t="shared" ca="1" si="61"/>
        <v>223.44496149999998</v>
      </c>
      <c r="F1286" s="37">
        <f t="shared" ca="1" si="62"/>
        <v>0</v>
      </c>
      <c r="G1286" s="37">
        <f t="shared" ca="1" si="63"/>
        <v>0</v>
      </c>
      <c r="H1286" s="35"/>
      <c r="I1286" s="35"/>
    </row>
    <row r="1287" spans="1:9" x14ac:dyDescent="0.35">
      <c r="A1287">
        <v>1282</v>
      </c>
      <c r="B1287" s="13">
        <v>223.560562</v>
      </c>
      <c r="C1287" s="36">
        <v>59.4</v>
      </c>
      <c r="D1287" s="13">
        <v>153</v>
      </c>
      <c r="E1287" s="13">
        <f t="shared" ca="1" si="61"/>
        <v>223.44496149999998</v>
      </c>
      <c r="F1287" s="37">
        <f t="shared" ca="1" si="62"/>
        <v>0</v>
      </c>
      <c r="G1287" s="37">
        <f t="shared" ca="1" si="63"/>
        <v>0</v>
      </c>
      <c r="H1287" s="35"/>
      <c r="I1287" s="35"/>
    </row>
    <row r="1288" spans="1:9" x14ac:dyDescent="0.35">
      <c r="A1288">
        <v>1283</v>
      </c>
      <c r="B1288" s="13">
        <v>223.68701200000001</v>
      </c>
      <c r="C1288" s="36">
        <v>59.4</v>
      </c>
      <c r="D1288" s="13">
        <v>153</v>
      </c>
      <c r="E1288" s="13">
        <f t="shared" ca="1" si="61"/>
        <v>223.44496149999998</v>
      </c>
      <c r="F1288" s="37">
        <f t="shared" ca="1" si="62"/>
        <v>0</v>
      </c>
      <c r="G1288" s="37">
        <f t="shared" ca="1" si="63"/>
        <v>0</v>
      </c>
      <c r="H1288" s="35"/>
      <c r="I1288" s="35"/>
    </row>
    <row r="1289" spans="1:9" x14ac:dyDescent="0.35">
      <c r="A1289">
        <v>1284</v>
      </c>
      <c r="B1289" s="13">
        <v>223.68995699999999</v>
      </c>
      <c r="C1289" s="36">
        <v>59.4</v>
      </c>
      <c r="D1289" s="13">
        <v>153</v>
      </c>
      <c r="E1289" s="13">
        <f t="shared" ca="1" si="61"/>
        <v>223.44496149999998</v>
      </c>
      <c r="F1289" s="37">
        <f t="shared" ca="1" si="62"/>
        <v>0</v>
      </c>
      <c r="G1289" s="37">
        <f t="shared" ca="1" si="63"/>
        <v>0</v>
      </c>
      <c r="H1289" s="35"/>
      <c r="I1289" s="35"/>
    </row>
    <row r="1290" spans="1:9" x14ac:dyDescent="0.35">
      <c r="A1290">
        <v>1285</v>
      </c>
      <c r="B1290" s="13">
        <v>223.77778599999999</v>
      </c>
      <c r="C1290" s="36">
        <v>59.4</v>
      </c>
      <c r="D1290" s="13">
        <v>153</v>
      </c>
      <c r="E1290" s="13">
        <f t="shared" ca="1" si="61"/>
        <v>223.44496149999998</v>
      </c>
      <c r="F1290" s="37">
        <f t="shared" ca="1" si="62"/>
        <v>0</v>
      </c>
      <c r="G1290" s="37">
        <f t="shared" ca="1" si="63"/>
        <v>0</v>
      </c>
      <c r="H1290" s="35"/>
      <c r="I1290" s="35"/>
    </row>
    <row r="1291" spans="1:9" x14ac:dyDescent="0.35">
      <c r="A1291">
        <v>1286</v>
      </c>
      <c r="B1291" s="13">
        <v>223.697281</v>
      </c>
      <c r="C1291" s="36">
        <v>59.4</v>
      </c>
      <c r="D1291" s="13">
        <v>153</v>
      </c>
      <c r="E1291" s="13">
        <f t="shared" ca="1" si="61"/>
        <v>223.4496235</v>
      </c>
      <c r="F1291" s="37">
        <f t="shared" ca="1" si="62"/>
        <v>0</v>
      </c>
      <c r="G1291" s="37">
        <f t="shared" ca="1" si="63"/>
        <v>0</v>
      </c>
      <c r="H1291" s="35"/>
      <c r="I1291" s="35"/>
    </row>
    <row r="1292" spans="1:9" x14ac:dyDescent="0.35">
      <c r="A1292">
        <v>1287</v>
      </c>
      <c r="B1292" s="13">
        <v>223.68966699999999</v>
      </c>
      <c r="C1292" s="36">
        <v>59.4</v>
      </c>
      <c r="D1292" s="13">
        <v>153</v>
      </c>
      <c r="E1292" s="13">
        <f t="shared" ca="1" si="61"/>
        <v>223.4496235</v>
      </c>
      <c r="F1292" s="37">
        <f t="shared" ca="1" si="62"/>
        <v>0</v>
      </c>
      <c r="G1292" s="37">
        <f t="shared" ca="1" si="63"/>
        <v>0</v>
      </c>
      <c r="H1292" s="35"/>
      <c r="I1292" s="35"/>
    </row>
    <row r="1293" spans="1:9" x14ac:dyDescent="0.35">
      <c r="A1293">
        <v>1288</v>
      </c>
      <c r="B1293" s="13">
        <v>223.62853999999999</v>
      </c>
      <c r="C1293" s="36">
        <v>59.4</v>
      </c>
      <c r="D1293" s="13">
        <v>153</v>
      </c>
      <c r="E1293" s="13">
        <f t="shared" ca="1" si="61"/>
        <v>223.4496235</v>
      </c>
      <c r="F1293" s="37">
        <f t="shared" ca="1" si="62"/>
        <v>0</v>
      </c>
      <c r="G1293" s="37">
        <f t="shared" ca="1" si="63"/>
        <v>0</v>
      </c>
      <c r="H1293" s="35"/>
      <c r="I1293" s="35"/>
    </row>
    <row r="1294" spans="1:9" x14ac:dyDescent="0.35">
      <c r="A1294">
        <v>1289</v>
      </c>
      <c r="B1294" s="13">
        <v>223.51522800000001</v>
      </c>
      <c r="C1294" s="36">
        <v>59.4</v>
      </c>
      <c r="D1294" s="13">
        <v>153</v>
      </c>
      <c r="E1294" s="13">
        <f t="shared" ca="1" si="61"/>
        <v>223.45790099999999</v>
      </c>
      <c r="F1294" s="37">
        <f t="shared" ca="1" si="62"/>
        <v>0</v>
      </c>
      <c r="G1294" s="37">
        <f t="shared" ca="1" si="63"/>
        <v>0</v>
      </c>
      <c r="H1294" s="35"/>
      <c r="I1294" s="35"/>
    </row>
    <row r="1295" spans="1:9" x14ac:dyDescent="0.35">
      <c r="A1295">
        <v>1290</v>
      </c>
      <c r="B1295" s="13">
        <v>223.472992</v>
      </c>
      <c r="C1295" s="36">
        <v>59.4</v>
      </c>
      <c r="D1295" s="13">
        <v>153</v>
      </c>
      <c r="E1295" s="13">
        <f t="shared" ca="1" si="61"/>
        <v>223.46300500000001</v>
      </c>
      <c r="F1295" s="37">
        <f t="shared" ca="1" si="62"/>
        <v>0</v>
      </c>
      <c r="G1295" s="37">
        <f t="shared" ca="1" si="63"/>
        <v>0</v>
      </c>
      <c r="H1295" s="35"/>
      <c r="I1295" s="35"/>
    </row>
    <row r="1296" spans="1:9" x14ac:dyDescent="0.35">
      <c r="A1296">
        <v>1291</v>
      </c>
      <c r="B1296" s="13">
        <v>223.348648</v>
      </c>
      <c r="C1296" s="36">
        <v>59.4</v>
      </c>
      <c r="D1296" s="13">
        <v>153</v>
      </c>
      <c r="E1296" s="13">
        <f t="shared" ca="1" si="61"/>
        <v>223.46300500000001</v>
      </c>
      <c r="F1296" s="37">
        <f t="shared" ca="1" si="62"/>
        <v>0</v>
      </c>
      <c r="G1296" s="37">
        <f t="shared" ca="1" si="63"/>
        <v>0</v>
      </c>
      <c r="H1296" s="35"/>
      <c r="I1296" s="35"/>
    </row>
    <row r="1297" spans="1:9" x14ac:dyDescent="0.35">
      <c r="A1297">
        <v>1292</v>
      </c>
      <c r="B1297" s="13">
        <v>223.297684</v>
      </c>
      <c r="C1297" s="36">
        <v>59.4</v>
      </c>
      <c r="D1297" s="13">
        <v>153</v>
      </c>
      <c r="E1297" s="13">
        <f t="shared" ca="1" si="61"/>
        <v>223.46300500000001</v>
      </c>
      <c r="F1297" s="37">
        <f t="shared" ca="1" si="62"/>
        <v>0</v>
      </c>
      <c r="G1297" s="37">
        <f t="shared" ca="1" si="63"/>
        <v>0</v>
      </c>
      <c r="H1297" s="35"/>
      <c r="I1297" s="35"/>
    </row>
    <row r="1298" spans="1:9" x14ac:dyDescent="0.35">
      <c r="A1298">
        <v>1293</v>
      </c>
      <c r="B1298" s="13">
        <v>223.35739100000001</v>
      </c>
      <c r="C1298" s="36">
        <v>59.4</v>
      </c>
      <c r="D1298" s="13">
        <v>153</v>
      </c>
      <c r="E1298" s="13">
        <f t="shared" ca="1" si="61"/>
        <v>223.46300500000001</v>
      </c>
      <c r="F1298" s="37">
        <f t="shared" ca="1" si="62"/>
        <v>0</v>
      </c>
      <c r="G1298" s="37">
        <f t="shared" ca="1" si="63"/>
        <v>0</v>
      </c>
      <c r="H1298" s="35"/>
      <c r="I1298" s="35"/>
    </row>
    <row r="1299" spans="1:9" x14ac:dyDescent="0.35">
      <c r="A1299">
        <v>1294</v>
      </c>
      <c r="B1299" s="13">
        <v>223.361786</v>
      </c>
      <c r="C1299" s="36">
        <v>59.4</v>
      </c>
      <c r="D1299" s="13">
        <v>153</v>
      </c>
      <c r="E1299" s="13">
        <f t="shared" ca="1" si="61"/>
        <v>223.46300500000001</v>
      </c>
      <c r="F1299" s="37">
        <f t="shared" ca="1" si="62"/>
        <v>0</v>
      </c>
      <c r="G1299" s="37">
        <f t="shared" ca="1" si="63"/>
        <v>0</v>
      </c>
      <c r="H1299" s="35"/>
      <c r="I1299" s="35"/>
    </row>
    <row r="1300" spans="1:9" x14ac:dyDescent="0.35">
      <c r="A1300">
        <v>1295</v>
      </c>
      <c r="B1300" s="13">
        <v>223.40550200000001</v>
      </c>
      <c r="C1300" s="36">
        <v>59.4</v>
      </c>
      <c r="D1300" s="13">
        <v>153</v>
      </c>
      <c r="E1300" s="13">
        <f t="shared" ca="1" si="61"/>
        <v>223.46300500000001</v>
      </c>
      <c r="F1300" s="37">
        <f t="shared" ca="1" si="62"/>
        <v>0</v>
      </c>
      <c r="G1300" s="37">
        <f t="shared" ca="1" si="63"/>
        <v>0</v>
      </c>
      <c r="H1300" s="35"/>
      <c r="I1300" s="35"/>
    </row>
    <row r="1301" spans="1:9" x14ac:dyDescent="0.35">
      <c r="A1301">
        <v>1296</v>
      </c>
      <c r="B1301" s="13">
        <v>223.42292800000001</v>
      </c>
      <c r="C1301" s="36">
        <v>59.4</v>
      </c>
      <c r="D1301" s="13">
        <v>153</v>
      </c>
      <c r="E1301" s="13">
        <f t="shared" ca="1" si="61"/>
        <v>223.46300500000001</v>
      </c>
      <c r="F1301" s="37">
        <f t="shared" ca="1" si="62"/>
        <v>0</v>
      </c>
      <c r="G1301" s="37">
        <f t="shared" ca="1" si="63"/>
        <v>0</v>
      </c>
      <c r="H1301" s="35"/>
      <c r="I1301" s="35"/>
    </row>
    <row r="1302" spans="1:9" x14ac:dyDescent="0.35">
      <c r="A1302">
        <v>1297</v>
      </c>
      <c r="B1302" s="13">
        <v>223.45808400000001</v>
      </c>
      <c r="C1302" s="36">
        <v>59.4</v>
      </c>
      <c r="D1302" s="13">
        <v>153</v>
      </c>
      <c r="E1302" s="13">
        <f t="shared" ca="1" si="61"/>
        <v>223.46300500000001</v>
      </c>
      <c r="F1302" s="37">
        <f t="shared" ca="1" si="62"/>
        <v>0</v>
      </c>
      <c r="G1302" s="37">
        <f t="shared" ca="1" si="63"/>
        <v>0</v>
      </c>
      <c r="H1302" s="35"/>
      <c r="I1302" s="35"/>
    </row>
    <row r="1303" spans="1:9" x14ac:dyDescent="0.35">
      <c r="A1303">
        <v>1298</v>
      </c>
      <c r="B1303" s="13">
        <v>223.566788</v>
      </c>
      <c r="C1303" s="36">
        <v>59.4</v>
      </c>
      <c r="D1303" s="13">
        <v>153</v>
      </c>
      <c r="E1303" s="13">
        <f t="shared" ca="1" si="61"/>
        <v>223.46300500000001</v>
      </c>
      <c r="F1303" s="37">
        <f t="shared" ca="1" si="62"/>
        <v>0</v>
      </c>
      <c r="G1303" s="37">
        <f t="shared" ca="1" si="63"/>
        <v>0</v>
      </c>
      <c r="H1303" s="35"/>
      <c r="I1303" s="35"/>
    </row>
    <row r="1304" spans="1:9" x14ac:dyDescent="0.35">
      <c r="A1304">
        <v>1299</v>
      </c>
      <c r="B1304" s="13">
        <v>223.59620699999999</v>
      </c>
      <c r="C1304" s="36">
        <v>59.4</v>
      </c>
      <c r="D1304" s="13">
        <v>153</v>
      </c>
      <c r="E1304" s="13">
        <f t="shared" ca="1" si="61"/>
        <v>223.46300500000001</v>
      </c>
      <c r="F1304" s="37">
        <f t="shared" ca="1" si="62"/>
        <v>0</v>
      </c>
      <c r="G1304" s="37">
        <f t="shared" ca="1" si="63"/>
        <v>0</v>
      </c>
      <c r="H1304" s="35"/>
      <c r="I1304" s="35"/>
    </row>
    <row r="1305" spans="1:9" x14ac:dyDescent="0.35">
      <c r="A1305">
        <v>1300</v>
      </c>
      <c r="B1305" s="13">
        <v>223.58935500000001</v>
      </c>
      <c r="C1305" s="36">
        <v>59.4</v>
      </c>
      <c r="D1305" s="13">
        <v>153</v>
      </c>
      <c r="E1305" s="13">
        <f t="shared" ca="1" si="61"/>
        <v>223.46300500000001</v>
      </c>
      <c r="F1305" s="37">
        <f t="shared" ca="1" si="62"/>
        <v>0</v>
      </c>
      <c r="G1305" s="37">
        <f t="shared" ca="1" si="63"/>
        <v>0</v>
      </c>
      <c r="H1305" s="35"/>
      <c r="I1305" s="35"/>
    </row>
    <row r="1306" spans="1:9" x14ac:dyDescent="0.35">
      <c r="A1306">
        <v>1301</v>
      </c>
      <c r="B1306" s="13">
        <v>223.60974100000001</v>
      </c>
      <c r="C1306" s="36">
        <v>59.4</v>
      </c>
      <c r="D1306" s="13">
        <v>153</v>
      </c>
      <c r="E1306" s="13">
        <f t="shared" ca="1" si="61"/>
        <v>223.46300500000001</v>
      </c>
      <c r="F1306" s="37">
        <f t="shared" ca="1" si="62"/>
        <v>0</v>
      </c>
      <c r="G1306" s="37">
        <f t="shared" ca="1" si="63"/>
        <v>0</v>
      </c>
      <c r="H1306" s="35"/>
      <c r="I1306" s="35"/>
    </row>
    <row r="1307" spans="1:9" x14ac:dyDescent="0.35">
      <c r="A1307">
        <v>1302</v>
      </c>
      <c r="B1307" s="13">
        <v>223.617828</v>
      </c>
      <c r="C1307" s="36">
        <v>59.4</v>
      </c>
      <c r="D1307" s="13">
        <v>153</v>
      </c>
      <c r="E1307" s="13">
        <f t="shared" ca="1" si="61"/>
        <v>223.46300500000001</v>
      </c>
      <c r="F1307" s="37">
        <f t="shared" ca="1" si="62"/>
        <v>0</v>
      </c>
      <c r="G1307" s="37">
        <f t="shared" ca="1" si="63"/>
        <v>0</v>
      </c>
      <c r="H1307" s="35"/>
      <c r="I1307" s="35"/>
    </row>
    <row r="1308" spans="1:9" x14ac:dyDescent="0.35">
      <c r="A1308">
        <v>1303</v>
      </c>
      <c r="B1308" s="13">
        <v>223.557693</v>
      </c>
      <c r="C1308" s="36">
        <v>59.4</v>
      </c>
      <c r="D1308" s="13">
        <v>153</v>
      </c>
      <c r="E1308" s="13">
        <f t="shared" ca="1" si="61"/>
        <v>223.46300500000001</v>
      </c>
      <c r="F1308" s="37">
        <f t="shared" ca="1" si="62"/>
        <v>0</v>
      </c>
      <c r="G1308" s="37">
        <f t="shared" ca="1" si="63"/>
        <v>0</v>
      </c>
      <c r="H1308" s="35"/>
      <c r="I1308" s="35"/>
    </row>
    <row r="1309" spans="1:9" x14ac:dyDescent="0.35">
      <c r="A1309">
        <v>1304</v>
      </c>
      <c r="B1309" s="13">
        <v>223.54553200000001</v>
      </c>
      <c r="C1309" s="36">
        <v>59.4</v>
      </c>
      <c r="D1309" s="13">
        <v>153</v>
      </c>
      <c r="E1309" s="13">
        <f t="shared" ca="1" si="61"/>
        <v>223.46300500000001</v>
      </c>
      <c r="F1309" s="37">
        <f t="shared" ca="1" si="62"/>
        <v>0</v>
      </c>
      <c r="G1309" s="37">
        <f t="shared" ca="1" si="63"/>
        <v>0</v>
      </c>
      <c r="H1309" s="35"/>
      <c r="I1309" s="35"/>
    </row>
    <row r="1310" spans="1:9" x14ac:dyDescent="0.35">
      <c r="A1310">
        <v>1305</v>
      </c>
      <c r="B1310" s="13">
        <v>223.47761499999999</v>
      </c>
      <c r="C1310" s="36">
        <v>59.4</v>
      </c>
      <c r="D1310" s="13">
        <v>153</v>
      </c>
      <c r="E1310" s="13">
        <f t="shared" ca="1" si="61"/>
        <v>223.46300500000001</v>
      </c>
      <c r="F1310" s="37">
        <f t="shared" ca="1" si="62"/>
        <v>0</v>
      </c>
      <c r="G1310" s="37">
        <f t="shared" ca="1" si="63"/>
        <v>0</v>
      </c>
      <c r="H1310" s="35"/>
      <c r="I1310" s="35"/>
    </row>
    <row r="1311" spans="1:9" x14ac:dyDescent="0.35">
      <c r="A1311">
        <v>1306</v>
      </c>
      <c r="B1311" s="13">
        <v>223.38149999999999</v>
      </c>
      <c r="C1311" s="36">
        <v>59.4</v>
      </c>
      <c r="D1311" s="13">
        <v>153</v>
      </c>
      <c r="E1311" s="13">
        <f t="shared" ca="1" si="61"/>
        <v>223.46030400000001</v>
      </c>
      <c r="F1311" s="37">
        <f t="shared" ca="1" si="62"/>
        <v>0</v>
      </c>
      <c r="G1311" s="37">
        <f t="shared" ca="1" si="63"/>
        <v>0</v>
      </c>
      <c r="H1311" s="35"/>
      <c r="I1311" s="35"/>
    </row>
    <row r="1312" spans="1:9" x14ac:dyDescent="0.35">
      <c r="A1312">
        <v>1307</v>
      </c>
      <c r="B1312" s="13">
        <v>223.27250699999999</v>
      </c>
      <c r="C1312" s="36">
        <v>59.4</v>
      </c>
      <c r="D1312" s="13">
        <v>153</v>
      </c>
      <c r="E1312" s="13">
        <f t="shared" ca="1" si="61"/>
        <v>223.45568100000003</v>
      </c>
      <c r="F1312" s="37">
        <f t="shared" ca="1" si="62"/>
        <v>0</v>
      </c>
      <c r="G1312" s="37">
        <f t="shared" ca="1" si="63"/>
        <v>0</v>
      </c>
      <c r="H1312" s="35"/>
      <c r="I1312" s="35"/>
    </row>
    <row r="1313" spans="1:9" x14ac:dyDescent="0.35">
      <c r="A1313">
        <v>1308</v>
      </c>
      <c r="B1313" s="13">
        <v>223.19094799999999</v>
      </c>
      <c r="C1313" s="36">
        <v>59.4</v>
      </c>
      <c r="D1313" s="13">
        <v>153</v>
      </c>
      <c r="E1313" s="13">
        <f t="shared" ca="1" si="61"/>
        <v>223.4496235</v>
      </c>
      <c r="F1313" s="37">
        <f t="shared" ca="1" si="62"/>
        <v>0</v>
      </c>
      <c r="G1313" s="37">
        <f t="shared" ca="1" si="63"/>
        <v>0</v>
      </c>
      <c r="H1313" s="35"/>
      <c r="I1313" s="35"/>
    </row>
    <row r="1314" spans="1:9" x14ac:dyDescent="0.35">
      <c r="A1314">
        <v>1309</v>
      </c>
      <c r="B1314" s="13">
        <v>223.12084999999999</v>
      </c>
      <c r="C1314" s="36">
        <v>59.4</v>
      </c>
      <c r="D1314" s="13">
        <v>153</v>
      </c>
      <c r="E1314" s="13">
        <f t="shared" ca="1" si="61"/>
        <v>223.4496235</v>
      </c>
      <c r="F1314" s="37">
        <f t="shared" ca="1" si="62"/>
        <v>0</v>
      </c>
      <c r="G1314" s="37">
        <f t="shared" ca="1" si="63"/>
        <v>0</v>
      </c>
      <c r="H1314" s="35"/>
      <c r="I1314" s="35"/>
    </row>
    <row r="1315" spans="1:9" x14ac:dyDescent="0.35">
      <c r="A1315">
        <v>1310</v>
      </c>
      <c r="B1315" s="13">
        <v>223.18798799999999</v>
      </c>
      <c r="C1315" s="36">
        <v>59.4</v>
      </c>
      <c r="D1315" s="13">
        <v>153</v>
      </c>
      <c r="E1315" s="13">
        <f t="shared" ca="1" si="61"/>
        <v>223.44861600000002</v>
      </c>
      <c r="F1315" s="37">
        <f t="shared" ca="1" si="62"/>
        <v>0</v>
      </c>
      <c r="G1315" s="37">
        <f t="shared" ca="1" si="63"/>
        <v>0</v>
      </c>
      <c r="H1315" s="35"/>
      <c r="I1315" s="35"/>
    </row>
    <row r="1316" spans="1:9" x14ac:dyDescent="0.35">
      <c r="A1316">
        <v>1311</v>
      </c>
      <c r="B1316" s="13">
        <v>223.25860599999999</v>
      </c>
      <c r="C1316" s="36">
        <v>59.4</v>
      </c>
      <c r="D1316" s="13">
        <v>153</v>
      </c>
      <c r="E1316" s="13">
        <f t="shared" ca="1" si="61"/>
        <v>223.44861600000002</v>
      </c>
      <c r="F1316" s="37">
        <f t="shared" ca="1" si="62"/>
        <v>0</v>
      </c>
      <c r="G1316" s="37">
        <f t="shared" ca="1" si="63"/>
        <v>0</v>
      </c>
      <c r="H1316" s="35"/>
      <c r="I1316" s="35"/>
    </row>
    <row r="1317" spans="1:9" x14ac:dyDescent="0.35">
      <c r="A1317">
        <v>1312</v>
      </c>
      <c r="B1317" s="13">
        <v>223.308975</v>
      </c>
      <c r="C1317" s="36">
        <v>59.4</v>
      </c>
      <c r="D1317" s="13">
        <v>153</v>
      </c>
      <c r="E1317" s="13">
        <f t="shared" ca="1" si="61"/>
        <v>223.44861600000002</v>
      </c>
      <c r="F1317" s="37">
        <f t="shared" ca="1" si="62"/>
        <v>0</v>
      </c>
      <c r="G1317" s="37">
        <f t="shared" ca="1" si="63"/>
        <v>0</v>
      </c>
      <c r="H1317" s="35"/>
      <c r="I1317" s="35"/>
    </row>
    <row r="1318" spans="1:9" x14ac:dyDescent="0.35">
      <c r="A1318">
        <v>1313</v>
      </c>
      <c r="B1318" s="13">
        <v>223.39117400000001</v>
      </c>
      <c r="C1318" s="36">
        <v>59.4</v>
      </c>
      <c r="D1318" s="13">
        <v>153</v>
      </c>
      <c r="E1318" s="13">
        <f t="shared" ca="1" si="61"/>
        <v>223.44861600000002</v>
      </c>
      <c r="F1318" s="37">
        <f t="shared" ca="1" si="62"/>
        <v>0</v>
      </c>
      <c r="G1318" s="37">
        <f t="shared" ca="1" si="63"/>
        <v>0</v>
      </c>
      <c r="H1318" s="35"/>
      <c r="I1318" s="35"/>
    </row>
    <row r="1319" spans="1:9" x14ac:dyDescent="0.35">
      <c r="A1319">
        <v>1314</v>
      </c>
      <c r="B1319" s="13">
        <v>223.45494099999999</v>
      </c>
      <c r="C1319" s="36">
        <v>59.4</v>
      </c>
      <c r="D1319" s="13">
        <v>153</v>
      </c>
      <c r="E1319" s="13">
        <f t="shared" ca="1" si="61"/>
        <v>223.45410950000002</v>
      </c>
      <c r="F1319" s="37">
        <f t="shared" ca="1" si="62"/>
        <v>0</v>
      </c>
      <c r="G1319" s="37">
        <f t="shared" ca="1" si="63"/>
        <v>0</v>
      </c>
      <c r="H1319" s="35"/>
      <c r="I1319" s="35"/>
    </row>
    <row r="1320" spans="1:9" x14ac:dyDescent="0.35">
      <c r="A1320">
        <v>1315</v>
      </c>
      <c r="B1320" s="13">
        <v>223.51190199999999</v>
      </c>
      <c r="C1320" s="36">
        <v>59.4</v>
      </c>
      <c r="D1320" s="13">
        <v>153</v>
      </c>
      <c r="E1320" s="13">
        <f t="shared" ca="1" si="61"/>
        <v>223.4565125</v>
      </c>
      <c r="F1320" s="37">
        <f t="shared" ca="1" si="62"/>
        <v>0</v>
      </c>
      <c r="G1320" s="37">
        <f t="shared" ca="1" si="63"/>
        <v>0</v>
      </c>
      <c r="H1320" s="35"/>
      <c r="I1320" s="35"/>
    </row>
    <row r="1321" spans="1:9" x14ac:dyDescent="0.35">
      <c r="A1321">
        <v>1316</v>
      </c>
      <c r="B1321" s="13">
        <v>223.58470199999999</v>
      </c>
      <c r="C1321" s="36">
        <v>59.4</v>
      </c>
      <c r="D1321" s="13">
        <v>153</v>
      </c>
      <c r="E1321" s="13">
        <f t="shared" ca="1" si="61"/>
        <v>223.46030400000001</v>
      </c>
      <c r="F1321" s="37">
        <f t="shared" ca="1" si="62"/>
        <v>0</v>
      </c>
      <c r="G1321" s="37">
        <f t="shared" ca="1" si="63"/>
        <v>0</v>
      </c>
      <c r="H1321" s="35"/>
      <c r="I1321" s="35"/>
    </row>
    <row r="1322" spans="1:9" x14ac:dyDescent="0.35">
      <c r="A1322">
        <v>1317</v>
      </c>
      <c r="B1322" s="13">
        <v>223.57847599999999</v>
      </c>
      <c r="C1322" s="36">
        <v>59.4</v>
      </c>
      <c r="D1322" s="13">
        <v>153</v>
      </c>
      <c r="E1322" s="13">
        <f t="shared" ca="1" si="61"/>
        <v>223.467758</v>
      </c>
      <c r="F1322" s="37">
        <f t="shared" ca="1" si="62"/>
        <v>0</v>
      </c>
      <c r="G1322" s="37">
        <f t="shared" ca="1" si="63"/>
        <v>0</v>
      </c>
      <c r="H1322" s="35"/>
      <c r="I1322" s="35"/>
    </row>
    <row r="1323" spans="1:9" x14ac:dyDescent="0.35">
      <c r="A1323">
        <v>1318</v>
      </c>
      <c r="B1323" s="13">
        <v>223.61163300000001</v>
      </c>
      <c r="C1323" s="36">
        <v>59.4</v>
      </c>
      <c r="D1323" s="13">
        <v>153</v>
      </c>
      <c r="E1323" s="13">
        <f t="shared" ca="1" si="61"/>
        <v>223.47302250000001</v>
      </c>
      <c r="F1323" s="37">
        <f t="shared" ca="1" si="62"/>
        <v>0</v>
      </c>
      <c r="G1323" s="37">
        <f t="shared" ca="1" si="63"/>
        <v>0</v>
      </c>
      <c r="H1323" s="35"/>
      <c r="I1323" s="35"/>
    </row>
    <row r="1324" spans="1:9" x14ac:dyDescent="0.35">
      <c r="A1324">
        <v>1319</v>
      </c>
      <c r="B1324" s="13">
        <v>223.627396</v>
      </c>
      <c r="C1324" s="36">
        <v>59.4</v>
      </c>
      <c r="D1324" s="13">
        <v>153</v>
      </c>
      <c r="E1324" s="13">
        <f t="shared" ca="1" si="61"/>
        <v>223.4743345</v>
      </c>
      <c r="F1324" s="37">
        <f t="shared" ca="1" si="62"/>
        <v>0</v>
      </c>
      <c r="G1324" s="37">
        <f t="shared" ca="1" si="63"/>
        <v>0</v>
      </c>
      <c r="H1324" s="35"/>
      <c r="I1324" s="35"/>
    </row>
    <row r="1325" spans="1:9" x14ac:dyDescent="0.35">
      <c r="A1325">
        <v>1320</v>
      </c>
      <c r="B1325" s="13">
        <v>223.594345</v>
      </c>
      <c r="C1325" s="36">
        <v>59.4</v>
      </c>
      <c r="D1325" s="13">
        <v>153</v>
      </c>
      <c r="E1325" s="13">
        <f t="shared" ca="1" si="61"/>
        <v>223.4743345</v>
      </c>
      <c r="F1325" s="37">
        <f t="shared" ca="1" si="62"/>
        <v>0</v>
      </c>
      <c r="G1325" s="37">
        <f t="shared" ca="1" si="63"/>
        <v>0</v>
      </c>
      <c r="H1325" s="35"/>
      <c r="I1325" s="35"/>
    </row>
    <row r="1326" spans="1:9" x14ac:dyDescent="0.35">
      <c r="A1326">
        <v>1321</v>
      </c>
      <c r="B1326" s="13">
        <v>223.58933999999999</v>
      </c>
      <c r="C1326" s="36">
        <v>59.4</v>
      </c>
      <c r="D1326" s="13">
        <v>153</v>
      </c>
      <c r="E1326" s="13">
        <f t="shared" ca="1" si="61"/>
        <v>223.47480000000002</v>
      </c>
      <c r="F1326" s="37">
        <f t="shared" ca="1" si="62"/>
        <v>0</v>
      </c>
      <c r="G1326" s="37">
        <f t="shared" ca="1" si="63"/>
        <v>0</v>
      </c>
      <c r="H1326" s="35"/>
      <c r="I1326" s="35"/>
    </row>
    <row r="1327" spans="1:9" x14ac:dyDescent="0.35">
      <c r="A1327">
        <v>1322</v>
      </c>
      <c r="B1327" s="13">
        <v>223.57548499999999</v>
      </c>
      <c r="C1327" s="36">
        <v>59.4</v>
      </c>
      <c r="D1327" s="13">
        <v>153</v>
      </c>
      <c r="E1327" s="13">
        <f t="shared" ca="1" si="61"/>
        <v>223.47480000000002</v>
      </c>
      <c r="F1327" s="37">
        <f t="shared" ca="1" si="62"/>
        <v>0</v>
      </c>
      <c r="G1327" s="37">
        <f t="shared" ca="1" si="63"/>
        <v>0</v>
      </c>
      <c r="H1327" s="35"/>
      <c r="I1327" s="35"/>
    </row>
    <row r="1328" spans="1:9" x14ac:dyDescent="0.35">
      <c r="A1328">
        <v>1323</v>
      </c>
      <c r="B1328" s="13">
        <v>223.61669900000001</v>
      </c>
      <c r="C1328" s="36">
        <v>59.4</v>
      </c>
      <c r="D1328" s="13">
        <v>153</v>
      </c>
      <c r="E1328" s="13">
        <f t="shared" ca="1" si="61"/>
        <v>223.47711149999998</v>
      </c>
      <c r="F1328" s="37">
        <f t="shared" ca="1" si="62"/>
        <v>0</v>
      </c>
      <c r="G1328" s="37">
        <f t="shared" ca="1" si="63"/>
        <v>0</v>
      </c>
      <c r="H1328" s="35"/>
      <c r="I1328" s="35"/>
    </row>
    <row r="1329" spans="1:9" x14ac:dyDescent="0.35">
      <c r="A1329">
        <v>1324</v>
      </c>
      <c r="B1329" s="13">
        <v>223.57815600000001</v>
      </c>
      <c r="C1329" s="36">
        <v>59.4</v>
      </c>
      <c r="D1329" s="13">
        <v>153</v>
      </c>
      <c r="E1329" s="13">
        <f t="shared" ca="1" si="61"/>
        <v>223.49475849999999</v>
      </c>
      <c r="F1329" s="37">
        <f t="shared" ca="1" si="62"/>
        <v>0</v>
      </c>
      <c r="G1329" s="37">
        <f t="shared" ca="1" si="63"/>
        <v>0</v>
      </c>
      <c r="H1329" s="35"/>
      <c r="I1329" s="35"/>
    </row>
    <row r="1330" spans="1:9" x14ac:dyDescent="0.35">
      <c r="A1330">
        <v>1325</v>
      </c>
      <c r="B1330" s="13">
        <v>223.51156599999999</v>
      </c>
      <c r="C1330" s="36">
        <v>59.4</v>
      </c>
      <c r="D1330" s="13">
        <v>153</v>
      </c>
      <c r="E1330" s="13">
        <f t="shared" ca="1" si="61"/>
        <v>223.51173399999999</v>
      </c>
      <c r="F1330" s="37">
        <f t="shared" ca="1" si="62"/>
        <v>0</v>
      </c>
      <c r="G1330" s="37">
        <f t="shared" ca="1" si="63"/>
        <v>0</v>
      </c>
      <c r="H1330" s="35"/>
      <c r="I1330" s="35"/>
    </row>
    <row r="1331" spans="1:9" x14ac:dyDescent="0.35">
      <c r="A1331">
        <v>1326</v>
      </c>
      <c r="B1331" s="13">
        <v>223.392776</v>
      </c>
      <c r="C1331" s="36">
        <v>59.4</v>
      </c>
      <c r="D1331" s="13">
        <v>153</v>
      </c>
      <c r="E1331" s="13">
        <f t="shared" ca="1" si="61"/>
        <v>223.51173399999999</v>
      </c>
      <c r="F1331" s="37">
        <f t="shared" ca="1" si="62"/>
        <v>0</v>
      </c>
      <c r="G1331" s="37">
        <f t="shared" ca="1" si="63"/>
        <v>0</v>
      </c>
      <c r="H1331" s="35"/>
      <c r="I1331" s="35"/>
    </row>
    <row r="1332" spans="1:9" x14ac:dyDescent="0.35">
      <c r="A1332">
        <v>1327</v>
      </c>
      <c r="B1332" s="13">
        <v>223.37385599999999</v>
      </c>
      <c r="C1332" s="36">
        <v>59.4</v>
      </c>
      <c r="D1332" s="13">
        <v>153</v>
      </c>
      <c r="E1332" s="13">
        <f t="shared" ca="1" si="61"/>
        <v>223.51173399999999</v>
      </c>
      <c r="F1332" s="37">
        <f t="shared" ca="1" si="62"/>
        <v>0</v>
      </c>
      <c r="G1332" s="37">
        <f t="shared" ca="1" si="63"/>
        <v>0</v>
      </c>
      <c r="H1332" s="35"/>
      <c r="I1332" s="35"/>
    </row>
    <row r="1333" spans="1:9" x14ac:dyDescent="0.35">
      <c r="A1333">
        <v>1328</v>
      </c>
      <c r="B1333" s="13">
        <v>223.28926100000001</v>
      </c>
      <c r="C1333" s="36">
        <v>59.4</v>
      </c>
      <c r="D1333" s="13">
        <v>153</v>
      </c>
      <c r="E1333" s="13">
        <f t="shared" ca="1" si="61"/>
        <v>223.51173399999999</v>
      </c>
      <c r="F1333" s="37">
        <f t="shared" ca="1" si="62"/>
        <v>0</v>
      </c>
      <c r="G1333" s="37">
        <f t="shared" ca="1" si="63"/>
        <v>0</v>
      </c>
      <c r="H1333" s="35"/>
      <c r="I1333" s="35"/>
    </row>
    <row r="1334" spans="1:9" x14ac:dyDescent="0.35">
      <c r="A1334">
        <v>1329</v>
      </c>
      <c r="B1334" s="13">
        <v>223.27095</v>
      </c>
      <c r="C1334" s="36">
        <v>59.4</v>
      </c>
      <c r="D1334" s="13">
        <v>153</v>
      </c>
      <c r="E1334" s="13">
        <f t="shared" ca="1" si="61"/>
        <v>223.51173399999999</v>
      </c>
      <c r="F1334" s="37">
        <f t="shared" ca="1" si="62"/>
        <v>0</v>
      </c>
      <c r="G1334" s="37">
        <f t="shared" ca="1" si="63"/>
        <v>0</v>
      </c>
      <c r="H1334" s="35"/>
      <c r="I1334" s="35"/>
    </row>
    <row r="1335" spans="1:9" x14ac:dyDescent="0.35">
      <c r="A1335">
        <v>1330</v>
      </c>
      <c r="B1335" s="13">
        <v>223.28723099999999</v>
      </c>
      <c r="C1335" s="36">
        <v>59.4</v>
      </c>
      <c r="D1335" s="13">
        <v>153</v>
      </c>
      <c r="E1335" s="13">
        <f t="shared" ref="E1335:E1398" ca="1" si="64">IFERROR(MEDIAN(OFFSET(B1335,0,0,-$B$1,1)),"")</f>
        <v>223.51173399999999</v>
      </c>
      <c r="F1335" s="37">
        <f t="shared" ref="F1335:F1398" ca="1" si="65">IFERROR(IF(ABS(MEDIAN(OFFSET(C1335,0,0,$E$1,1))-MEDIAN(OFFSET(C1334,0,0,-$E$1,1)))&gt;0.01,1,0),0)</f>
        <v>0</v>
      </c>
      <c r="G1335" s="37">
        <f t="shared" ref="G1335:G1398" ca="1" si="66">IFERROR(IF(AND(F1334=0,F1335=1),1,0),0)</f>
        <v>0</v>
      </c>
      <c r="H1335" s="35"/>
      <c r="I1335" s="35"/>
    </row>
    <row r="1336" spans="1:9" x14ac:dyDescent="0.35">
      <c r="A1336">
        <v>1331</v>
      </c>
      <c r="B1336" s="13">
        <v>223.24307300000001</v>
      </c>
      <c r="C1336" s="36">
        <v>59.4</v>
      </c>
      <c r="D1336" s="13">
        <v>153</v>
      </c>
      <c r="E1336" s="13">
        <f t="shared" ca="1" si="64"/>
        <v>223.51173399999999</v>
      </c>
      <c r="F1336" s="37">
        <f t="shared" ca="1" si="65"/>
        <v>0</v>
      </c>
      <c r="G1336" s="37">
        <f t="shared" ca="1" si="66"/>
        <v>0</v>
      </c>
      <c r="H1336" s="35"/>
      <c r="I1336" s="35"/>
    </row>
    <row r="1337" spans="1:9" x14ac:dyDescent="0.35">
      <c r="A1337">
        <v>1332</v>
      </c>
      <c r="B1337" s="13">
        <v>223.29710399999999</v>
      </c>
      <c r="C1337" s="36">
        <v>59.4</v>
      </c>
      <c r="D1337" s="13">
        <v>153</v>
      </c>
      <c r="E1337" s="13">
        <f t="shared" ca="1" si="64"/>
        <v>223.49459049999999</v>
      </c>
      <c r="F1337" s="37">
        <f t="shared" ca="1" si="65"/>
        <v>0</v>
      </c>
      <c r="G1337" s="37">
        <f t="shared" ca="1" si="66"/>
        <v>0</v>
      </c>
      <c r="H1337" s="35"/>
      <c r="I1337" s="35"/>
    </row>
    <row r="1338" spans="1:9" x14ac:dyDescent="0.35">
      <c r="A1338">
        <v>1333</v>
      </c>
      <c r="B1338" s="13">
        <v>223.31559799999999</v>
      </c>
      <c r="C1338" s="36">
        <v>59.4</v>
      </c>
      <c r="D1338" s="13">
        <v>153</v>
      </c>
      <c r="E1338" s="13">
        <f t="shared" ca="1" si="64"/>
        <v>223.4753035</v>
      </c>
      <c r="F1338" s="37">
        <f t="shared" ca="1" si="65"/>
        <v>0</v>
      </c>
      <c r="G1338" s="37">
        <f t="shared" ca="1" si="66"/>
        <v>0</v>
      </c>
      <c r="H1338" s="35"/>
      <c r="I1338" s="35"/>
    </row>
    <row r="1339" spans="1:9" x14ac:dyDescent="0.35">
      <c r="A1339">
        <v>1334</v>
      </c>
      <c r="B1339" s="13">
        <v>223.36378500000001</v>
      </c>
      <c r="C1339" s="36">
        <v>59.4</v>
      </c>
      <c r="D1339" s="13">
        <v>153</v>
      </c>
      <c r="E1339" s="13">
        <f t="shared" ca="1" si="64"/>
        <v>223.46553800000001</v>
      </c>
      <c r="F1339" s="37">
        <f t="shared" ca="1" si="65"/>
        <v>0</v>
      </c>
      <c r="G1339" s="37">
        <f t="shared" ca="1" si="66"/>
        <v>0</v>
      </c>
      <c r="H1339" s="35"/>
      <c r="I1339" s="35"/>
    </row>
    <row r="1340" spans="1:9" x14ac:dyDescent="0.35">
      <c r="A1340">
        <v>1335</v>
      </c>
      <c r="B1340" s="13">
        <v>223.49259900000001</v>
      </c>
      <c r="C1340" s="36">
        <v>59.4</v>
      </c>
      <c r="D1340" s="13">
        <v>153</v>
      </c>
      <c r="E1340" s="13">
        <f t="shared" ca="1" si="64"/>
        <v>223.46553800000001</v>
      </c>
      <c r="F1340" s="37">
        <f t="shared" ca="1" si="65"/>
        <v>0</v>
      </c>
      <c r="G1340" s="37">
        <f t="shared" ca="1" si="66"/>
        <v>0</v>
      </c>
      <c r="H1340" s="35"/>
      <c r="I1340" s="35"/>
    </row>
    <row r="1341" spans="1:9" x14ac:dyDescent="0.35">
      <c r="A1341">
        <v>1336</v>
      </c>
      <c r="B1341" s="13">
        <v>223.460297</v>
      </c>
      <c r="C1341" s="36">
        <v>59.4</v>
      </c>
      <c r="D1341" s="13">
        <v>153</v>
      </c>
      <c r="E1341" s="13">
        <f t="shared" ca="1" si="64"/>
        <v>223.45919050000001</v>
      </c>
      <c r="F1341" s="37">
        <f t="shared" ca="1" si="65"/>
        <v>0</v>
      </c>
      <c r="G1341" s="37">
        <f t="shared" ca="1" si="66"/>
        <v>0</v>
      </c>
      <c r="H1341" s="35"/>
      <c r="I1341" s="35"/>
    </row>
    <row r="1342" spans="1:9" x14ac:dyDescent="0.35">
      <c r="A1342">
        <v>1337</v>
      </c>
      <c r="B1342" s="13">
        <v>223.51577800000001</v>
      </c>
      <c r="C1342" s="36">
        <v>59.4</v>
      </c>
      <c r="D1342" s="13">
        <v>153</v>
      </c>
      <c r="E1342" s="13">
        <f t="shared" ca="1" si="64"/>
        <v>223.45919050000001</v>
      </c>
      <c r="F1342" s="37">
        <f t="shared" ca="1" si="65"/>
        <v>0</v>
      </c>
      <c r="G1342" s="37">
        <f t="shared" ca="1" si="66"/>
        <v>0</v>
      </c>
      <c r="H1342" s="35"/>
      <c r="I1342" s="35"/>
    </row>
    <row r="1343" spans="1:9" x14ac:dyDescent="0.35">
      <c r="A1343">
        <v>1338</v>
      </c>
      <c r="B1343" s="13">
        <v>223.51654099999999</v>
      </c>
      <c r="C1343" s="36">
        <v>59.4</v>
      </c>
      <c r="D1343" s="13">
        <v>153</v>
      </c>
      <c r="E1343" s="13">
        <f t="shared" ca="1" si="64"/>
        <v>223.45919050000001</v>
      </c>
      <c r="F1343" s="37">
        <f t="shared" ca="1" si="65"/>
        <v>0</v>
      </c>
      <c r="G1343" s="37">
        <f t="shared" ca="1" si="66"/>
        <v>0</v>
      </c>
      <c r="H1343" s="35"/>
      <c r="I1343" s="35"/>
    </row>
    <row r="1344" spans="1:9" x14ac:dyDescent="0.35">
      <c r="A1344">
        <v>1339</v>
      </c>
      <c r="B1344" s="13">
        <v>223.43571499999999</v>
      </c>
      <c r="C1344" s="36">
        <v>59.4</v>
      </c>
      <c r="D1344" s="13">
        <v>153</v>
      </c>
      <c r="E1344" s="13">
        <f t="shared" ca="1" si="64"/>
        <v>223.4565125</v>
      </c>
      <c r="F1344" s="37">
        <f t="shared" ca="1" si="65"/>
        <v>0</v>
      </c>
      <c r="G1344" s="37">
        <f t="shared" ca="1" si="66"/>
        <v>0</v>
      </c>
      <c r="H1344" s="35"/>
      <c r="I1344" s="35"/>
    </row>
    <row r="1345" spans="1:9" x14ac:dyDescent="0.35">
      <c r="A1345">
        <v>1340</v>
      </c>
      <c r="B1345" s="13">
        <v>223.45463599999999</v>
      </c>
      <c r="C1345" s="36">
        <v>59.4</v>
      </c>
      <c r="D1345" s="13">
        <v>153</v>
      </c>
      <c r="E1345" s="13">
        <f t="shared" ca="1" si="64"/>
        <v>223.45478850000001</v>
      </c>
      <c r="F1345" s="37">
        <f t="shared" ca="1" si="65"/>
        <v>0</v>
      </c>
      <c r="G1345" s="37">
        <f t="shared" ca="1" si="66"/>
        <v>0</v>
      </c>
      <c r="H1345" s="35"/>
      <c r="I1345" s="35"/>
    </row>
    <row r="1346" spans="1:9" x14ac:dyDescent="0.35">
      <c r="A1346">
        <v>1341</v>
      </c>
      <c r="B1346" s="13">
        <v>223.49697900000001</v>
      </c>
      <c r="C1346" s="36">
        <v>59.4</v>
      </c>
      <c r="D1346" s="13">
        <v>153</v>
      </c>
      <c r="E1346" s="13">
        <f t="shared" ca="1" si="64"/>
        <v>223.4565125</v>
      </c>
      <c r="F1346" s="37">
        <f t="shared" ca="1" si="65"/>
        <v>0</v>
      </c>
      <c r="G1346" s="37">
        <f t="shared" ca="1" si="66"/>
        <v>0</v>
      </c>
      <c r="H1346" s="35"/>
      <c r="I1346" s="35"/>
    </row>
    <row r="1347" spans="1:9" x14ac:dyDescent="0.35">
      <c r="A1347">
        <v>1342</v>
      </c>
      <c r="B1347" s="13">
        <v>223.58429000000001</v>
      </c>
      <c r="C1347" s="36">
        <v>59.4</v>
      </c>
      <c r="D1347" s="13">
        <v>153</v>
      </c>
      <c r="E1347" s="13">
        <f t="shared" ca="1" si="64"/>
        <v>223.45919050000001</v>
      </c>
      <c r="F1347" s="37">
        <f t="shared" ca="1" si="65"/>
        <v>0</v>
      </c>
      <c r="G1347" s="37">
        <f t="shared" ca="1" si="66"/>
        <v>0</v>
      </c>
      <c r="H1347" s="35"/>
      <c r="I1347" s="35"/>
    </row>
    <row r="1348" spans="1:9" x14ac:dyDescent="0.35">
      <c r="A1348">
        <v>1343</v>
      </c>
      <c r="B1348" s="13">
        <v>223.61227400000001</v>
      </c>
      <c r="C1348" s="36">
        <v>59.4</v>
      </c>
      <c r="D1348" s="13">
        <v>153</v>
      </c>
      <c r="E1348" s="13">
        <f t="shared" ca="1" si="64"/>
        <v>223.46895599999999</v>
      </c>
      <c r="F1348" s="37">
        <f t="shared" ca="1" si="65"/>
        <v>0</v>
      </c>
      <c r="G1348" s="37">
        <f t="shared" ca="1" si="66"/>
        <v>0</v>
      </c>
      <c r="H1348" s="35"/>
      <c r="I1348" s="35"/>
    </row>
    <row r="1349" spans="1:9" x14ac:dyDescent="0.35">
      <c r="A1349">
        <v>1344</v>
      </c>
      <c r="B1349" s="13">
        <v>223.61135899999999</v>
      </c>
      <c r="C1349" s="36">
        <v>59.4</v>
      </c>
      <c r="D1349" s="13">
        <v>153</v>
      </c>
      <c r="E1349" s="13">
        <f t="shared" ca="1" si="64"/>
        <v>223.485107</v>
      </c>
      <c r="F1349" s="37">
        <f t="shared" ca="1" si="65"/>
        <v>0</v>
      </c>
      <c r="G1349" s="37">
        <f t="shared" ca="1" si="66"/>
        <v>0</v>
      </c>
      <c r="H1349" s="35"/>
      <c r="I1349" s="35"/>
    </row>
    <row r="1350" spans="1:9" x14ac:dyDescent="0.35">
      <c r="A1350">
        <v>1345</v>
      </c>
      <c r="B1350" s="13">
        <v>223.60519400000001</v>
      </c>
      <c r="C1350" s="36">
        <v>59.4</v>
      </c>
      <c r="D1350" s="13">
        <v>153</v>
      </c>
      <c r="E1350" s="13">
        <f t="shared" ca="1" si="64"/>
        <v>223.49478900000003</v>
      </c>
      <c r="F1350" s="37">
        <f t="shared" ca="1" si="65"/>
        <v>0</v>
      </c>
      <c r="G1350" s="37">
        <f t="shared" ca="1" si="66"/>
        <v>0</v>
      </c>
      <c r="H1350" s="35"/>
      <c r="I1350" s="35"/>
    </row>
    <row r="1351" spans="1:9" x14ac:dyDescent="0.35">
      <c r="A1351">
        <v>1346</v>
      </c>
      <c r="B1351" s="13">
        <v>223.61404400000001</v>
      </c>
      <c r="C1351" s="36">
        <v>59.4</v>
      </c>
      <c r="D1351" s="13">
        <v>153</v>
      </c>
      <c r="E1351" s="13">
        <f t="shared" ca="1" si="64"/>
        <v>223.50427250000001</v>
      </c>
      <c r="F1351" s="37">
        <f t="shared" ca="1" si="65"/>
        <v>0</v>
      </c>
      <c r="G1351" s="37">
        <f t="shared" ca="1" si="66"/>
        <v>0</v>
      </c>
      <c r="H1351" s="35"/>
      <c r="I1351" s="35"/>
    </row>
    <row r="1352" spans="1:9" x14ac:dyDescent="0.35">
      <c r="A1352">
        <v>1347</v>
      </c>
      <c r="B1352" s="13">
        <v>223.62905900000001</v>
      </c>
      <c r="C1352" s="36">
        <v>59.4</v>
      </c>
      <c r="D1352" s="13">
        <v>153</v>
      </c>
      <c r="E1352" s="13">
        <f t="shared" ca="1" si="64"/>
        <v>223.51173399999999</v>
      </c>
      <c r="F1352" s="37">
        <f t="shared" ca="1" si="65"/>
        <v>0</v>
      </c>
      <c r="G1352" s="37">
        <f t="shared" ca="1" si="66"/>
        <v>0</v>
      </c>
      <c r="H1352" s="35"/>
      <c r="I1352" s="35"/>
    </row>
    <row r="1353" spans="1:9" x14ac:dyDescent="0.35">
      <c r="A1353">
        <v>1348</v>
      </c>
      <c r="B1353" s="13">
        <v>223.64207500000001</v>
      </c>
      <c r="C1353" s="36">
        <v>59.4</v>
      </c>
      <c r="D1353" s="13">
        <v>153</v>
      </c>
      <c r="E1353" s="13">
        <f t="shared" ca="1" si="64"/>
        <v>223.51173399999999</v>
      </c>
      <c r="F1353" s="37">
        <f t="shared" ca="1" si="65"/>
        <v>0</v>
      </c>
      <c r="G1353" s="37">
        <f t="shared" ca="1" si="66"/>
        <v>0</v>
      </c>
      <c r="H1353" s="35"/>
      <c r="I1353" s="35"/>
    </row>
    <row r="1354" spans="1:9" x14ac:dyDescent="0.35">
      <c r="A1354">
        <v>1349</v>
      </c>
      <c r="B1354" s="13">
        <v>223.658737</v>
      </c>
      <c r="C1354" s="36">
        <v>59.4</v>
      </c>
      <c r="D1354" s="13">
        <v>153</v>
      </c>
      <c r="E1354" s="13">
        <f t="shared" ca="1" si="64"/>
        <v>223.51173399999999</v>
      </c>
      <c r="F1354" s="37">
        <f t="shared" ca="1" si="65"/>
        <v>0</v>
      </c>
      <c r="G1354" s="37">
        <f t="shared" ca="1" si="66"/>
        <v>0</v>
      </c>
      <c r="H1354" s="35"/>
      <c r="I1354" s="35"/>
    </row>
    <row r="1355" spans="1:9" x14ac:dyDescent="0.35">
      <c r="A1355">
        <v>1350</v>
      </c>
      <c r="B1355" s="13">
        <v>223.64117400000001</v>
      </c>
      <c r="C1355" s="36">
        <v>59.4</v>
      </c>
      <c r="D1355" s="13">
        <v>153</v>
      </c>
      <c r="E1355" s="13">
        <f t="shared" ca="1" si="64"/>
        <v>223.51173399999999</v>
      </c>
      <c r="F1355" s="37">
        <f t="shared" ca="1" si="65"/>
        <v>0</v>
      </c>
      <c r="G1355" s="37">
        <f t="shared" ca="1" si="66"/>
        <v>0</v>
      </c>
      <c r="H1355" s="35"/>
      <c r="I1355" s="35"/>
    </row>
    <row r="1356" spans="1:9" x14ac:dyDescent="0.35">
      <c r="A1356">
        <v>1351</v>
      </c>
      <c r="B1356" s="13">
        <v>223.62222299999999</v>
      </c>
      <c r="C1356" s="36">
        <v>59.4</v>
      </c>
      <c r="D1356" s="13">
        <v>153</v>
      </c>
      <c r="E1356" s="13">
        <f t="shared" ca="1" si="64"/>
        <v>223.51173399999999</v>
      </c>
      <c r="F1356" s="37">
        <f t="shared" ca="1" si="65"/>
        <v>0</v>
      </c>
      <c r="G1356" s="37">
        <f t="shared" ca="1" si="66"/>
        <v>0</v>
      </c>
      <c r="H1356" s="35"/>
      <c r="I1356" s="35"/>
    </row>
    <row r="1357" spans="1:9" x14ac:dyDescent="0.35">
      <c r="A1357">
        <v>1352</v>
      </c>
      <c r="B1357" s="13">
        <v>223.64672899999999</v>
      </c>
      <c r="C1357" s="36">
        <v>59.4</v>
      </c>
      <c r="D1357" s="13">
        <v>153</v>
      </c>
      <c r="E1357" s="13">
        <f t="shared" ca="1" si="64"/>
        <v>223.51173399999999</v>
      </c>
      <c r="F1357" s="37">
        <f t="shared" ca="1" si="65"/>
        <v>0</v>
      </c>
      <c r="G1357" s="37">
        <f t="shared" ca="1" si="66"/>
        <v>0</v>
      </c>
      <c r="H1357" s="35"/>
      <c r="I1357" s="35"/>
    </row>
    <row r="1358" spans="1:9" x14ac:dyDescent="0.35">
      <c r="A1358">
        <v>1353</v>
      </c>
      <c r="B1358" s="13">
        <v>223.587311</v>
      </c>
      <c r="C1358" s="36">
        <v>59.4</v>
      </c>
      <c r="D1358" s="13">
        <v>153</v>
      </c>
      <c r="E1358" s="13">
        <f t="shared" ca="1" si="64"/>
        <v>223.51173399999999</v>
      </c>
      <c r="F1358" s="37">
        <f t="shared" ca="1" si="65"/>
        <v>0</v>
      </c>
      <c r="G1358" s="37">
        <f t="shared" ca="1" si="66"/>
        <v>0</v>
      </c>
      <c r="H1358" s="35"/>
      <c r="I1358" s="35"/>
    </row>
    <row r="1359" spans="1:9" x14ac:dyDescent="0.35">
      <c r="A1359">
        <v>1354</v>
      </c>
      <c r="B1359" s="13">
        <v>223.573318</v>
      </c>
      <c r="C1359" s="36">
        <v>59.4</v>
      </c>
      <c r="D1359" s="13">
        <v>153</v>
      </c>
      <c r="E1359" s="13">
        <f t="shared" ca="1" si="64"/>
        <v>223.51173399999999</v>
      </c>
      <c r="F1359" s="37">
        <f t="shared" ca="1" si="65"/>
        <v>0</v>
      </c>
      <c r="G1359" s="37">
        <f t="shared" ca="1" si="66"/>
        <v>0</v>
      </c>
      <c r="H1359" s="35"/>
      <c r="I1359" s="35"/>
    </row>
    <row r="1360" spans="1:9" x14ac:dyDescent="0.35">
      <c r="A1360">
        <v>1355</v>
      </c>
      <c r="B1360" s="13">
        <v>223.52330000000001</v>
      </c>
      <c r="C1360" s="36">
        <v>59.4</v>
      </c>
      <c r="D1360" s="13">
        <v>153</v>
      </c>
      <c r="E1360" s="13">
        <f t="shared" ca="1" si="64"/>
        <v>223.51384000000002</v>
      </c>
      <c r="F1360" s="37">
        <f t="shared" ca="1" si="65"/>
        <v>0</v>
      </c>
      <c r="G1360" s="37">
        <f t="shared" ca="1" si="66"/>
        <v>0</v>
      </c>
      <c r="H1360" s="35"/>
      <c r="I1360" s="35"/>
    </row>
    <row r="1361" spans="1:9" x14ac:dyDescent="0.35">
      <c r="A1361">
        <v>1356</v>
      </c>
      <c r="B1361" s="13">
        <v>223.42274499999999</v>
      </c>
      <c r="C1361" s="36">
        <v>59.4</v>
      </c>
      <c r="D1361" s="13">
        <v>153</v>
      </c>
      <c r="E1361" s="13">
        <f t="shared" ca="1" si="64"/>
        <v>223.51384000000002</v>
      </c>
      <c r="F1361" s="37">
        <f t="shared" ca="1" si="65"/>
        <v>0</v>
      </c>
      <c r="G1361" s="37">
        <f t="shared" ca="1" si="66"/>
        <v>0</v>
      </c>
      <c r="H1361" s="35"/>
      <c r="I1361" s="35"/>
    </row>
    <row r="1362" spans="1:9" x14ac:dyDescent="0.35">
      <c r="A1362">
        <v>1357</v>
      </c>
      <c r="B1362" s="13">
        <v>223.399384</v>
      </c>
      <c r="C1362" s="36">
        <v>59.4</v>
      </c>
      <c r="D1362" s="13">
        <v>153</v>
      </c>
      <c r="E1362" s="13">
        <f t="shared" ca="1" si="64"/>
        <v>223.51384000000002</v>
      </c>
      <c r="F1362" s="37">
        <f t="shared" ca="1" si="65"/>
        <v>0</v>
      </c>
      <c r="G1362" s="37">
        <f t="shared" ca="1" si="66"/>
        <v>0</v>
      </c>
      <c r="H1362" s="35"/>
      <c r="I1362" s="35"/>
    </row>
    <row r="1363" spans="1:9" x14ac:dyDescent="0.35">
      <c r="A1363">
        <v>1358</v>
      </c>
      <c r="B1363" s="13">
        <v>223.399292</v>
      </c>
      <c r="C1363" s="36">
        <v>59.4</v>
      </c>
      <c r="D1363" s="13">
        <v>153</v>
      </c>
      <c r="E1363" s="13">
        <f t="shared" ca="1" si="64"/>
        <v>223.51384000000002</v>
      </c>
      <c r="F1363" s="37">
        <f t="shared" ca="1" si="65"/>
        <v>0</v>
      </c>
      <c r="G1363" s="37">
        <f t="shared" ca="1" si="66"/>
        <v>0</v>
      </c>
      <c r="H1363" s="35"/>
      <c r="I1363" s="35"/>
    </row>
    <row r="1364" spans="1:9" x14ac:dyDescent="0.35">
      <c r="A1364">
        <v>1359</v>
      </c>
      <c r="B1364" s="13">
        <v>223.480942</v>
      </c>
      <c r="C1364" s="36">
        <v>59.4</v>
      </c>
      <c r="D1364" s="13">
        <v>153</v>
      </c>
      <c r="E1364" s="13">
        <f t="shared" ca="1" si="64"/>
        <v>223.51384000000002</v>
      </c>
      <c r="F1364" s="37">
        <f t="shared" ca="1" si="65"/>
        <v>1</v>
      </c>
      <c r="G1364" s="37">
        <f t="shared" ca="1" si="66"/>
        <v>1</v>
      </c>
      <c r="H1364" s="35"/>
      <c r="I1364" s="35"/>
    </row>
    <row r="1365" spans="1:9" x14ac:dyDescent="0.35">
      <c r="A1365">
        <v>1360</v>
      </c>
      <c r="B1365" s="13">
        <v>223.46073899999999</v>
      </c>
      <c r="C1365" s="36">
        <v>59.4</v>
      </c>
      <c r="D1365" s="13">
        <v>153</v>
      </c>
      <c r="E1365" s="13">
        <f t="shared" ca="1" si="64"/>
        <v>223.51384000000002</v>
      </c>
      <c r="F1365" s="37">
        <f t="shared" ca="1" si="65"/>
        <v>1</v>
      </c>
      <c r="G1365" s="37">
        <f t="shared" ca="1" si="66"/>
        <v>0</v>
      </c>
      <c r="H1365" s="35"/>
      <c r="I1365" s="35"/>
    </row>
    <row r="1366" spans="1:9" x14ac:dyDescent="0.35">
      <c r="A1366">
        <v>1361</v>
      </c>
      <c r="B1366" s="13">
        <v>223.48684700000001</v>
      </c>
      <c r="C1366" s="36">
        <v>59.4</v>
      </c>
      <c r="D1366" s="13">
        <v>153</v>
      </c>
      <c r="E1366" s="13">
        <f t="shared" ca="1" si="64"/>
        <v>223.51384000000002</v>
      </c>
      <c r="F1366" s="37">
        <f t="shared" ca="1" si="65"/>
        <v>1</v>
      </c>
      <c r="G1366" s="37">
        <f t="shared" ca="1" si="66"/>
        <v>0</v>
      </c>
      <c r="H1366" s="35"/>
      <c r="I1366" s="35"/>
    </row>
    <row r="1367" spans="1:9" x14ac:dyDescent="0.35">
      <c r="A1367">
        <v>1362</v>
      </c>
      <c r="B1367" s="13">
        <v>223.48793000000001</v>
      </c>
      <c r="C1367" s="36">
        <v>59.4</v>
      </c>
      <c r="D1367" s="13">
        <v>153</v>
      </c>
      <c r="E1367" s="13">
        <f t="shared" ca="1" si="64"/>
        <v>223.51384000000002</v>
      </c>
      <c r="F1367" s="37">
        <f t="shared" ca="1" si="65"/>
        <v>1</v>
      </c>
      <c r="G1367" s="37">
        <f t="shared" ca="1" si="66"/>
        <v>0</v>
      </c>
      <c r="H1367" s="35"/>
      <c r="I1367" s="35"/>
    </row>
    <row r="1368" spans="1:9" x14ac:dyDescent="0.35">
      <c r="A1368">
        <v>1363</v>
      </c>
      <c r="B1368" s="13">
        <v>223.469391</v>
      </c>
      <c r="C1368" s="36">
        <v>59.4</v>
      </c>
      <c r="D1368" s="13">
        <v>153</v>
      </c>
      <c r="E1368" s="13">
        <f t="shared" ca="1" si="64"/>
        <v>223.51384000000002</v>
      </c>
      <c r="F1368" s="37">
        <f t="shared" ca="1" si="65"/>
        <v>1</v>
      </c>
      <c r="G1368" s="37">
        <f t="shared" ca="1" si="66"/>
        <v>0</v>
      </c>
      <c r="H1368" s="35"/>
      <c r="I1368" s="35"/>
    </row>
    <row r="1369" spans="1:9" x14ac:dyDescent="0.35">
      <c r="A1369">
        <v>1364</v>
      </c>
      <c r="B1369" s="13">
        <v>223.48310900000001</v>
      </c>
      <c r="C1369" s="36">
        <v>59.4</v>
      </c>
      <c r="D1369" s="13">
        <v>153</v>
      </c>
      <c r="E1369" s="13">
        <f t="shared" ca="1" si="64"/>
        <v>223.51384000000002</v>
      </c>
      <c r="F1369" s="37">
        <f t="shared" ca="1" si="65"/>
        <v>1</v>
      </c>
      <c r="G1369" s="37">
        <f t="shared" ca="1" si="66"/>
        <v>0</v>
      </c>
      <c r="H1369" s="35"/>
      <c r="I1369" s="35"/>
    </row>
    <row r="1370" spans="1:9" x14ac:dyDescent="0.35">
      <c r="A1370">
        <v>1365</v>
      </c>
      <c r="B1370" s="13">
        <v>223.449432</v>
      </c>
      <c r="C1370" s="36">
        <v>59.4</v>
      </c>
      <c r="D1370" s="13">
        <v>153</v>
      </c>
      <c r="E1370" s="13">
        <f t="shared" ca="1" si="64"/>
        <v>223.51367199999999</v>
      </c>
      <c r="F1370" s="37">
        <f t="shared" ca="1" si="65"/>
        <v>1</v>
      </c>
      <c r="G1370" s="37">
        <f t="shared" ca="1" si="66"/>
        <v>0</v>
      </c>
      <c r="H1370" s="35"/>
      <c r="I1370" s="35"/>
    </row>
    <row r="1371" spans="1:9" x14ac:dyDescent="0.35">
      <c r="A1371">
        <v>1366</v>
      </c>
      <c r="B1371" s="13">
        <v>223.51397700000001</v>
      </c>
      <c r="C1371" s="36">
        <v>59.4</v>
      </c>
      <c r="D1371" s="13">
        <v>153</v>
      </c>
      <c r="E1371" s="13">
        <f t="shared" ca="1" si="64"/>
        <v>223.51277149999999</v>
      </c>
      <c r="F1371" s="37">
        <f t="shared" ca="1" si="65"/>
        <v>1</v>
      </c>
      <c r="G1371" s="37">
        <f t="shared" ca="1" si="66"/>
        <v>0</v>
      </c>
      <c r="H1371" s="35"/>
      <c r="I1371" s="35"/>
    </row>
    <row r="1372" spans="1:9" x14ac:dyDescent="0.35">
      <c r="A1372">
        <v>1367</v>
      </c>
      <c r="B1372" s="13">
        <v>223.600021</v>
      </c>
      <c r="C1372" s="36">
        <v>59.4</v>
      </c>
      <c r="D1372" s="13">
        <v>153</v>
      </c>
      <c r="E1372" s="13">
        <f t="shared" ca="1" si="64"/>
        <v>223.51277149999999</v>
      </c>
      <c r="F1372" s="37">
        <f t="shared" ca="1" si="65"/>
        <v>1</v>
      </c>
      <c r="G1372" s="37">
        <f t="shared" ca="1" si="66"/>
        <v>0</v>
      </c>
      <c r="H1372" s="35"/>
      <c r="I1372" s="35"/>
    </row>
    <row r="1373" spans="1:9" x14ac:dyDescent="0.35">
      <c r="A1373">
        <v>1368</v>
      </c>
      <c r="B1373" s="13">
        <v>223.549149</v>
      </c>
      <c r="C1373" s="36">
        <v>59.4</v>
      </c>
      <c r="D1373" s="13">
        <v>153</v>
      </c>
      <c r="E1373" s="13">
        <f t="shared" ca="1" si="64"/>
        <v>223.51277149999999</v>
      </c>
      <c r="F1373" s="37">
        <f t="shared" ca="1" si="65"/>
        <v>1</v>
      </c>
      <c r="G1373" s="37">
        <f t="shared" ca="1" si="66"/>
        <v>0</v>
      </c>
      <c r="H1373" s="35"/>
      <c r="I1373" s="35"/>
    </row>
    <row r="1374" spans="1:9" x14ac:dyDescent="0.35">
      <c r="A1374">
        <v>1369</v>
      </c>
      <c r="B1374" s="13">
        <v>223.57939099999999</v>
      </c>
      <c r="C1374" s="36">
        <v>59.4</v>
      </c>
      <c r="D1374" s="13">
        <v>153</v>
      </c>
      <c r="E1374" s="13">
        <f t="shared" ca="1" si="64"/>
        <v>223.51277149999999</v>
      </c>
      <c r="F1374" s="37">
        <f t="shared" ca="1" si="65"/>
        <v>1</v>
      </c>
      <c r="G1374" s="37">
        <f t="shared" ca="1" si="66"/>
        <v>0</v>
      </c>
      <c r="H1374" s="35"/>
      <c r="I1374" s="35"/>
    </row>
    <row r="1375" spans="1:9" x14ac:dyDescent="0.35">
      <c r="A1375">
        <v>1370</v>
      </c>
      <c r="B1375" s="13">
        <v>223.521851</v>
      </c>
      <c r="C1375" s="36">
        <v>59.4</v>
      </c>
      <c r="D1375" s="13">
        <v>153</v>
      </c>
      <c r="E1375" s="13">
        <f t="shared" ca="1" si="64"/>
        <v>223.51277149999999</v>
      </c>
      <c r="F1375" s="37">
        <f t="shared" ca="1" si="65"/>
        <v>1</v>
      </c>
      <c r="G1375" s="37">
        <f t="shared" ca="1" si="66"/>
        <v>0</v>
      </c>
      <c r="H1375" s="35"/>
      <c r="I1375" s="35"/>
    </row>
    <row r="1376" spans="1:9" x14ac:dyDescent="0.35">
      <c r="A1376">
        <v>1371</v>
      </c>
      <c r="B1376" s="13">
        <v>223.49066199999999</v>
      </c>
      <c r="C1376" s="36">
        <v>59.599978799999995</v>
      </c>
      <c r="D1376" s="13">
        <v>153</v>
      </c>
      <c r="E1376" s="13">
        <f t="shared" ca="1" si="64"/>
        <v>223.50427250000001</v>
      </c>
      <c r="F1376" s="37">
        <f t="shared" ca="1" si="65"/>
        <v>1</v>
      </c>
      <c r="G1376" s="37">
        <f t="shared" ca="1" si="66"/>
        <v>0</v>
      </c>
      <c r="H1376" s="35"/>
      <c r="I1376" s="35"/>
    </row>
    <row r="1377" spans="1:9" x14ac:dyDescent="0.35">
      <c r="A1377">
        <v>1372</v>
      </c>
      <c r="B1377" s="13">
        <v>223.44923399999999</v>
      </c>
      <c r="C1377" s="36">
        <v>59.599978799999995</v>
      </c>
      <c r="D1377" s="13">
        <v>153</v>
      </c>
      <c r="E1377" s="13">
        <f t="shared" ca="1" si="64"/>
        <v>223.49478900000003</v>
      </c>
      <c r="F1377" s="37">
        <f t="shared" ca="1" si="65"/>
        <v>1</v>
      </c>
      <c r="G1377" s="37">
        <f t="shared" ca="1" si="66"/>
        <v>0</v>
      </c>
      <c r="H1377" s="35"/>
      <c r="I1377" s="35"/>
    </row>
    <row r="1378" spans="1:9" x14ac:dyDescent="0.35">
      <c r="A1378">
        <v>1373</v>
      </c>
      <c r="B1378" s="13">
        <v>223.33575400000001</v>
      </c>
      <c r="C1378" s="36">
        <v>59.599978799999995</v>
      </c>
      <c r="D1378" s="13">
        <v>153</v>
      </c>
      <c r="E1378" s="13">
        <f t="shared" ca="1" si="64"/>
        <v>223.49163049999999</v>
      </c>
      <c r="F1378" s="37">
        <f t="shared" ca="1" si="65"/>
        <v>1</v>
      </c>
      <c r="G1378" s="37">
        <f t="shared" ca="1" si="66"/>
        <v>0</v>
      </c>
      <c r="H1378" s="35"/>
      <c r="I1378" s="35"/>
    </row>
    <row r="1379" spans="1:9" x14ac:dyDescent="0.35">
      <c r="A1379">
        <v>1374</v>
      </c>
      <c r="B1379" s="13">
        <v>223.39610300000001</v>
      </c>
      <c r="C1379" s="36">
        <v>59.599978799999995</v>
      </c>
      <c r="D1379" s="13">
        <v>153</v>
      </c>
      <c r="E1379" s="13">
        <f t="shared" ca="1" si="64"/>
        <v>223.489296</v>
      </c>
      <c r="F1379" s="37">
        <f t="shared" ca="1" si="65"/>
        <v>1</v>
      </c>
      <c r="G1379" s="37">
        <f t="shared" ca="1" si="66"/>
        <v>0</v>
      </c>
      <c r="H1379" s="35"/>
      <c r="I1379" s="35"/>
    </row>
    <row r="1380" spans="1:9" x14ac:dyDescent="0.35">
      <c r="A1380">
        <v>1375</v>
      </c>
      <c r="B1380" s="13">
        <v>223.436813</v>
      </c>
      <c r="C1380" s="36">
        <v>59.599978799999995</v>
      </c>
      <c r="D1380" s="13">
        <v>153</v>
      </c>
      <c r="E1380" s="13">
        <f t="shared" ca="1" si="64"/>
        <v>223.48738850000001</v>
      </c>
      <c r="F1380" s="37">
        <f t="shared" ca="1" si="65"/>
        <v>1</v>
      </c>
      <c r="G1380" s="37">
        <f t="shared" ca="1" si="66"/>
        <v>0</v>
      </c>
      <c r="H1380" s="35"/>
      <c r="I1380" s="35"/>
    </row>
    <row r="1381" spans="1:9" x14ac:dyDescent="0.35">
      <c r="A1381">
        <v>1376</v>
      </c>
      <c r="B1381" s="13">
        <v>223.561386</v>
      </c>
      <c r="C1381" s="36">
        <v>59.599978799999995</v>
      </c>
      <c r="D1381" s="13">
        <v>153</v>
      </c>
      <c r="E1381" s="13">
        <f t="shared" ca="1" si="64"/>
        <v>223.489296</v>
      </c>
      <c r="F1381" s="37">
        <f t="shared" ca="1" si="65"/>
        <v>1</v>
      </c>
      <c r="G1381" s="37">
        <f t="shared" ca="1" si="66"/>
        <v>0</v>
      </c>
      <c r="H1381" s="35"/>
      <c r="I1381" s="35"/>
    </row>
    <row r="1382" spans="1:9" x14ac:dyDescent="0.35">
      <c r="A1382">
        <v>1377</v>
      </c>
      <c r="B1382" s="13">
        <v>223.4151</v>
      </c>
      <c r="C1382" s="36">
        <v>59.599978799999995</v>
      </c>
      <c r="D1382" s="13">
        <v>153</v>
      </c>
      <c r="E1382" s="13">
        <f t="shared" ca="1" si="64"/>
        <v>223.489296</v>
      </c>
      <c r="F1382" s="37">
        <f t="shared" ca="1" si="65"/>
        <v>1</v>
      </c>
      <c r="G1382" s="37">
        <f t="shared" ca="1" si="66"/>
        <v>0</v>
      </c>
      <c r="H1382" s="35"/>
      <c r="I1382" s="35"/>
    </row>
    <row r="1383" spans="1:9" x14ac:dyDescent="0.35">
      <c r="A1383">
        <v>1378</v>
      </c>
      <c r="B1383" s="13">
        <v>223.13964799999999</v>
      </c>
      <c r="C1383" s="36">
        <v>59.599978799999995</v>
      </c>
      <c r="D1383" s="13">
        <v>153</v>
      </c>
      <c r="E1383" s="13">
        <f t="shared" ca="1" si="64"/>
        <v>223.489296</v>
      </c>
      <c r="F1383" s="37">
        <f t="shared" ca="1" si="65"/>
        <v>1</v>
      </c>
      <c r="G1383" s="37">
        <f t="shared" ca="1" si="66"/>
        <v>0</v>
      </c>
      <c r="H1383" s="35"/>
      <c r="I1383" s="35"/>
    </row>
    <row r="1384" spans="1:9" x14ac:dyDescent="0.35">
      <c r="A1384">
        <v>1379</v>
      </c>
      <c r="B1384" s="13">
        <v>222.76293899999999</v>
      </c>
      <c r="C1384" s="36">
        <v>59.599978799999995</v>
      </c>
      <c r="D1384" s="13">
        <v>153</v>
      </c>
      <c r="E1384" s="13">
        <f t="shared" ca="1" si="64"/>
        <v>223.489296</v>
      </c>
      <c r="F1384" s="37">
        <f t="shared" ca="1" si="65"/>
        <v>1</v>
      </c>
      <c r="G1384" s="37">
        <f t="shared" ca="1" si="66"/>
        <v>0</v>
      </c>
      <c r="H1384" s="35"/>
      <c r="I1384" s="35"/>
    </row>
    <row r="1385" spans="1:9" x14ac:dyDescent="0.35">
      <c r="A1385">
        <v>1380</v>
      </c>
      <c r="B1385" s="13">
        <v>222.333191</v>
      </c>
      <c r="C1385" s="36">
        <v>59.599978799999995</v>
      </c>
      <c r="D1385" s="13">
        <v>153</v>
      </c>
      <c r="E1385" s="13">
        <f t="shared" ca="1" si="64"/>
        <v>223.489296</v>
      </c>
      <c r="F1385" s="37">
        <f t="shared" ca="1" si="65"/>
        <v>1</v>
      </c>
      <c r="G1385" s="37">
        <f t="shared" ca="1" si="66"/>
        <v>0</v>
      </c>
      <c r="H1385" s="35"/>
      <c r="I1385" s="35"/>
    </row>
    <row r="1386" spans="1:9" x14ac:dyDescent="0.35">
      <c r="A1386">
        <v>1381</v>
      </c>
      <c r="B1386" s="13">
        <v>221.827652</v>
      </c>
      <c r="C1386" s="36">
        <v>59.599978799999995</v>
      </c>
      <c r="D1386" s="13">
        <v>153</v>
      </c>
      <c r="E1386" s="13">
        <f t="shared" ca="1" si="64"/>
        <v>223.489296</v>
      </c>
      <c r="F1386" s="37">
        <f t="shared" ca="1" si="65"/>
        <v>1</v>
      </c>
      <c r="G1386" s="37">
        <f t="shared" ca="1" si="66"/>
        <v>0</v>
      </c>
      <c r="H1386" s="35"/>
      <c r="I1386" s="35"/>
    </row>
    <row r="1387" spans="1:9" x14ac:dyDescent="0.35">
      <c r="A1387">
        <v>1382</v>
      </c>
      <c r="B1387" s="13">
        <v>221.27134699999999</v>
      </c>
      <c r="C1387" s="36">
        <v>59.599978799999995</v>
      </c>
      <c r="D1387" s="13">
        <v>153</v>
      </c>
      <c r="E1387" s="13">
        <f t="shared" ca="1" si="64"/>
        <v>223.489296</v>
      </c>
      <c r="F1387" s="37">
        <f t="shared" ca="1" si="65"/>
        <v>1</v>
      </c>
      <c r="G1387" s="37">
        <f t="shared" ca="1" si="66"/>
        <v>0</v>
      </c>
      <c r="H1387" s="35"/>
      <c r="I1387" s="35"/>
    </row>
    <row r="1388" spans="1:9" x14ac:dyDescent="0.35">
      <c r="A1388">
        <v>1383</v>
      </c>
      <c r="B1388" s="13">
        <v>220.67332500000001</v>
      </c>
      <c r="C1388" s="36">
        <v>59.599978799999995</v>
      </c>
      <c r="D1388" s="13">
        <v>153</v>
      </c>
      <c r="E1388" s="13">
        <f t="shared" ca="1" si="64"/>
        <v>223.489296</v>
      </c>
      <c r="F1388" s="37">
        <f t="shared" ca="1" si="65"/>
        <v>1</v>
      </c>
      <c r="G1388" s="37">
        <f t="shared" ca="1" si="66"/>
        <v>0</v>
      </c>
      <c r="H1388" s="35"/>
      <c r="I1388" s="35"/>
    </row>
    <row r="1389" spans="1:9" x14ac:dyDescent="0.35">
      <c r="A1389">
        <v>1384</v>
      </c>
      <c r="B1389" s="13">
        <v>220.06191999999999</v>
      </c>
      <c r="C1389" s="36">
        <v>59.599978799999995</v>
      </c>
      <c r="D1389" s="13">
        <v>153</v>
      </c>
      <c r="E1389" s="13">
        <f t="shared" ca="1" si="64"/>
        <v>223.489296</v>
      </c>
      <c r="F1389" s="37">
        <f t="shared" ca="1" si="65"/>
        <v>0</v>
      </c>
      <c r="G1389" s="37">
        <f t="shared" ca="1" si="66"/>
        <v>0</v>
      </c>
      <c r="H1389" s="35"/>
      <c r="I1389" s="35"/>
    </row>
    <row r="1390" spans="1:9" x14ac:dyDescent="0.35">
      <c r="A1390">
        <v>1385</v>
      </c>
      <c r="B1390" s="13">
        <v>219.57603499999999</v>
      </c>
      <c r="C1390" s="36">
        <v>59.599978799999995</v>
      </c>
      <c r="D1390" s="13">
        <v>153</v>
      </c>
      <c r="E1390" s="13">
        <f t="shared" ca="1" si="64"/>
        <v>223.48738850000001</v>
      </c>
      <c r="F1390" s="37">
        <f t="shared" ca="1" si="65"/>
        <v>0</v>
      </c>
      <c r="G1390" s="37">
        <f t="shared" ca="1" si="66"/>
        <v>0</v>
      </c>
      <c r="H1390" s="35"/>
      <c r="I1390" s="35"/>
    </row>
    <row r="1391" spans="1:9" x14ac:dyDescent="0.35">
      <c r="A1391">
        <v>1386</v>
      </c>
      <c r="B1391" s="13">
        <v>218.988754</v>
      </c>
      <c r="C1391" s="36">
        <v>59.599978799999995</v>
      </c>
      <c r="D1391" s="13">
        <v>153</v>
      </c>
      <c r="E1391" s="13">
        <f t="shared" ca="1" si="64"/>
        <v>223.48738850000001</v>
      </c>
      <c r="F1391" s="37">
        <f t="shared" ca="1" si="65"/>
        <v>0</v>
      </c>
      <c r="G1391" s="37">
        <f t="shared" ca="1" si="66"/>
        <v>0</v>
      </c>
      <c r="H1391" s="35"/>
      <c r="I1391" s="35"/>
    </row>
    <row r="1392" spans="1:9" x14ac:dyDescent="0.35">
      <c r="A1392">
        <v>1387</v>
      </c>
      <c r="B1392" s="13">
        <v>218.451324</v>
      </c>
      <c r="C1392" s="36">
        <v>59.599978799999995</v>
      </c>
      <c r="D1392" s="13">
        <v>153</v>
      </c>
      <c r="E1392" s="13">
        <f t="shared" ca="1" si="64"/>
        <v>223.48497800000001</v>
      </c>
      <c r="F1392" s="37">
        <f t="shared" ca="1" si="65"/>
        <v>0</v>
      </c>
      <c r="G1392" s="37">
        <f t="shared" ca="1" si="66"/>
        <v>0</v>
      </c>
      <c r="H1392" s="35"/>
      <c r="I1392" s="35"/>
    </row>
    <row r="1393" spans="1:9" x14ac:dyDescent="0.35">
      <c r="A1393">
        <v>1388</v>
      </c>
      <c r="B1393" s="13">
        <v>218.004211</v>
      </c>
      <c r="C1393" s="36">
        <v>59.599978799999995</v>
      </c>
      <c r="D1393" s="13">
        <v>153</v>
      </c>
      <c r="E1393" s="13">
        <f t="shared" ca="1" si="64"/>
        <v>223.48202550000002</v>
      </c>
      <c r="F1393" s="37">
        <f t="shared" ca="1" si="65"/>
        <v>0</v>
      </c>
      <c r="G1393" s="37">
        <f t="shared" ca="1" si="66"/>
        <v>0</v>
      </c>
      <c r="H1393" s="35"/>
      <c r="I1393" s="35"/>
    </row>
    <row r="1394" spans="1:9" x14ac:dyDescent="0.35">
      <c r="A1394">
        <v>1389</v>
      </c>
      <c r="B1394" s="13">
        <v>217.57333399999999</v>
      </c>
      <c r="C1394" s="36">
        <v>59.599978799999995</v>
      </c>
      <c r="D1394" s="13">
        <v>153</v>
      </c>
      <c r="E1394" s="13">
        <f t="shared" ca="1" si="64"/>
        <v>223.48202550000002</v>
      </c>
      <c r="F1394" s="37">
        <f t="shared" ca="1" si="65"/>
        <v>0</v>
      </c>
      <c r="G1394" s="37">
        <f t="shared" ca="1" si="66"/>
        <v>0</v>
      </c>
      <c r="H1394" s="35"/>
      <c r="I1394" s="35"/>
    </row>
    <row r="1395" spans="1:9" x14ac:dyDescent="0.35">
      <c r="A1395">
        <v>1390</v>
      </c>
      <c r="B1395" s="13">
        <v>217.158188</v>
      </c>
      <c r="C1395" s="36">
        <v>59.599978799999995</v>
      </c>
      <c r="D1395" s="13">
        <v>153</v>
      </c>
      <c r="E1395" s="13">
        <f t="shared" ca="1" si="64"/>
        <v>223.48202550000002</v>
      </c>
      <c r="F1395" s="37">
        <f t="shared" ca="1" si="65"/>
        <v>0</v>
      </c>
      <c r="G1395" s="37">
        <f t="shared" ca="1" si="66"/>
        <v>0</v>
      </c>
      <c r="H1395" s="35"/>
      <c r="I1395" s="35"/>
    </row>
    <row r="1396" spans="1:9" x14ac:dyDescent="0.35">
      <c r="A1396">
        <v>1391</v>
      </c>
      <c r="B1396" s="13">
        <v>216.786438</v>
      </c>
      <c r="C1396" s="36">
        <v>59.599978799999995</v>
      </c>
      <c r="D1396" s="13">
        <v>153</v>
      </c>
      <c r="E1396" s="13">
        <f t="shared" ca="1" si="64"/>
        <v>223.4751665</v>
      </c>
      <c r="F1396" s="37">
        <f t="shared" ca="1" si="65"/>
        <v>0</v>
      </c>
      <c r="G1396" s="37">
        <f t="shared" ca="1" si="66"/>
        <v>0</v>
      </c>
      <c r="H1396" s="35"/>
      <c r="I1396" s="35"/>
    </row>
    <row r="1397" spans="1:9" x14ac:dyDescent="0.35">
      <c r="A1397">
        <v>1392</v>
      </c>
      <c r="B1397" s="13">
        <v>216.47593699999999</v>
      </c>
      <c r="C1397" s="36">
        <v>59.599978799999995</v>
      </c>
      <c r="D1397" s="13">
        <v>153</v>
      </c>
      <c r="E1397" s="13">
        <f t="shared" ca="1" si="64"/>
        <v>223.46506499999998</v>
      </c>
      <c r="F1397" s="37">
        <f t="shared" ca="1" si="65"/>
        <v>0</v>
      </c>
      <c r="G1397" s="37">
        <f t="shared" ca="1" si="66"/>
        <v>0</v>
      </c>
      <c r="H1397" s="35"/>
      <c r="I1397" s="35"/>
    </row>
    <row r="1398" spans="1:9" x14ac:dyDescent="0.35">
      <c r="A1398">
        <v>1393</v>
      </c>
      <c r="B1398" s="13">
        <v>216.19966099999999</v>
      </c>
      <c r="C1398" s="36">
        <v>59.599978799999995</v>
      </c>
      <c r="D1398" s="13">
        <v>153</v>
      </c>
      <c r="E1398" s="13">
        <f t="shared" ca="1" si="64"/>
        <v>223.4550855</v>
      </c>
      <c r="F1398" s="37">
        <f t="shared" ca="1" si="65"/>
        <v>0</v>
      </c>
      <c r="G1398" s="37">
        <f t="shared" ca="1" si="66"/>
        <v>0</v>
      </c>
      <c r="H1398" s="35"/>
      <c r="I1398" s="35"/>
    </row>
    <row r="1399" spans="1:9" x14ac:dyDescent="0.35">
      <c r="A1399">
        <v>1394</v>
      </c>
      <c r="B1399" s="13">
        <v>215.90062</v>
      </c>
      <c r="C1399" s="36">
        <v>59.599978799999995</v>
      </c>
      <c r="D1399" s="13">
        <v>153</v>
      </c>
      <c r="E1399" s="13">
        <f t="shared" ref="E1399:E1462" ca="1" si="67">IFERROR(MEDIAN(OFFSET(B1399,0,0,-$B$1,1)),"")</f>
        <v>223.449333</v>
      </c>
      <c r="F1399" s="37">
        <f t="shared" ref="F1399:F1462" ca="1" si="68">IFERROR(IF(ABS(MEDIAN(OFFSET(C1399,0,0,$E$1,1))-MEDIAN(OFFSET(C1398,0,0,-$E$1,1)))&gt;0.01,1,0),0)</f>
        <v>0</v>
      </c>
      <c r="G1399" s="37">
        <f t="shared" ref="G1399:G1462" ca="1" si="69">IFERROR(IF(AND(F1398=0,F1399=1),1,0),0)</f>
        <v>0</v>
      </c>
      <c r="H1399" s="35"/>
      <c r="I1399" s="35"/>
    </row>
    <row r="1400" spans="1:9" x14ac:dyDescent="0.35">
      <c r="A1400">
        <v>1395</v>
      </c>
      <c r="B1400" s="13">
        <v>215.56463600000001</v>
      </c>
      <c r="C1400" s="36">
        <v>59.599978799999995</v>
      </c>
      <c r="D1400" s="13">
        <v>153</v>
      </c>
      <c r="E1400" s="13">
        <f t="shared" ca="1" si="67"/>
        <v>223.44302349999998</v>
      </c>
      <c r="F1400" s="37">
        <f t="shared" ca="1" si="68"/>
        <v>0</v>
      </c>
      <c r="G1400" s="37">
        <f t="shared" ca="1" si="69"/>
        <v>0</v>
      </c>
      <c r="H1400" s="35"/>
      <c r="I1400" s="35"/>
    </row>
    <row r="1401" spans="1:9" x14ac:dyDescent="0.35">
      <c r="A1401">
        <v>1396</v>
      </c>
      <c r="B1401" s="13">
        <v>215.11556999999999</v>
      </c>
      <c r="C1401" s="36">
        <v>59.599978799999995</v>
      </c>
      <c r="D1401" s="13">
        <v>153</v>
      </c>
      <c r="E1401" s="13">
        <f t="shared" ca="1" si="67"/>
        <v>223.429779</v>
      </c>
      <c r="F1401" s="37">
        <f t="shared" ca="1" si="68"/>
        <v>0</v>
      </c>
      <c r="G1401" s="37">
        <f t="shared" ca="1" si="69"/>
        <v>0</v>
      </c>
      <c r="H1401" s="35"/>
      <c r="I1401" s="35"/>
    </row>
    <row r="1402" spans="1:9" x14ac:dyDescent="0.35">
      <c r="A1402">
        <v>1397</v>
      </c>
      <c r="B1402" s="13">
        <v>214.77448999999999</v>
      </c>
      <c r="C1402" s="36">
        <v>59.599978799999995</v>
      </c>
      <c r="D1402" s="13">
        <v>153</v>
      </c>
      <c r="E1402" s="13">
        <f t="shared" ca="1" si="67"/>
        <v>223.41892250000001</v>
      </c>
      <c r="F1402" s="37">
        <f t="shared" ca="1" si="68"/>
        <v>0</v>
      </c>
      <c r="G1402" s="37">
        <f t="shared" ca="1" si="69"/>
        <v>0</v>
      </c>
      <c r="H1402" s="35"/>
      <c r="I1402" s="35"/>
    </row>
    <row r="1403" spans="1:9" x14ac:dyDescent="0.35">
      <c r="A1403">
        <v>1398</v>
      </c>
      <c r="B1403" s="13">
        <v>214.467682</v>
      </c>
      <c r="C1403" s="36">
        <v>59.599978799999995</v>
      </c>
      <c r="D1403" s="13">
        <v>153</v>
      </c>
      <c r="E1403" s="13">
        <f t="shared" ca="1" si="67"/>
        <v>223.407242</v>
      </c>
      <c r="F1403" s="37">
        <f t="shared" ca="1" si="68"/>
        <v>0</v>
      </c>
      <c r="G1403" s="37">
        <f t="shared" ca="1" si="69"/>
        <v>0</v>
      </c>
      <c r="H1403" s="35"/>
      <c r="I1403" s="35"/>
    </row>
    <row r="1404" spans="1:9" x14ac:dyDescent="0.35">
      <c r="A1404">
        <v>1399</v>
      </c>
      <c r="B1404" s="13">
        <v>214.24697900000001</v>
      </c>
      <c r="C1404" s="36">
        <v>59.599978799999995</v>
      </c>
      <c r="D1404" s="13">
        <v>153</v>
      </c>
      <c r="E1404" s="13">
        <f t="shared" ca="1" si="67"/>
        <v>223.399338</v>
      </c>
      <c r="F1404" s="37">
        <f t="shared" ca="1" si="68"/>
        <v>0</v>
      </c>
      <c r="G1404" s="37">
        <f t="shared" ca="1" si="69"/>
        <v>0</v>
      </c>
      <c r="H1404" s="35"/>
      <c r="I1404" s="35"/>
    </row>
    <row r="1405" spans="1:9" x14ac:dyDescent="0.35">
      <c r="A1405">
        <v>1400</v>
      </c>
      <c r="B1405" s="13">
        <v>214.128693</v>
      </c>
      <c r="C1405" s="36">
        <v>59.599978799999995</v>
      </c>
      <c r="D1405" s="13">
        <v>153</v>
      </c>
      <c r="E1405" s="13">
        <f t="shared" ca="1" si="67"/>
        <v>223.39769749999999</v>
      </c>
      <c r="F1405" s="37">
        <f t="shared" ca="1" si="68"/>
        <v>0</v>
      </c>
      <c r="G1405" s="37">
        <f t="shared" ca="1" si="69"/>
        <v>0</v>
      </c>
      <c r="H1405" s="35"/>
      <c r="I1405" s="35"/>
    </row>
    <row r="1406" spans="1:9" x14ac:dyDescent="0.35">
      <c r="A1406">
        <v>1401</v>
      </c>
      <c r="B1406" s="13">
        <v>214.03221099999999</v>
      </c>
      <c r="C1406" s="36">
        <v>59.599978799999995</v>
      </c>
      <c r="D1406" s="13">
        <v>153</v>
      </c>
      <c r="E1406" s="13">
        <f t="shared" ca="1" si="67"/>
        <v>223.3659285</v>
      </c>
      <c r="F1406" s="37">
        <f t="shared" ca="1" si="68"/>
        <v>0</v>
      </c>
      <c r="G1406" s="37">
        <f t="shared" ca="1" si="69"/>
        <v>0</v>
      </c>
      <c r="H1406" s="35"/>
      <c r="I1406" s="35"/>
    </row>
    <row r="1407" spans="1:9" x14ac:dyDescent="0.35">
      <c r="A1407">
        <v>1402</v>
      </c>
      <c r="B1407" s="13">
        <v>214.065842</v>
      </c>
      <c r="C1407" s="36">
        <v>59.599978799999995</v>
      </c>
      <c r="D1407" s="13">
        <v>153</v>
      </c>
      <c r="E1407" s="13">
        <f t="shared" ca="1" si="67"/>
        <v>223.23770100000002</v>
      </c>
      <c r="F1407" s="37">
        <f t="shared" ca="1" si="68"/>
        <v>0</v>
      </c>
      <c r="G1407" s="37">
        <f t="shared" ca="1" si="69"/>
        <v>0</v>
      </c>
      <c r="H1407" s="35"/>
      <c r="I1407" s="35"/>
    </row>
    <row r="1408" spans="1:9" x14ac:dyDescent="0.35">
      <c r="A1408">
        <v>1403</v>
      </c>
      <c r="B1408" s="13">
        <v>214.07096899999999</v>
      </c>
      <c r="C1408" s="36">
        <v>59.599978799999995</v>
      </c>
      <c r="D1408" s="13">
        <v>153</v>
      </c>
      <c r="E1408" s="13">
        <f t="shared" ca="1" si="67"/>
        <v>222.95129349999999</v>
      </c>
      <c r="F1408" s="37">
        <f t="shared" ca="1" si="68"/>
        <v>0</v>
      </c>
      <c r="G1408" s="37">
        <f t="shared" ca="1" si="69"/>
        <v>0</v>
      </c>
      <c r="H1408" s="35"/>
      <c r="I1408" s="35"/>
    </row>
    <row r="1409" spans="1:9" x14ac:dyDescent="0.35">
      <c r="A1409">
        <v>1404</v>
      </c>
      <c r="B1409" s="13">
        <v>213.959991</v>
      </c>
      <c r="C1409" s="36">
        <v>59.599978799999995</v>
      </c>
      <c r="D1409" s="13">
        <v>153</v>
      </c>
      <c r="E1409" s="13">
        <f t="shared" ca="1" si="67"/>
        <v>222.54806500000001</v>
      </c>
      <c r="F1409" s="37">
        <f t="shared" ca="1" si="68"/>
        <v>0</v>
      </c>
      <c r="G1409" s="37">
        <f t="shared" ca="1" si="69"/>
        <v>0</v>
      </c>
      <c r="H1409" s="35"/>
      <c r="I1409" s="35"/>
    </row>
    <row r="1410" spans="1:9" x14ac:dyDescent="0.35">
      <c r="A1410">
        <v>1405</v>
      </c>
      <c r="B1410" s="13">
        <v>213.877441</v>
      </c>
      <c r="C1410" s="36">
        <v>59.599978799999995</v>
      </c>
      <c r="D1410" s="13">
        <v>153</v>
      </c>
      <c r="E1410" s="13">
        <f t="shared" ca="1" si="67"/>
        <v>222.0804215</v>
      </c>
      <c r="F1410" s="37">
        <f t="shared" ca="1" si="68"/>
        <v>0</v>
      </c>
      <c r="G1410" s="37">
        <f t="shared" ca="1" si="69"/>
        <v>0</v>
      </c>
      <c r="H1410" s="35"/>
      <c r="I1410" s="35"/>
    </row>
    <row r="1411" spans="1:9" x14ac:dyDescent="0.35">
      <c r="A1411">
        <v>1406</v>
      </c>
      <c r="B1411" s="13">
        <v>213.63542200000001</v>
      </c>
      <c r="C1411" s="36">
        <v>59.599978799999995</v>
      </c>
      <c r="D1411" s="13">
        <v>153</v>
      </c>
      <c r="E1411" s="13">
        <f t="shared" ca="1" si="67"/>
        <v>221.5494995</v>
      </c>
      <c r="F1411" s="37">
        <f t="shared" ca="1" si="68"/>
        <v>0</v>
      </c>
      <c r="G1411" s="37">
        <f t="shared" ca="1" si="69"/>
        <v>0</v>
      </c>
      <c r="H1411" s="35"/>
      <c r="I1411" s="35"/>
    </row>
    <row r="1412" spans="1:9" x14ac:dyDescent="0.35">
      <c r="A1412">
        <v>1407</v>
      </c>
      <c r="B1412" s="13">
        <v>213.46096800000001</v>
      </c>
      <c r="C1412" s="36">
        <v>59.599978799999995</v>
      </c>
      <c r="D1412" s="13">
        <v>153</v>
      </c>
      <c r="E1412" s="13">
        <f t="shared" ca="1" si="67"/>
        <v>220.97233599999998</v>
      </c>
      <c r="F1412" s="37">
        <f t="shared" ca="1" si="68"/>
        <v>0</v>
      </c>
      <c r="G1412" s="37">
        <f t="shared" ca="1" si="69"/>
        <v>0</v>
      </c>
      <c r="H1412" s="35"/>
      <c r="I1412" s="35"/>
    </row>
    <row r="1413" spans="1:9" x14ac:dyDescent="0.35">
      <c r="A1413">
        <v>1408</v>
      </c>
      <c r="B1413" s="13">
        <v>213.197937</v>
      </c>
      <c r="C1413" s="36">
        <v>59.599978799999995</v>
      </c>
      <c r="D1413" s="13">
        <v>153</v>
      </c>
      <c r="E1413" s="13">
        <f t="shared" ca="1" si="67"/>
        <v>220.36762249999998</v>
      </c>
      <c r="F1413" s="37">
        <f t="shared" ca="1" si="68"/>
        <v>0</v>
      </c>
      <c r="G1413" s="37">
        <f t="shared" ca="1" si="69"/>
        <v>0</v>
      </c>
      <c r="H1413" s="35"/>
      <c r="I1413" s="35"/>
    </row>
    <row r="1414" spans="1:9" x14ac:dyDescent="0.35">
      <c r="A1414">
        <v>1409</v>
      </c>
      <c r="B1414" s="13">
        <v>213.02615399999999</v>
      </c>
      <c r="C1414" s="36">
        <v>59.599978799999995</v>
      </c>
      <c r="D1414" s="13">
        <v>153</v>
      </c>
      <c r="E1414" s="13">
        <f t="shared" ca="1" si="67"/>
        <v>219.81897749999999</v>
      </c>
      <c r="F1414" s="37">
        <f t="shared" ca="1" si="68"/>
        <v>0</v>
      </c>
      <c r="G1414" s="37">
        <f t="shared" ca="1" si="69"/>
        <v>0</v>
      </c>
      <c r="H1414" s="35"/>
      <c r="I1414" s="35"/>
    </row>
    <row r="1415" spans="1:9" x14ac:dyDescent="0.35">
      <c r="A1415">
        <v>1410</v>
      </c>
      <c r="B1415" s="13">
        <v>212.888428</v>
      </c>
      <c r="C1415" s="36">
        <v>59.599978799999995</v>
      </c>
      <c r="D1415" s="13">
        <v>153</v>
      </c>
      <c r="E1415" s="13">
        <f t="shared" ca="1" si="67"/>
        <v>219.28239450000001</v>
      </c>
      <c r="F1415" s="37">
        <f t="shared" ca="1" si="68"/>
        <v>0</v>
      </c>
      <c r="G1415" s="37">
        <f t="shared" ca="1" si="69"/>
        <v>0</v>
      </c>
      <c r="H1415" s="35"/>
      <c r="I1415" s="35"/>
    </row>
    <row r="1416" spans="1:9" x14ac:dyDescent="0.35">
      <c r="A1416">
        <v>1411</v>
      </c>
      <c r="B1416" s="13">
        <v>212.64645400000001</v>
      </c>
      <c r="C1416" s="36">
        <v>59.599978799999995</v>
      </c>
      <c r="D1416" s="13">
        <v>153</v>
      </c>
      <c r="E1416" s="13">
        <f t="shared" ca="1" si="67"/>
        <v>218.72003899999999</v>
      </c>
      <c r="F1416" s="37">
        <f t="shared" ca="1" si="68"/>
        <v>0</v>
      </c>
      <c r="G1416" s="37">
        <f t="shared" ca="1" si="69"/>
        <v>0</v>
      </c>
      <c r="H1416" s="35"/>
      <c r="I1416" s="35"/>
    </row>
    <row r="1417" spans="1:9" x14ac:dyDescent="0.35">
      <c r="A1417">
        <v>1412</v>
      </c>
      <c r="B1417" s="13">
        <v>212.599197</v>
      </c>
      <c r="C1417" s="36">
        <v>59.599978799999995</v>
      </c>
      <c r="D1417" s="13">
        <v>153</v>
      </c>
      <c r="E1417" s="13">
        <f t="shared" ca="1" si="67"/>
        <v>218.2277675</v>
      </c>
      <c r="F1417" s="37">
        <f t="shared" ca="1" si="68"/>
        <v>0</v>
      </c>
      <c r="G1417" s="37">
        <f t="shared" ca="1" si="69"/>
        <v>0</v>
      </c>
      <c r="H1417" s="35"/>
      <c r="I1417" s="35"/>
    </row>
    <row r="1418" spans="1:9" x14ac:dyDescent="0.35">
      <c r="A1418">
        <v>1413</v>
      </c>
      <c r="B1418" s="13">
        <v>212.461975</v>
      </c>
      <c r="C1418" s="36">
        <v>59.599978799999995</v>
      </c>
      <c r="D1418" s="13">
        <v>153</v>
      </c>
      <c r="E1418" s="13">
        <f t="shared" ca="1" si="67"/>
        <v>217.78877249999999</v>
      </c>
      <c r="F1418" s="37">
        <f t="shared" ca="1" si="68"/>
        <v>0</v>
      </c>
      <c r="G1418" s="37">
        <f t="shared" ca="1" si="69"/>
        <v>0</v>
      </c>
      <c r="H1418" s="35"/>
      <c r="I1418" s="35"/>
    </row>
    <row r="1419" spans="1:9" x14ac:dyDescent="0.35">
      <c r="A1419">
        <v>1414</v>
      </c>
      <c r="B1419" s="13">
        <v>212.35845900000001</v>
      </c>
      <c r="C1419" s="36">
        <v>59.599978799999995</v>
      </c>
      <c r="D1419" s="13">
        <v>153</v>
      </c>
      <c r="E1419" s="13">
        <f t="shared" ca="1" si="67"/>
        <v>217.36576099999999</v>
      </c>
      <c r="F1419" s="37">
        <f t="shared" ca="1" si="68"/>
        <v>0</v>
      </c>
      <c r="G1419" s="37">
        <f t="shared" ca="1" si="69"/>
        <v>0</v>
      </c>
      <c r="H1419" s="35"/>
      <c r="I1419" s="35"/>
    </row>
    <row r="1420" spans="1:9" x14ac:dyDescent="0.35">
      <c r="A1420">
        <v>1415</v>
      </c>
      <c r="B1420" s="13">
        <v>212.308044</v>
      </c>
      <c r="C1420" s="36">
        <v>59.599978799999995</v>
      </c>
      <c r="D1420" s="13">
        <v>153</v>
      </c>
      <c r="E1420" s="13">
        <f t="shared" ca="1" si="67"/>
        <v>216.97231299999999</v>
      </c>
      <c r="F1420" s="37">
        <f t="shared" ca="1" si="68"/>
        <v>0</v>
      </c>
      <c r="G1420" s="37">
        <f t="shared" ca="1" si="69"/>
        <v>0</v>
      </c>
      <c r="H1420" s="35"/>
      <c r="I1420" s="35"/>
    </row>
    <row r="1421" spans="1:9" x14ac:dyDescent="0.35">
      <c r="A1421">
        <v>1416</v>
      </c>
      <c r="B1421" s="13">
        <v>212.09741199999999</v>
      </c>
      <c r="C1421" s="36">
        <v>59.599978799999995</v>
      </c>
      <c r="D1421" s="13">
        <v>153</v>
      </c>
      <c r="E1421" s="13">
        <f t="shared" ca="1" si="67"/>
        <v>216.63118750000001</v>
      </c>
      <c r="F1421" s="37">
        <f t="shared" ca="1" si="68"/>
        <v>0</v>
      </c>
      <c r="G1421" s="37">
        <f t="shared" ca="1" si="69"/>
        <v>0</v>
      </c>
      <c r="H1421" s="35"/>
      <c r="I1421" s="35"/>
    </row>
    <row r="1422" spans="1:9" x14ac:dyDescent="0.35">
      <c r="A1422">
        <v>1417</v>
      </c>
      <c r="B1422" s="13">
        <v>211.943344</v>
      </c>
      <c r="C1422" s="36">
        <v>59.599978799999995</v>
      </c>
      <c r="D1422" s="13">
        <v>153</v>
      </c>
      <c r="E1422" s="13">
        <f t="shared" ca="1" si="67"/>
        <v>216.33779899999999</v>
      </c>
      <c r="F1422" s="37">
        <f t="shared" ca="1" si="68"/>
        <v>0</v>
      </c>
      <c r="G1422" s="37">
        <f t="shared" ca="1" si="69"/>
        <v>0</v>
      </c>
      <c r="H1422" s="35"/>
      <c r="I1422" s="35"/>
    </row>
    <row r="1423" spans="1:9" x14ac:dyDescent="0.35">
      <c r="A1423">
        <v>1418</v>
      </c>
      <c r="B1423" s="13">
        <v>211.69349700000001</v>
      </c>
      <c r="C1423" s="36">
        <v>59.599978799999995</v>
      </c>
      <c r="D1423" s="13">
        <v>153</v>
      </c>
      <c r="E1423" s="13">
        <f t="shared" ca="1" si="67"/>
        <v>216.0501405</v>
      </c>
      <c r="F1423" s="37">
        <f t="shared" ca="1" si="68"/>
        <v>0</v>
      </c>
      <c r="G1423" s="37">
        <f t="shared" ca="1" si="69"/>
        <v>0</v>
      </c>
      <c r="H1423" s="35"/>
      <c r="I1423" s="35"/>
    </row>
    <row r="1424" spans="1:9" x14ac:dyDescent="0.35">
      <c r="A1424">
        <v>1419</v>
      </c>
      <c r="B1424" s="13">
        <v>211.43232699999999</v>
      </c>
      <c r="C1424" s="36">
        <v>59.599978799999995</v>
      </c>
      <c r="D1424" s="13">
        <v>153</v>
      </c>
      <c r="E1424" s="13">
        <f t="shared" ca="1" si="67"/>
        <v>215.73262800000001</v>
      </c>
      <c r="F1424" s="37">
        <f t="shared" ca="1" si="68"/>
        <v>0</v>
      </c>
      <c r="G1424" s="37">
        <f t="shared" ca="1" si="69"/>
        <v>0</v>
      </c>
      <c r="H1424" s="35"/>
      <c r="I1424" s="35"/>
    </row>
    <row r="1425" spans="1:9" x14ac:dyDescent="0.35">
      <c r="A1425">
        <v>1420</v>
      </c>
      <c r="B1425" s="13">
        <v>211.18469200000001</v>
      </c>
      <c r="C1425" s="36">
        <v>59.599978799999995</v>
      </c>
      <c r="D1425" s="13">
        <v>153</v>
      </c>
      <c r="E1425" s="13">
        <f t="shared" ca="1" si="67"/>
        <v>215.340103</v>
      </c>
      <c r="F1425" s="37">
        <f t="shared" ca="1" si="68"/>
        <v>0</v>
      </c>
      <c r="G1425" s="37">
        <f t="shared" ca="1" si="69"/>
        <v>0</v>
      </c>
      <c r="H1425" s="35"/>
      <c r="I1425" s="35"/>
    </row>
    <row r="1426" spans="1:9" x14ac:dyDescent="0.35">
      <c r="A1426">
        <v>1421</v>
      </c>
      <c r="B1426" s="13">
        <v>211.01391599999999</v>
      </c>
      <c r="C1426" s="36">
        <v>59.599978799999995</v>
      </c>
      <c r="D1426" s="13">
        <v>153</v>
      </c>
      <c r="E1426" s="13">
        <f t="shared" ca="1" si="67"/>
        <v>214.94502999999997</v>
      </c>
      <c r="F1426" s="37">
        <f t="shared" ca="1" si="68"/>
        <v>0</v>
      </c>
      <c r="G1426" s="37">
        <f t="shared" ca="1" si="69"/>
        <v>0</v>
      </c>
      <c r="H1426" s="35"/>
      <c r="I1426" s="35"/>
    </row>
    <row r="1427" spans="1:9" x14ac:dyDescent="0.35">
      <c r="A1427">
        <v>1422</v>
      </c>
      <c r="B1427" s="13">
        <v>210.800781</v>
      </c>
      <c r="C1427" s="36">
        <v>59.599978799999995</v>
      </c>
      <c r="D1427" s="13">
        <v>153</v>
      </c>
      <c r="E1427" s="13">
        <f t="shared" ca="1" si="67"/>
        <v>214.62108599999999</v>
      </c>
      <c r="F1427" s="37">
        <f t="shared" ca="1" si="68"/>
        <v>0</v>
      </c>
      <c r="G1427" s="37">
        <f t="shared" ca="1" si="69"/>
        <v>0</v>
      </c>
      <c r="H1427" s="35"/>
      <c r="I1427" s="35"/>
    </row>
    <row r="1428" spans="1:9" x14ac:dyDescent="0.35">
      <c r="A1428">
        <v>1423</v>
      </c>
      <c r="B1428" s="13">
        <v>210.677063</v>
      </c>
      <c r="C1428" s="36">
        <v>59.599978799999995</v>
      </c>
      <c r="D1428" s="13">
        <v>153</v>
      </c>
      <c r="E1428" s="13">
        <f t="shared" ca="1" si="67"/>
        <v>214.35733049999999</v>
      </c>
      <c r="F1428" s="37">
        <f t="shared" ca="1" si="68"/>
        <v>0</v>
      </c>
      <c r="G1428" s="37">
        <f t="shared" ca="1" si="69"/>
        <v>0</v>
      </c>
      <c r="H1428" s="35"/>
      <c r="I1428" s="35"/>
    </row>
    <row r="1429" spans="1:9" x14ac:dyDescent="0.35">
      <c r="A1429">
        <v>1424</v>
      </c>
      <c r="B1429" s="13">
        <v>210.538422</v>
      </c>
      <c r="C1429" s="36">
        <v>59.599978799999995</v>
      </c>
      <c r="D1429" s="13">
        <v>153</v>
      </c>
      <c r="E1429" s="13">
        <f t="shared" ca="1" si="67"/>
        <v>214.187836</v>
      </c>
      <c r="F1429" s="37">
        <f t="shared" ca="1" si="68"/>
        <v>0</v>
      </c>
      <c r="G1429" s="37">
        <f t="shared" ca="1" si="69"/>
        <v>0</v>
      </c>
      <c r="H1429" s="35"/>
      <c r="I1429" s="35"/>
    </row>
    <row r="1430" spans="1:9" x14ac:dyDescent="0.35">
      <c r="A1430">
        <v>1425</v>
      </c>
      <c r="B1430" s="13">
        <v>210.39413500000001</v>
      </c>
      <c r="C1430" s="36">
        <v>59.599978799999995</v>
      </c>
      <c r="D1430" s="13">
        <v>153</v>
      </c>
      <c r="E1430" s="13">
        <f t="shared" ca="1" si="67"/>
        <v>214.09983099999999</v>
      </c>
      <c r="F1430" s="37">
        <f t="shared" ca="1" si="68"/>
        <v>0</v>
      </c>
      <c r="G1430" s="37">
        <f t="shared" ca="1" si="69"/>
        <v>0</v>
      </c>
      <c r="H1430" s="35"/>
      <c r="I1430" s="35"/>
    </row>
    <row r="1431" spans="1:9" x14ac:dyDescent="0.35">
      <c r="A1431">
        <v>1426</v>
      </c>
      <c r="B1431" s="13">
        <v>210.17962600000001</v>
      </c>
      <c r="C1431" s="36">
        <v>59.599978799999995</v>
      </c>
      <c r="D1431" s="13">
        <v>153</v>
      </c>
      <c r="E1431" s="13">
        <f t="shared" ca="1" si="67"/>
        <v>214.06840549999998</v>
      </c>
      <c r="F1431" s="37">
        <f t="shared" ca="1" si="68"/>
        <v>0</v>
      </c>
      <c r="G1431" s="37">
        <f t="shared" ca="1" si="69"/>
        <v>0</v>
      </c>
      <c r="H1431" s="35"/>
      <c r="I1431" s="35"/>
    </row>
    <row r="1432" spans="1:9" x14ac:dyDescent="0.35">
      <c r="A1432">
        <v>1427</v>
      </c>
      <c r="B1432" s="13">
        <v>209.84129300000001</v>
      </c>
      <c r="C1432" s="36">
        <v>59.599978799999995</v>
      </c>
      <c r="D1432" s="13">
        <v>153</v>
      </c>
      <c r="E1432" s="13">
        <f t="shared" ca="1" si="67"/>
        <v>214.0490265</v>
      </c>
      <c r="F1432" s="37">
        <f t="shared" ca="1" si="68"/>
        <v>0</v>
      </c>
      <c r="G1432" s="37">
        <f t="shared" ca="1" si="69"/>
        <v>0</v>
      </c>
      <c r="H1432" s="35"/>
      <c r="I1432" s="35"/>
    </row>
    <row r="1433" spans="1:9" x14ac:dyDescent="0.35">
      <c r="A1433">
        <v>1428</v>
      </c>
      <c r="B1433" s="13">
        <v>209.648056</v>
      </c>
      <c r="C1433" s="36">
        <v>59.599978799999995</v>
      </c>
      <c r="D1433" s="13">
        <v>153</v>
      </c>
      <c r="E1433" s="13">
        <f t="shared" ca="1" si="67"/>
        <v>213.99610100000001</v>
      </c>
      <c r="F1433" s="37">
        <f t="shared" ca="1" si="68"/>
        <v>0</v>
      </c>
      <c r="G1433" s="37">
        <f t="shared" ca="1" si="69"/>
        <v>0</v>
      </c>
      <c r="H1433" s="35"/>
      <c r="I1433" s="35"/>
    </row>
    <row r="1434" spans="1:9" x14ac:dyDescent="0.35">
      <c r="A1434">
        <v>1429</v>
      </c>
      <c r="B1434" s="13">
        <v>209.49049400000001</v>
      </c>
      <c r="C1434" s="36">
        <v>59.599978799999995</v>
      </c>
      <c r="D1434" s="13">
        <v>153</v>
      </c>
      <c r="E1434" s="13">
        <f t="shared" ca="1" si="67"/>
        <v>213.91871600000002</v>
      </c>
      <c r="F1434" s="37">
        <f t="shared" ca="1" si="68"/>
        <v>0</v>
      </c>
      <c r="G1434" s="37">
        <f t="shared" ca="1" si="69"/>
        <v>0</v>
      </c>
      <c r="H1434" s="35"/>
      <c r="I1434" s="35"/>
    </row>
    <row r="1435" spans="1:9" x14ac:dyDescent="0.35">
      <c r="A1435">
        <v>1430</v>
      </c>
      <c r="B1435" s="13">
        <v>209.415009</v>
      </c>
      <c r="C1435" s="36">
        <v>59.599978799999995</v>
      </c>
      <c r="D1435" s="13">
        <v>153</v>
      </c>
      <c r="E1435" s="13">
        <f t="shared" ca="1" si="67"/>
        <v>213.75643150000002</v>
      </c>
      <c r="F1435" s="37">
        <f t="shared" ca="1" si="68"/>
        <v>0</v>
      </c>
      <c r="G1435" s="37">
        <f t="shared" ca="1" si="69"/>
        <v>0</v>
      </c>
      <c r="H1435" s="35"/>
      <c r="I1435" s="35"/>
    </row>
    <row r="1436" spans="1:9" x14ac:dyDescent="0.35">
      <c r="A1436">
        <v>1431</v>
      </c>
      <c r="B1436" s="13">
        <v>209.237427</v>
      </c>
      <c r="C1436" s="36">
        <v>59.599978799999995</v>
      </c>
      <c r="D1436" s="13">
        <v>153</v>
      </c>
      <c r="E1436" s="13">
        <f t="shared" ca="1" si="67"/>
        <v>213.54819500000002</v>
      </c>
      <c r="F1436" s="37">
        <f t="shared" ca="1" si="68"/>
        <v>0</v>
      </c>
      <c r="G1436" s="37">
        <f t="shared" ca="1" si="69"/>
        <v>0</v>
      </c>
      <c r="H1436" s="35"/>
      <c r="I1436" s="35"/>
    </row>
    <row r="1437" spans="1:9" x14ac:dyDescent="0.35">
      <c r="A1437">
        <v>1432</v>
      </c>
      <c r="B1437" s="13">
        <v>209.05285599999999</v>
      </c>
      <c r="C1437" s="36">
        <v>59.599978799999995</v>
      </c>
      <c r="D1437" s="13">
        <v>153</v>
      </c>
      <c r="E1437" s="13">
        <f t="shared" ca="1" si="67"/>
        <v>213.3294525</v>
      </c>
      <c r="F1437" s="37">
        <f t="shared" ca="1" si="68"/>
        <v>0</v>
      </c>
      <c r="G1437" s="37">
        <f t="shared" ca="1" si="69"/>
        <v>0</v>
      </c>
      <c r="H1437" s="35"/>
      <c r="I1437" s="35"/>
    </row>
    <row r="1438" spans="1:9" x14ac:dyDescent="0.35">
      <c r="A1438">
        <v>1433</v>
      </c>
      <c r="B1438" s="13">
        <v>208.98393200000001</v>
      </c>
      <c r="C1438" s="36">
        <v>59.599978799999995</v>
      </c>
      <c r="D1438" s="13">
        <v>153</v>
      </c>
      <c r="E1438" s="13">
        <f t="shared" ca="1" si="67"/>
        <v>213.11204549999999</v>
      </c>
      <c r="F1438" s="37">
        <f t="shared" ca="1" si="68"/>
        <v>0</v>
      </c>
      <c r="G1438" s="37">
        <f t="shared" ca="1" si="69"/>
        <v>0</v>
      </c>
      <c r="H1438" s="35"/>
      <c r="I1438" s="35"/>
    </row>
    <row r="1439" spans="1:9" x14ac:dyDescent="0.35">
      <c r="A1439">
        <v>1434</v>
      </c>
      <c r="B1439" s="13">
        <v>208.86634799999999</v>
      </c>
      <c r="C1439" s="36">
        <v>59.599978799999995</v>
      </c>
      <c r="D1439" s="13">
        <v>153</v>
      </c>
      <c r="E1439" s="13">
        <f t="shared" ca="1" si="67"/>
        <v>212.957291</v>
      </c>
      <c r="F1439" s="37">
        <f t="shared" ca="1" si="68"/>
        <v>0</v>
      </c>
      <c r="G1439" s="37">
        <f t="shared" ca="1" si="69"/>
        <v>0</v>
      </c>
      <c r="H1439" s="35"/>
      <c r="I1439" s="35"/>
    </row>
    <row r="1440" spans="1:9" x14ac:dyDescent="0.35">
      <c r="A1440">
        <v>1435</v>
      </c>
      <c r="B1440" s="13">
        <v>208.66978499999999</v>
      </c>
      <c r="C1440" s="36">
        <v>59.599978799999995</v>
      </c>
      <c r="D1440" s="13">
        <v>153</v>
      </c>
      <c r="E1440" s="13">
        <f t="shared" ca="1" si="67"/>
        <v>212.76744100000002</v>
      </c>
      <c r="F1440" s="37">
        <f t="shared" ca="1" si="68"/>
        <v>0</v>
      </c>
      <c r="G1440" s="37">
        <f t="shared" ca="1" si="69"/>
        <v>0</v>
      </c>
      <c r="H1440" s="35"/>
      <c r="I1440" s="35"/>
    </row>
    <row r="1441" spans="1:9" x14ac:dyDescent="0.35">
      <c r="A1441">
        <v>1436</v>
      </c>
      <c r="B1441" s="13">
        <v>208.586029</v>
      </c>
      <c r="C1441" s="36">
        <v>59.599978799999995</v>
      </c>
      <c r="D1441" s="13">
        <v>153</v>
      </c>
      <c r="E1441" s="13">
        <f t="shared" ca="1" si="67"/>
        <v>212.6228255</v>
      </c>
      <c r="F1441" s="37">
        <f t="shared" ca="1" si="68"/>
        <v>0</v>
      </c>
      <c r="G1441" s="37">
        <f t="shared" ca="1" si="69"/>
        <v>0</v>
      </c>
      <c r="H1441" s="35"/>
      <c r="I1441" s="35"/>
    </row>
    <row r="1442" spans="1:9" x14ac:dyDescent="0.35">
      <c r="A1442">
        <v>1437</v>
      </c>
      <c r="B1442" s="13">
        <v>208.40269499999999</v>
      </c>
      <c r="C1442" s="36">
        <v>59.599978799999995</v>
      </c>
      <c r="D1442" s="13">
        <v>153</v>
      </c>
      <c r="E1442" s="13">
        <f t="shared" ca="1" si="67"/>
        <v>212.530586</v>
      </c>
      <c r="F1442" s="37">
        <f t="shared" ca="1" si="68"/>
        <v>0</v>
      </c>
      <c r="G1442" s="37">
        <f t="shared" ca="1" si="69"/>
        <v>0</v>
      </c>
      <c r="H1442" s="35"/>
      <c r="I1442" s="35"/>
    </row>
    <row r="1443" spans="1:9" x14ac:dyDescent="0.35">
      <c r="A1443">
        <v>1438</v>
      </c>
      <c r="B1443" s="13">
        <v>208.24292</v>
      </c>
      <c r="C1443" s="36">
        <v>59.599978799999995</v>
      </c>
      <c r="D1443" s="13">
        <v>153</v>
      </c>
      <c r="E1443" s="13">
        <f t="shared" ca="1" si="67"/>
        <v>212.41021699999999</v>
      </c>
      <c r="F1443" s="37">
        <f t="shared" ca="1" si="68"/>
        <v>0</v>
      </c>
      <c r="G1443" s="37">
        <f t="shared" ca="1" si="69"/>
        <v>0</v>
      </c>
      <c r="H1443" s="35"/>
      <c r="I1443" s="35"/>
    </row>
    <row r="1444" spans="1:9" x14ac:dyDescent="0.35">
      <c r="A1444">
        <v>1439</v>
      </c>
      <c r="B1444" s="13">
        <v>208.02688599999999</v>
      </c>
      <c r="C1444" s="36">
        <v>59.599978799999995</v>
      </c>
      <c r="D1444" s="13">
        <v>153</v>
      </c>
      <c r="E1444" s="13">
        <f t="shared" ca="1" si="67"/>
        <v>212.33325150000002</v>
      </c>
      <c r="F1444" s="37">
        <f t="shared" ca="1" si="68"/>
        <v>0</v>
      </c>
      <c r="G1444" s="37">
        <f t="shared" ca="1" si="69"/>
        <v>0</v>
      </c>
      <c r="H1444" s="35"/>
      <c r="I1444" s="35"/>
    </row>
    <row r="1445" spans="1:9" x14ac:dyDescent="0.35">
      <c r="A1445">
        <v>1440</v>
      </c>
      <c r="B1445" s="13">
        <v>207.92077599999999</v>
      </c>
      <c r="C1445" s="36">
        <v>59.599978799999995</v>
      </c>
      <c r="D1445" s="13">
        <v>153</v>
      </c>
      <c r="E1445" s="13">
        <f t="shared" ca="1" si="67"/>
        <v>212.20272799999998</v>
      </c>
      <c r="F1445" s="37">
        <f t="shared" ca="1" si="68"/>
        <v>0</v>
      </c>
      <c r="G1445" s="37">
        <f t="shared" ca="1" si="69"/>
        <v>0</v>
      </c>
      <c r="H1445" s="35"/>
      <c r="I1445" s="35"/>
    </row>
    <row r="1446" spans="1:9" x14ac:dyDescent="0.35">
      <c r="A1446">
        <v>1441</v>
      </c>
      <c r="B1446" s="13">
        <v>207.80088799999999</v>
      </c>
      <c r="C1446" s="36">
        <v>59.599978799999995</v>
      </c>
      <c r="D1446" s="13">
        <v>153</v>
      </c>
      <c r="E1446" s="13">
        <f t="shared" ca="1" si="67"/>
        <v>212.02037799999999</v>
      </c>
      <c r="F1446" s="37">
        <f t="shared" ca="1" si="68"/>
        <v>0</v>
      </c>
      <c r="G1446" s="37">
        <f t="shared" ca="1" si="69"/>
        <v>0</v>
      </c>
      <c r="H1446" s="35"/>
      <c r="I1446" s="35"/>
    </row>
    <row r="1447" spans="1:9" x14ac:dyDescent="0.35">
      <c r="A1447">
        <v>1442</v>
      </c>
      <c r="B1447" s="13">
        <v>207.68757600000001</v>
      </c>
      <c r="C1447" s="36">
        <v>59.599978799999995</v>
      </c>
      <c r="D1447" s="13">
        <v>153</v>
      </c>
      <c r="E1447" s="13">
        <f t="shared" ca="1" si="67"/>
        <v>211.8184205</v>
      </c>
      <c r="F1447" s="37">
        <f t="shared" ca="1" si="68"/>
        <v>0</v>
      </c>
      <c r="G1447" s="37">
        <f t="shared" ca="1" si="69"/>
        <v>0</v>
      </c>
      <c r="H1447" s="35"/>
      <c r="I1447" s="35"/>
    </row>
    <row r="1448" spans="1:9" x14ac:dyDescent="0.35">
      <c r="A1448">
        <v>1443</v>
      </c>
      <c r="B1448" s="13">
        <v>207.60466</v>
      </c>
      <c r="C1448" s="36">
        <v>59.599978799999995</v>
      </c>
      <c r="D1448" s="13">
        <v>153</v>
      </c>
      <c r="E1448" s="13">
        <f t="shared" ca="1" si="67"/>
        <v>211.56291199999998</v>
      </c>
      <c r="F1448" s="37">
        <f t="shared" ca="1" si="68"/>
        <v>0</v>
      </c>
      <c r="G1448" s="37">
        <f t="shared" ca="1" si="69"/>
        <v>0</v>
      </c>
      <c r="H1448" s="35"/>
      <c r="I1448" s="35"/>
    </row>
    <row r="1449" spans="1:9" x14ac:dyDescent="0.35">
      <c r="A1449">
        <v>1444</v>
      </c>
      <c r="B1449" s="13">
        <v>207.57252500000001</v>
      </c>
      <c r="C1449" s="36">
        <v>59.599978799999995</v>
      </c>
      <c r="D1449" s="13">
        <v>153</v>
      </c>
      <c r="E1449" s="13">
        <f t="shared" ca="1" si="67"/>
        <v>211.30850950000001</v>
      </c>
      <c r="F1449" s="37">
        <f t="shared" ca="1" si="68"/>
        <v>0</v>
      </c>
      <c r="G1449" s="37">
        <f t="shared" ca="1" si="69"/>
        <v>0</v>
      </c>
      <c r="H1449" s="35"/>
      <c r="I1449" s="35"/>
    </row>
    <row r="1450" spans="1:9" x14ac:dyDescent="0.35">
      <c r="A1450">
        <v>1445</v>
      </c>
      <c r="B1450" s="13">
        <v>207.52761799999999</v>
      </c>
      <c r="C1450" s="36">
        <v>59.599978799999995</v>
      </c>
      <c r="D1450" s="13">
        <v>153</v>
      </c>
      <c r="E1450" s="13">
        <f t="shared" ca="1" si="67"/>
        <v>211.09930400000002</v>
      </c>
      <c r="F1450" s="37">
        <f t="shared" ca="1" si="68"/>
        <v>0</v>
      </c>
      <c r="G1450" s="37">
        <f t="shared" ca="1" si="69"/>
        <v>0</v>
      </c>
      <c r="H1450" s="35"/>
      <c r="I1450" s="35"/>
    </row>
    <row r="1451" spans="1:9" x14ac:dyDescent="0.35">
      <c r="A1451">
        <v>1446</v>
      </c>
      <c r="B1451" s="13">
        <v>207.49208100000001</v>
      </c>
      <c r="C1451" s="36">
        <v>59.599978799999995</v>
      </c>
      <c r="D1451" s="13">
        <v>153</v>
      </c>
      <c r="E1451" s="13">
        <f t="shared" ca="1" si="67"/>
        <v>210.90734850000001</v>
      </c>
      <c r="F1451" s="37">
        <f t="shared" ca="1" si="68"/>
        <v>0</v>
      </c>
      <c r="G1451" s="37">
        <f t="shared" ca="1" si="69"/>
        <v>0</v>
      </c>
      <c r="H1451" s="35"/>
      <c r="I1451" s="35"/>
    </row>
    <row r="1452" spans="1:9" x14ac:dyDescent="0.35">
      <c r="A1452">
        <v>1447</v>
      </c>
      <c r="B1452" s="13">
        <v>207.50138899999999</v>
      </c>
      <c r="C1452" s="36">
        <v>59.599978799999995</v>
      </c>
      <c r="D1452" s="13">
        <v>153</v>
      </c>
      <c r="E1452" s="13">
        <f t="shared" ca="1" si="67"/>
        <v>210.738922</v>
      </c>
      <c r="F1452" s="37">
        <f t="shared" ca="1" si="68"/>
        <v>0</v>
      </c>
      <c r="G1452" s="37">
        <f t="shared" ca="1" si="69"/>
        <v>0</v>
      </c>
      <c r="H1452" s="35"/>
      <c r="I1452" s="35"/>
    </row>
    <row r="1453" spans="1:9" x14ac:dyDescent="0.35">
      <c r="A1453">
        <v>1448</v>
      </c>
      <c r="B1453" s="13">
        <v>207.44511399999999</v>
      </c>
      <c r="C1453" s="36">
        <v>59.599978799999995</v>
      </c>
      <c r="D1453" s="13">
        <v>153</v>
      </c>
      <c r="E1453" s="13">
        <f t="shared" ca="1" si="67"/>
        <v>210.6077425</v>
      </c>
      <c r="F1453" s="37">
        <f t="shared" ca="1" si="68"/>
        <v>0</v>
      </c>
      <c r="G1453" s="37">
        <f t="shared" ca="1" si="69"/>
        <v>0</v>
      </c>
      <c r="H1453" s="35"/>
      <c r="I1453" s="35"/>
    </row>
    <row r="1454" spans="1:9" x14ac:dyDescent="0.35">
      <c r="A1454">
        <v>1449</v>
      </c>
      <c r="B1454" s="13">
        <v>207.34454299999999</v>
      </c>
      <c r="C1454" s="36">
        <v>59.599978799999995</v>
      </c>
      <c r="D1454" s="13">
        <v>153</v>
      </c>
      <c r="E1454" s="13">
        <f t="shared" ca="1" si="67"/>
        <v>210.46627849999999</v>
      </c>
      <c r="F1454" s="37">
        <f t="shared" ca="1" si="68"/>
        <v>0</v>
      </c>
      <c r="G1454" s="37">
        <f t="shared" ca="1" si="69"/>
        <v>0</v>
      </c>
      <c r="H1454" s="35"/>
      <c r="I1454" s="35"/>
    </row>
    <row r="1455" spans="1:9" x14ac:dyDescent="0.35">
      <c r="A1455">
        <v>1450</v>
      </c>
      <c r="B1455" s="13">
        <v>207.25945999999999</v>
      </c>
      <c r="C1455" s="36">
        <v>59.599978799999995</v>
      </c>
      <c r="D1455" s="13">
        <v>153</v>
      </c>
      <c r="E1455" s="13">
        <f t="shared" ca="1" si="67"/>
        <v>210.2868805</v>
      </c>
      <c r="F1455" s="37">
        <f t="shared" ca="1" si="68"/>
        <v>0</v>
      </c>
      <c r="G1455" s="37">
        <f t="shared" ca="1" si="69"/>
        <v>0</v>
      </c>
      <c r="H1455" s="35"/>
      <c r="I1455" s="35"/>
    </row>
    <row r="1456" spans="1:9" x14ac:dyDescent="0.35">
      <c r="A1456">
        <v>1451</v>
      </c>
      <c r="B1456" s="13">
        <v>207.10240200000001</v>
      </c>
      <c r="C1456" s="36">
        <v>59.599978799999995</v>
      </c>
      <c r="D1456" s="13">
        <v>153</v>
      </c>
      <c r="E1456" s="13">
        <f t="shared" ca="1" si="67"/>
        <v>210.01045950000002</v>
      </c>
      <c r="F1456" s="37">
        <f t="shared" ca="1" si="68"/>
        <v>0</v>
      </c>
      <c r="G1456" s="37">
        <f t="shared" ca="1" si="69"/>
        <v>0</v>
      </c>
      <c r="H1456" s="35"/>
      <c r="I1456" s="35"/>
    </row>
    <row r="1457" spans="1:9" x14ac:dyDescent="0.35">
      <c r="A1457">
        <v>1452</v>
      </c>
      <c r="B1457" s="13">
        <v>207.05732699999999</v>
      </c>
      <c r="C1457" s="36">
        <v>59.599978799999995</v>
      </c>
      <c r="D1457" s="13">
        <v>153</v>
      </c>
      <c r="E1457" s="13">
        <f t="shared" ca="1" si="67"/>
        <v>209.7446745</v>
      </c>
      <c r="F1457" s="37">
        <f t="shared" ca="1" si="68"/>
        <v>0</v>
      </c>
      <c r="G1457" s="37">
        <f t="shared" ca="1" si="69"/>
        <v>0</v>
      </c>
      <c r="H1457" s="35"/>
      <c r="I1457" s="35"/>
    </row>
    <row r="1458" spans="1:9" x14ac:dyDescent="0.35">
      <c r="A1458">
        <v>1453</v>
      </c>
      <c r="B1458" s="13">
        <v>206.89596599999999</v>
      </c>
      <c r="C1458" s="36">
        <v>59.599978799999995</v>
      </c>
      <c r="D1458" s="13">
        <v>153</v>
      </c>
      <c r="E1458" s="13">
        <f t="shared" ca="1" si="67"/>
        <v>209.569275</v>
      </c>
      <c r="F1458" s="37">
        <f t="shared" ca="1" si="68"/>
        <v>0</v>
      </c>
      <c r="G1458" s="37">
        <f t="shared" ca="1" si="69"/>
        <v>0</v>
      </c>
      <c r="H1458" s="35"/>
      <c r="I1458" s="35"/>
    </row>
    <row r="1459" spans="1:9" x14ac:dyDescent="0.35">
      <c r="A1459">
        <v>1454</v>
      </c>
      <c r="B1459" s="13">
        <v>206.718918</v>
      </c>
      <c r="C1459" s="36">
        <v>59.599978799999995</v>
      </c>
      <c r="D1459" s="13">
        <v>153</v>
      </c>
      <c r="E1459" s="13">
        <f t="shared" ca="1" si="67"/>
        <v>209.45275150000001</v>
      </c>
      <c r="F1459" s="37">
        <f t="shared" ca="1" si="68"/>
        <v>0</v>
      </c>
      <c r="G1459" s="37">
        <f t="shared" ca="1" si="69"/>
        <v>0</v>
      </c>
      <c r="H1459" s="35"/>
      <c r="I1459" s="35"/>
    </row>
    <row r="1460" spans="1:9" x14ac:dyDescent="0.35">
      <c r="A1460">
        <v>1455</v>
      </c>
      <c r="B1460" s="13">
        <v>206.57556199999999</v>
      </c>
      <c r="C1460" s="36">
        <v>59.599978799999995</v>
      </c>
      <c r="D1460" s="13">
        <v>153</v>
      </c>
      <c r="E1460" s="13">
        <f t="shared" ca="1" si="67"/>
        <v>209.32621799999998</v>
      </c>
      <c r="F1460" s="37">
        <f t="shared" ca="1" si="68"/>
        <v>0</v>
      </c>
      <c r="G1460" s="37">
        <f t="shared" ca="1" si="69"/>
        <v>0</v>
      </c>
      <c r="H1460" s="35"/>
      <c r="I1460" s="35"/>
    </row>
    <row r="1461" spans="1:9" x14ac:dyDescent="0.35">
      <c r="A1461">
        <v>1456</v>
      </c>
      <c r="B1461" s="13">
        <v>206.37941000000001</v>
      </c>
      <c r="C1461" s="36">
        <v>59.599978799999995</v>
      </c>
      <c r="D1461" s="13">
        <v>153</v>
      </c>
      <c r="E1461" s="13">
        <f t="shared" ca="1" si="67"/>
        <v>209.14514149999999</v>
      </c>
      <c r="F1461" s="37">
        <f t="shared" ca="1" si="68"/>
        <v>0</v>
      </c>
      <c r="G1461" s="37">
        <f t="shared" ca="1" si="69"/>
        <v>0</v>
      </c>
      <c r="H1461" s="35"/>
      <c r="I1461" s="35"/>
    </row>
    <row r="1462" spans="1:9" x14ac:dyDescent="0.35">
      <c r="A1462">
        <v>1457</v>
      </c>
      <c r="B1462" s="13">
        <v>206.29972799999999</v>
      </c>
      <c r="C1462" s="36">
        <v>59.599978799999995</v>
      </c>
      <c r="D1462" s="13">
        <v>153</v>
      </c>
      <c r="E1462" s="13">
        <f t="shared" ca="1" si="67"/>
        <v>209.018394</v>
      </c>
      <c r="F1462" s="37">
        <f t="shared" ca="1" si="68"/>
        <v>0</v>
      </c>
      <c r="G1462" s="37">
        <f t="shared" ca="1" si="69"/>
        <v>0</v>
      </c>
      <c r="H1462" s="35"/>
      <c r="I1462" s="35"/>
    </row>
    <row r="1463" spans="1:9" x14ac:dyDescent="0.35">
      <c r="A1463">
        <v>1458</v>
      </c>
      <c r="B1463" s="13">
        <v>206.13536099999999</v>
      </c>
      <c r="C1463" s="36">
        <v>59.599978799999995</v>
      </c>
      <c r="D1463" s="13">
        <v>153</v>
      </c>
      <c r="E1463" s="13">
        <f t="shared" ref="E1463:E1526" ca="1" si="70">IFERROR(MEDIAN(OFFSET(B1463,0,0,-$B$1,1)),"")</f>
        <v>208.92514</v>
      </c>
      <c r="F1463" s="37">
        <f t="shared" ref="F1463:F1526" ca="1" si="71">IFERROR(IF(ABS(MEDIAN(OFFSET(C1463,0,0,$E$1,1))-MEDIAN(OFFSET(C1462,0,0,-$E$1,1)))&gt;0.01,1,0),0)</f>
        <v>0</v>
      </c>
      <c r="G1463" s="37">
        <f t="shared" ref="G1463:G1526" ca="1" si="72">IFERROR(IF(AND(F1462=0,F1463=1),1,0),0)</f>
        <v>0</v>
      </c>
      <c r="H1463" s="35"/>
      <c r="I1463" s="35"/>
    </row>
    <row r="1464" spans="1:9" x14ac:dyDescent="0.35">
      <c r="A1464">
        <v>1459</v>
      </c>
      <c r="B1464" s="13">
        <v>206.06895399999999</v>
      </c>
      <c r="C1464" s="36">
        <v>59.599978799999995</v>
      </c>
      <c r="D1464" s="13">
        <v>153</v>
      </c>
      <c r="E1464" s="13">
        <f t="shared" ca="1" si="70"/>
        <v>208.76806649999997</v>
      </c>
      <c r="F1464" s="37">
        <f t="shared" ca="1" si="71"/>
        <v>0</v>
      </c>
      <c r="G1464" s="37">
        <f t="shared" ca="1" si="72"/>
        <v>0</v>
      </c>
      <c r="H1464" s="35"/>
      <c r="I1464" s="35"/>
    </row>
    <row r="1465" spans="1:9" x14ac:dyDescent="0.35">
      <c r="A1465">
        <v>1460</v>
      </c>
      <c r="B1465" s="13">
        <v>206.03955099999999</v>
      </c>
      <c r="C1465" s="36">
        <v>59.599978799999995</v>
      </c>
      <c r="D1465" s="13">
        <v>153</v>
      </c>
      <c r="E1465" s="13">
        <f t="shared" ca="1" si="70"/>
        <v>208.62790699999999</v>
      </c>
      <c r="F1465" s="37">
        <f t="shared" ca="1" si="71"/>
        <v>0</v>
      </c>
      <c r="G1465" s="37">
        <f t="shared" ca="1" si="72"/>
        <v>0</v>
      </c>
      <c r="H1465" s="35"/>
      <c r="I1465" s="35"/>
    </row>
    <row r="1466" spans="1:9" x14ac:dyDescent="0.35">
      <c r="A1466">
        <v>1461</v>
      </c>
      <c r="B1466" s="13">
        <v>206.030823</v>
      </c>
      <c r="C1466" s="36">
        <v>59.599978799999995</v>
      </c>
      <c r="D1466" s="13">
        <v>153</v>
      </c>
      <c r="E1466" s="13">
        <f t="shared" ca="1" si="70"/>
        <v>208.494362</v>
      </c>
      <c r="F1466" s="37">
        <f t="shared" ca="1" si="71"/>
        <v>0</v>
      </c>
      <c r="G1466" s="37">
        <f t="shared" ca="1" si="72"/>
        <v>0</v>
      </c>
      <c r="H1466" s="35"/>
      <c r="I1466" s="35"/>
    </row>
    <row r="1467" spans="1:9" x14ac:dyDescent="0.35">
      <c r="A1467">
        <v>1462</v>
      </c>
      <c r="B1467" s="13">
        <v>206.07981899999999</v>
      </c>
      <c r="C1467" s="36">
        <v>59.599978799999995</v>
      </c>
      <c r="D1467" s="13">
        <v>153</v>
      </c>
      <c r="E1467" s="13">
        <f t="shared" ca="1" si="70"/>
        <v>208.32280750000001</v>
      </c>
      <c r="F1467" s="37">
        <f t="shared" ca="1" si="71"/>
        <v>0</v>
      </c>
      <c r="G1467" s="37">
        <f t="shared" ca="1" si="72"/>
        <v>0</v>
      </c>
      <c r="H1467" s="35"/>
      <c r="I1467" s="35"/>
    </row>
    <row r="1468" spans="1:9" x14ac:dyDescent="0.35">
      <c r="A1468">
        <v>1463</v>
      </c>
      <c r="B1468" s="13">
        <v>206.097351</v>
      </c>
      <c r="C1468" s="36">
        <v>59.599978799999995</v>
      </c>
      <c r="D1468" s="13">
        <v>153</v>
      </c>
      <c r="E1468" s="13">
        <f t="shared" ca="1" si="70"/>
        <v>208.13490300000001</v>
      </c>
      <c r="F1468" s="37">
        <f t="shared" ca="1" si="71"/>
        <v>0</v>
      </c>
      <c r="G1468" s="37">
        <f t="shared" ca="1" si="72"/>
        <v>0</v>
      </c>
      <c r="H1468" s="35"/>
      <c r="I1468" s="35"/>
    </row>
    <row r="1469" spans="1:9" x14ac:dyDescent="0.35">
      <c r="A1469">
        <v>1464</v>
      </c>
      <c r="B1469" s="13">
        <v>205.98306299999999</v>
      </c>
      <c r="C1469" s="36">
        <v>59.599978799999995</v>
      </c>
      <c r="D1469" s="13">
        <v>153</v>
      </c>
      <c r="E1469" s="13">
        <f t="shared" ca="1" si="70"/>
        <v>207.97383099999999</v>
      </c>
      <c r="F1469" s="37">
        <f t="shared" ca="1" si="71"/>
        <v>0</v>
      </c>
      <c r="G1469" s="37">
        <f t="shared" ca="1" si="72"/>
        <v>0</v>
      </c>
      <c r="H1469" s="35"/>
      <c r="I1469" s="35"/>
    </row>
    <row r="1470" spans="1:9" x14ac:dyDescent="0.35">
      <c r="A1470">
        <v>1465</v>
      </c>
      <c r="B1470" s="13">
        <v>205.87690699999999</v>
      </c>
      <c r="C1470" s="36">
        <v>59.599978799999995</v>
      </c>
      <c r="D1470" s="13">
        <v>153</v>
      </c>
      <c r="E1470" s="13">
        <f t="shared" ca="1" si="70"/>
        <v>207.86083199999999</v>
      </c>
      <c r="F1470" s="37">
        <f t="shared" ca="1" si="71"/>
        <v>0</v>
      </c>
      <c r="G1470" s="37">
        <f t="shared" ca="1" si="72"/>
        <v>0</v>
      </c>
      <c r="H1470" s="35"/>
      <c r="I1470" s="35"/>
    </row>
    <row r="1471" spans="1:9" x14ac:dyDescent="0.35">
      <c r="A1471">
        <v>1466</v>
      </c>
      <c r="B1471" s="13">
        <v>205.77685500000001</v>
      </c>
      <c r="C1471" s="36">
        <v>59.599978799999995</v>
      </c>
      <c r="D1471" s="13">
        <v>153</v>
      </c>
      <c r="E1471" s="13">
        <f t="shared" ca="1" si="70"/>
        <v>207.74423200000001</v>
      </c>
      <c r="F1471" s="37">
        <f t="shared" ca="1" si="71"/>
        <v>0</v>
      </c>
      <c r="G1471" s="37">
        <f t="shared" ca="1" si="72"/>
        <v>0</v>
      </c>
      <c r="H1471" s="35"/>
      <c r="I1471" s="35"/>
    </row>
    <row r="1472" spans="1:9" x14ac:dyDescent="0.35">
      <c r="A1472">
        <v>1467</v>
      </c>
      <c r="B1472" s="13">
        <v>205.74705499999999</v>
      </c>
      <c r="C1472" s="36">
        <v>59.599978799999995</v>
      </c>
      <c r="D1472" s="13">
        <v>153</v>
      </c>
      <c r="E1472" s="13">
        <f t="shared" ca="1" si="70"/>
        <v>207.646118</v>
      </c>
      <c r="F1472" s="37">
        <f t="shared" ca="1" si="71"/>
        <v>0</v>
      </c>
      <c r="G1472" s="37">
        <f t="shared" ca="1" si="72"/>
        <v>0</v>
      </c>
      <c r="H1472" s="35"/>
      <c r="I1472" s="35"/>
    </row>
    <row r="1473" spans="1:9" x14ac:dyDescent="0.35">
      <c r="A1473">
        <v>1468</v>
      </c>
      <c r="B1473" s="13">
        <v>205.654312</v>
      </c>
      <c r="C1473" s="36">
        <v>59.599978799999995</v>
      </c>
      <c r="D1473" s="13">
        <v>153</v>
      </c>
      <c r="E1473" s="13">
        <f t="shared" ca="1" si="70"/>
        <v>207.5885925</v>
      </c>
      <c r="F1473" s="37">
        <f t="shared" ca="1" si="71"/>
        <v>0</v>
      </c>
      <c r="G1473" s="37">
        <f t="shared" ca="1" si="72"/>
        <v>0</v>
      </c>
      <c r="H1473" s="35"/>
      <c r="I1473" s="35"/>
    </row>
    <row r="1474" spans="1:9" x14ac:dyDescent="0.35">
      <c r="A1474">
        <v>1469</v>
      </c>
      <c r="B1474" s="13">
        <v>205.56601000000001</v>
      </c>
      <c r="C1474" s="36">
        <v>59.599978799999995</v>
      </c>
      <c r="D1474" s="13">
        <v>153</v>
      </c>
      <c r="E1474" s="13">
        <f t="shared" ca="1" si="70"/>
        <v>207.5500715</v>
      </c>
      <c r="F1474" s="37">
        <f t="shared" ca="1" si="71"/>
        <v>0</v>
      </c>
      <c r="G1474" s="37">
        <f t="shared" ca="1" si="72"/>
        <v>0</v>
      </c>
      <c r="H1474" s="35"/>
      <c r="I1474" s="35"/>
    </row>
    <row r="1475" spans="1:9" x14ac:dyDescent="0.35">
      <c r="A1475">
        <v>1470</v>
      </c>
      <c r="B1475" s="13">
        <v>205.41883899999999</v>
      </c>
      <c r="C1475" s="36">
        <v>59.599978799999995</v>
      </c>
      <c r="D1475" s="13">
        <v>153</v>
      </c>
      <c r="E1475" s="13">
        <f t="shared" ca="1" si="70"/>
        <v>207.51450349999999</v>
      </c>
      <c r="F1475" s="37">
        <f t="shared" ca="1" si="71"/>
        <v>0</v>
      </c>
      <c r="G1475" s="37">
        <f t="shared" ca="1" si="72"/>
        <v>0</v>
      </c>
      <c r="H1475" s="35"/>
      <c r="I1475" s="35"/>
    </row>
    <row r="1476" spans="1:9" x14ac:dyDescent="0.35">
      <c r="A1476">
        <v>1471</v>
      </c>
      <c r="B1476" s="13">
        <v>205.330231</v>
      </c>
      <c r="C1476" s="36">
        <v>59.599978799999995</v>
      </c>
      <c r="D1476" s="13">
        <v>153</v>
      </c>
      <c r="E1476" s="13">
        <f t="shared" ca="1" si="70"/>
        <v>207.496735</v>
      </c>
      <c r="F1476" s="37">
        <f t="shared" ca="1" si="71"/>
        <v>0</v>
      </c>
      <c r="G1476" s="37">
        <f t="shared" ca="1" si="72"/>
        <v>0</v>
      </c>
      <c r="H1476" s="35"/>
      <c r="I1476" s="35"/>
    </row>
    <row r="1477" spans="1:9" x14ac:dyDescent="0.35">
      <c r="A1477">
        <v>1472</v>
      </c>
      <c r="B1477" s="13">
        <v>205.32635500000001</v>
      </c>
      <c r="C1477" s="36">
        <v>59.599978799999995</v>
      </c>
      <c r="D1477" s="13">
        <v>153</v>
      </c>
      <c r="E1477" s="13">
        <f t="shared" ca="1" si="70"/>
        <v>207.46859749999999</v>
      </c>
      <c r="F1477" s="37">
        <f t="shared" ca="1" si="71"/>
        <v>0</v>
      </c>
      <c r="G1477" s="37">
        <f t="shared" ca="1" si="72"/>
        <v>0</v>
      </c>
      <c r="H1477" s="35"/>
      <c r="I1477" s="35"/>
    </row>
    <row r="1478" spans="1:9" x14ac:dyDescent="0.35">
      <c r="A1478">
        <v>1473</v>
      </c>
      <c r="B1478" s="13">
        <v>205.35467499999999</v>
      </c>
      <c r="C1478" s="36">
        <v>59.599978799999995</v>
      </c>
      <c r="D1478" s="13">
        <v>153</v>
      </c>
      <c r="E1478" s="13">
        <f t="shared" ca="1" si="70"/>
        <v>207.39482849999999</v>
      </c>
      <c r="F1478" s="37">
        <f t="shared" ca="1" si="71"/>
        <v>0</v>
      </c>
      <c r="G1478" s="37">
        <f t="shared" ca="1" si="72"/>
        <v>0</v>
      </c>
      <c r="H1478" s="35"/>
      <c r="I1478" s="35"/>
    </row>
    <row r="1479" spans="1:9" x14ac:dyDescent="0.35">
      <c r="A1479">
        <v>1474</v>
      </c>
      <c r="B1479" s="13">
        <v>205.25268600000001</v>
      </c>
      <c r="C1479" s="36">
        <v>59.599978799999995</v>
      </c>
      <c r="D1479" s="13">
        <v>153</v>
      </c>
      <c r="E1479" s="13">
        <f t="shared" ca="1" si="70"/>
        <v>207.30200149999999</v>
      </c>
      <c r="F1479" s="37">
        <f t="shared" ca="1" si="71"/>
        <v>0</v>
      </c>
      <c r="G1479" s="37">
        <f t="shared" ca="1" si="72"/>
        <v>0</v>
      </c>
      <c r="H1479" s="35"/>
      <c r="I1479" s="35"/>
    </row>
    <row r="1480" spans="1:9" x14ac:dyDescent="0.35">
      <c r="A1480">
        <v>1475</v>
      </c>
      <c r="B1480" s="13">
        <v>205.06336999999999</v>
      </c>
      <c r="C1480" s="36">
        <v>59.599978799999995</v>
      </c>
      <c r="D1480" s="13">
        <v>153</v>
      </c>
      <c r="E1480" s="13">
        <f t="shared" ca="1" si="70"/>
        <v>207.18093099999999</v>
      </c>
      <c r="F1480" s="37">
        <f t="shared" ca="1" si="71"/>
        <v>0</v>
      </c>
      <c r="G1480" s="37">
        <f t="shared" ca="1" si="72"/>
        <v>0</v>
      </c>
      <c r="H1480" s="35"/>
      <c r="I1480" s="35"/>
    </row>
    <row r="1481" spans="1:9" x14ac:dyDescent="0.35">
      <c r="A1481">
        <v>1476</v>
      </c>
      <c r="B1481" s="13">
        <v>205.07193000000001</v>
      </c>
      <c r="C1481" s="36">
        <v>59.599978799999995</v>
      </c>
      <c r="D1481" s="13">
        <v>153</v>
      </c>
      <c r="E1481" s="13">
        <f t="shared" ca="1" si="70"/>
        <v>207.07986449999999</v>
      </c>
      <c r="F1481" s="37">
        <f t="shared" ca="1" si="71"/>
        <v>0</v>
      </c>
      <c r="G1481" s="37">
        <f t="shared" ca="1" si="72"/>
        <v>0</v>
      </c>
      <c r="H1481" s="35"/>
      <c r="I1481" s="35"/>
    </row>
    <row r="1482" spans="1:9" x14ac:dyDescent="0.35">
      <c r="A1482">
        <v>1477</v>
      </c>
      <c r="B1482" s="13">
        <v>204.99769599999999</v>
      </c>
      <c r="C1482" s="36">
        <v>59.599978799999995</v>
      </c>
      <c r="D1482" s="13">
        <v>153</v>
      </c>
      <c r="E1482" s="13">
        <f t="shared" ca="1" si="70"/>
        <v>206.97664649999999</v>
      </c>
      <c r="F1482" s="37">
        <f t="shared" ca="1" si="71"/>
        <v>0</v>
      </c>
      <c r="G1482" s="37">
        <f t="shared" ca="1" si="72"/>
        <v>0</v>
      </c>
      <c r="H1482" s="35"/>
      <c r="I1482" s="35"/>
    </row>
    <row r="1483" spans="1:9" x14ac:dyDescent="0.35">
      <c r="A1483">
        <v>1478</v>
      </c>
      <c r="B1483" s="13">
        <v>205.032364</v>
      </c>
      <c r="C1483" s="36">
        <v>59.599978799999995</v>
      </c>
      <c r="D1483" s="13">
        <v>153</v>
      </c>
      <c r="E1483" s="13">
        <f t="shared" ca="1" si="70"/>
        <v>206.80744199999998</v>
      </c>
      <c r="F1483" s="37">
        <f t="shared" ca="1" si="71"/>
        <v>0</v>
      </c>
      <c r="G1483" s="37">
        <f t="shared" ca="1" si="72"/>
        <v>0</v>
      </c>
      <c r="H1483" s="35"/>
      <c r="I1483" s="35"/>
    </row>
    <row r="1484" spans="1:9" x14ac:dyDescent="0.35">
      <c r="A1484">
        <v>1479</v>
      </c>
      <c r="B1484" s="13">
        <v>204.97204600000001</v>
      </c>
      <c r="C1484" s="36">
        <v>59.599978799999995</v>
      </c>
      <c r="D1484" s="13">
        <v>153</v>
      </c>
      <c r="E1484" s="13">
        <f t="shared" ca="1" si="70"/>
        <v>206.64724000000001</v>
      </c>
      <c r="F1484" s="37">
        <f t="shared" ca="1" si="71"/>
        <v>0</v>
      </c>
      <c r="G1484" s="37">
        <f t="shared" ca="1" si="72"/>
        <v>0</v>
      </c>
      <c r="H1484" s="35"/>
      <c r="I1484" s="35"/>
    </row>
    <row r="1485" spans="1:9" x14ac:dyDescent="0.35">
      <c r="A1485">
        <v>1480</v>
      </c>
      <c r="B1485" s="13">
        <v>204.99704</v>
      </c>
      <c r="C1485" s="36">
        <v>59.599978799999995</v>
      </c>
      <c r="D1485" s="13">
        <v>153</v>
      </c>
      <c r="E1485" s="13">
        <f t="shared" ca="1" si="70"/>
        <v>206.477486</v>
      </c>
      <c r="F1485" s="37">
        <f t="shared" ca="1" si="71"/>
        <v>0</v>
      </c>
      <c r="G1485" s="37">
        <f t="shared" ca="1" si="72"/>
        <v>0</v>
      </c>
      <c r="H1485" s="35"/>
      <c r="I1485" s="35"/>
    </row>
    <row r="1486" spans="1:9" x14ac:dyDescent="0.35">
      <c r="A1486">
        <v>1481</v>
      </c>
      <c r="B1486" s="13">
        <v>204.83596800000001</v>
      </c>
      <c r="C1486" s="36">
        <v>59.599978799999995</v>
      </c>
      <c r="D1486" s="13">
        <v>153</v>
      </c>
      <c r="E1486" s="13">
        <f t="shared" ca="1" si="70"/>
        <v>206.33956899999998</v>
      </c>
      <c r="F1486" s="37">
        <f t="shared" ca="1" si="71"/>
        <v>0</v>
      </c>
      <c r="G1486" s="37">
        <f t="shared" ca="1" si="72"/>
        <v>0</v>
      </c>
      <c r="H1486" s="35"/>
      <c r="I1486" s="35"/>
    </row>
    <row r="1487" spans="1:9" x14ac:dyDescent="0.35">
      <c r="A1487">
        <v>1482</v>
      </c>
      <c r="B1487" s="13">
        <v>204.78843699999999</v>
      </c>
      <c r="C1487" s="36">
        <v>59.599978799999995</v>
      </c>
      <c r="D1487" s="13">
        <v>153</v>
      </c>
      <c r="E1487" s="13">
        <f t="shared" ca="1" si="70"/>
        <v>206.21754449999997</v>
      </c>
      <c r="F1487" s="37">
        <f t="shared" ca="1" si="71"/>
        <v>0</v>
      </c>
      <c r="G1487" s="37">
        <f t="shared" ca="1" si="72"/>
        <v>0</v>
      </c>
      <c r="H1487" s="35"/>
      <c r="I1487" s="35"/>
    </row>
    <row r="1488" spans="1:9" x14ac:dyDescent="0.35">
      <c r="A1488">
        <v>1483</v>
      </c>
      <c r="B1488" s="13">
        <v>204.74202</v>
      </c>
      <c r="C1488" s="36">
        <v>59.599978799999995</v>
      </c>
      <c r="D1488" s="13">
        <v>153</v>
      </c>
      <c r="E1488" s="13">
        <f t="shared" ca="1" si="70"/>
        <v>206.116356</v>
      </c>
      <c r="F1488" s="37">
        <f t="shared" ca="1" si="71"/>
        <v>0</v>
      </c>
      <c r="G1488" s="37">
        <f t="shared" ca="1" si="72"/>
        <v>0</v>
      </c>
      <c r="H1488" s="35"/>
      <c r="I1488" s="35"/>
    </row>
    <row r="1489" spans="1:9" x14ac:dyDescent="0.35">
      <c r="A1489">
        <v>1484</v>
      </c>
      <c r="B1489" s="13">
        <v>204.35531599999999</v>
      </c>
      <c r="C1489" s="36">
        <v>59.599978799999995</v>
      </c>
      <c r="D1489" s="13">
        <v>153</v>
      </c>
      <c r="E1489" s="13">
        <f t="shared" ca="1" si="70"/>
        <v>206.08858499999999</v>
      </c>
      <c r="F1489" s="37">
        <f t="shared" ca="1" si="71"/>
        <v>0</v>
      </c>
      <c r="G1489" s="37">
        <f t="shared" ca="1" si="72"/>
        <v>0</v>
      </c>
      <c r="H1489" s="35"/>
      <c r="I1489" s="35"/>
    </row>
    <row r="1490" spans="1:9" x14ac:dyDescent="0.35">
      <c r="A1490">
        <v>1485</v>
      </c>
      <c r="B1490" s="13">
        <v>204.27780200000001</v>
      </c>
      <c r="C1490" s="36">
        <v>59.599978799999995</v>
      </c>
      <c r="D1490" s="13">
        <v>153</v>
      </c>
      <c r="E1490" s="13">
        <f t="shared" ca="1" si="70"/>
        <v>206.0743865</v>
      </c>
      <c r="F1490" s="37">
        <f t="shared" ca="1" si="71"/>
        <v>0</v>
      </c>
      <c r="G1490" s="37">
        <f t="shared" ca="1" si="72"/>
        <v>0</v>
      </c>
      <c r="H1490" s="35"/>
      <c r="I1490" s="35"/>
    </row>
    <row r="1491" spans="1:9" x14ac:dyDescent="0.35">
      <c r="A1491">
        <v>1486</v>
      </c>
      <c r="B1491" s="13">
        <v>204.17828399999999</v>
      </c>
      <c r="C1491" s="36">
        <v>59.599978799999995</v>
      </c>
      <c r="D1491" s="13">
        <v>153</v>
      </c>
      <c r="E1491" s="13">
        <f t="shared" ca="1" si="70"/>
        <v>206.05425249999999</v>
      </c>
      <c r="F1491" s="37">
        <f t="shared" ca="1" si="71"/>
        <v>0</v>
      </c>
      <c r="G1491" s="37">
        <f t="shared" ca="1" si="72"/>
        <v>0</v>
      </c>
      <c r="H1491" s="35"/>
      <c r="I1491" s="35"/>
    </row>
    <row r="1492" spans="1:9" x14ac:dyDescent="0.35">
      <c r="A1492">
        <v>1487</v>
      </c>
      <c r="B1492" s="13">
        <v>204.13351399999999</v>
      </c>
      <c r="C1492" s="36">
        <v>59.599978799999995</v>
      </c>
      <c r="D1492" s="13">
        <v>153</v>
      </c>
      <c r="E1492" s="13">
        <f t="shared" ca="1" si="70"/>
        <v>206.03518700000001</v>
      </c>
      <c r="F1492" s="37">
        <f t="shared" ca="1" si="71"/>
        <v>0</v>
      </c>
      <c r="G1492" s="37">
        <f t="shared" ca="1" si="72"/>
        <v>0</v>
      </c>
      <c r="H1492" s="35"/>
      <c r="I1492" s="35"/>
    </row>
    <row r="1493" spans="1:9" x14ac:dyDescent="0.35">
      <c r="A1493">
        <v>1488</v>
      </c>
      <c r="B1493" s="13">
        <v>204.11360199999999</v>
      </c>
      <c r="C1493" s="36">
        <v>59.599978799999995</v>
      </c>
      <c r="D1493" s="13">
        <v>153</v>
      </c>
      <c r="E1493" s="13">
        <f t="shared" ca="1" si="70"/>
        <v>206.00694299999998</v>
      </c>
      <c r="F1493" s="37">
        <f t="shared" ca="1" si="71"/>
        <v>0</v>
      </c>
      <c r="G1493" s="37">
        <f t="shared" ca="1" si="72"/>
        <v>0</v>
      </c>
      <c r="H1493" s="35"/>
      <c r="I1493" s="35"/>
    </row>
    <row r="1494" spans="1:9" x14ac:dyDescent="0.35">
      <c r="A1494">
        <v>1489</v>
      </c>
      <c r="B1494" s="13">
        <v>204.13244599999999</v>
      </c>
      <c r="C1494" s="36">
        <v>59.599978799999995</v>
      </c>
      <c r="D1494" s="13">
        <v>153</v>
      </c>
      <c r="E1494" s="13">
        <f t="shared" ca="1" si="70"/>
        <v>205.92998499999999</v>
      </c>
      <c r="F1494" s="37">
        <f t="shared" ca="1" si="71"/>
        <v>0</v>
      </c>
      <c r="G1494" s="37">
        <f t="shared" ca="1" si="72"/>
        <v>0</v>
      </c>
      <c r="H1494" s="35"/>
      <c r="I1494" s="35"/>
    </row>
    <row r="1495" spans="1:9" x14ac:dyDescent="0.35">
      <c r="A1495">
        <v>1490</v>
      </c>
      <c r="B1495" s="13">
        <v>204.02645899999999</v>
      </c>
      <c r="C1495" s="36">
        <v>59.599978799999995</v>
      </c>
      <c r="D1495" s="13">
        <v>153</v>
      </c>
      <c r="E1495" s="13">
        <f t="shared" ca="1" si="70"/>
        <v>205.82688100000001</v>
      </c>
      <c r="F1495" s="37">
        <f t="shared" ca="1" si="71"/>
        <v>0</v>
      </c>
      <c r="G1495" s="37">
        <f t="shared" ca="1" si="72"/>
        <v>0</v>
      </c>
      <c r="H1495" s="35"/>
      <c r="I1495" s="35"/>
    </row>
    <row r="1496" spans="1:9" x14ac:dyDescent="0.35">
      <c r="A1496">
        <v>1491</v>
      </c>
      <c r="B1496" s="13">
        <v>203.95257599999999</v>
      </c>
      <c r="C1496" s="36">
        <v>59.599978799999995</v>
      </c>
      <c r="D1496" s="13">
        <v>153</v>
      </c>
      <c r="E1496" s="13">
        <f t="shared" ca="1" si="70"/>
        <v>205.761955</v>
      </c>
      <c r="F1496" s="37">
        <f t="shared" ca="1" si="71"/>
        <v>0</v>
      </c>
      <c r="G1496" s="37">
        <f t="shared" ca="1" si="72"/>
        <v>0</v>
      </c>
      <c r="H1496" s="35"/>
      <c r="I1496" s="35"/>
    </row>
    <row r="1497" spans="1:9" x14ac:dyDescent="0.35">
      <c r="A1497">
        <v>1492</v>
      </c>
      <c r="B1497" s="13">
        <v>203.68640099999999</v>
      </c>
      <c r="C1497" s="36">
        <v>59.599978799999995</v>
      </c>
      <c r="D1497" s="13">
        <v>153</v>
      </c>
      <c r="E1497" s="13">
        <f t="shared" ca="1" si="70"/>
        <v>205.7006835</v>
      </c>
      <c r="F1497" s="37">
        <f t="shared" ca="1" si="71"/>
        <v>0</v>
      </c>
      <c r="G1497" s="37">
        <f t="shared" ca="1" si="72"/>
        <v>0</v>
      </c>
      <c r="H1497" s="35"/>
      <c r="I1497" s="35"/>
    </row>
    <row r="1498" spans="1:9" x14ac:dyDescent="0.35">
      <c r="A1498">
        <v>1493</v>
      </c>
      <c r="B1498" s="13">
        <v>203.69551100000001</v>
      </c>
      <c r="C1498" s="36">
        <v>59.599978799999995</v>
      </c>
      <c r="D1498" s="13">
        <v>153</v>
      </c>
      <c r="E1498" s="13">
        <f t="shared" ca="1" si="70"/>
        <v>205.61016100000001</v>
      </c>
      <c r="F1498" s="37">
        <f t="shared" ca="1" si="71"/>
        <v>0</v>
      </c>
      <c r="G1498" s="37">
        <f t="shared" ca="1" si="72"/>
        <v>0</v>
      </c>
      <c r="H1498" s="35"/>
      <c r="I1498" s="35"/>
    </row>
    <row r="1499" spans="1:9" x14ac:dyDescent="0.35">
      <c r="A1499">
        <v>1494</v>
      </c>
      <c r="B1499" s="13">
        <v>203.81878699999999</v>
      </c>
      <c r="C1499" s="36">
        <v>59.599978799999995</v>
      </c>
      <c r="D1499" s="13">
        <v>153</v>
      </c>
      <c r="E1499" s="13">
        <f t="shared" ca="1" si="70"/>
        <v>205.4924245</v>
      </c>
      <c r="F1499" s="37">
        <f t="shared" ca="1" si="71"/>
        <v>0</v>
      </c>
      <c r="G1499" s="37">
        <f t="shared" ca="1" si="72"/>
        <v>0</v>
      </c>
      <c r="H1499" s="35"/>
      <c r="I1499" s="35"/>
    </row>
    <row r="1500" spans="1:9" x14ac:dyDescent="0.35">
      <c r="A1500">
        <v>1495</v>
      </c>
      <c r="B1500" s="13">
        <v>203.56036399999999</v>
      </c>
      <c r="C1500" s="36">
        <v>59.599978799999995</v>
      </c>
      <c r="D1500" s="13">
        <v>153</v>
      </c>
      <c r="E1500" s="13">
        <f t="shared" ca="1" si="70"/>
        <v>205.38675699999999</v>
      </c>
      <c r="F1500" s="37">
        <f t="shared" ca="1" si="71"/>
        <v>0</v>
      </c>
      <c r="G1500" s="37">
        <f t="shared" ca="1" si="72"/>
        <v>0</v>
      </c>
      <c r="H1500" s="35"/>
      <c r="I1500" s="35"/>
    </row>
    <row r="1501" spans="1:9" x14ac:dyDescent="0.35">
      <c r="A1501">
        <v>1496</v>
      </c>
      <c r="B1501" s="13">
        <v>203.60311899999999</v>
      </c>
      <c r="C1501" s="36">
        <v>59.599978799999995</v>
      </c>
      <c r="D1501" s="13">
        <v>153</v>
      </c>
      <c r="E1501" s="13">
        <f t="shared" ca="1" si="70"/>
        <v>205.34245299999998</v>
      </c>
      <c r="F1501" s="37">
        <f t="shared" ca="1" si="71"/>
        <v>0</v>
      </c>
      <c r="G1501" s="37">
        <f t="shared" ca="1" si="72"/>
        <v>0</v>
      </c>
      <c r="H1501" s="35"/>
      <c r="I1501" s="35"/>
    </row>
    <row r="1502" spans="1:9" x14ac:dyDescent="0.35">
      <c r="A1502">
        <v>1497</v>
      </c>
      <c r="B1502" s="13">
        <v>203.48114000000001</v>
      </c>
      <c r="C1502" s="36">
        <v>59.599978799999995</v>
      </c>
      <c r="D1502" s="13">
        <v>153</v>
      </c>
      <c r="E1502" s="13">
        <f t="shared" ca="1" si="70"/>
        <v>205.328293</v>
      </c>
      <c r="F1502" s="37">
        <f t="shared" ca="1" si="71"/>
        <v>0</v>
      </c>
      <c r="G1502" s="37">
        <f t="shared" ca="1" si="72"/>
        <v>0</v>
      </c>
      <c r="H1502" s="35"/>
      <c r="I1502" s="35"/>
    </row>
    <row r="1503" spans="1:9" x14ac:dyDescent="0.35">
      <c r="A1503">
        <v>1498</v>
      </c>
      <c r="B1503" s="13">
        <v>203.42387400000001</v>
      </c>
      <c r="C1503" s="36">
        <v>59.599978799999995</v>
      </c>
      <c r="D1503" s="13">
        <v>153</v>
      </c>
      <c r="E1503" s="13">
        <f t="shared" ca="1" si="70"/>
        <v>205.28952050000001</v>
      </c>
      <c r="F1503" s="37">
        <f t="shared" ca="1" si="71"/>
        <v>0</v>
      </c>
      <c r="G1503" s="37">
        <f t="shared" ca="1" si="72"/>
        <v>0</v>
      </c>
      <c r="H1503" s="35"/>
      <c r="I1503" s="35"/>
    </row>
    <row r="1504" spans="1:9" x14ac:dyDescent="0.35">
      <c r="A1504">
        <v>1499</v>
      </c>
      <c r="B1504" s="13">
        <v>203.45051599999999</v>
      </c>
      <c r="C1504" s="36">
        <v>59.599978799999995</v>
      </c>
      <c r="D1504" s="13">
        <v>153</v>
      </c>
      <c r="E1504" s="13">
        <f t="shared" ca="1" si="70"/>
        <v>205.162308</v>
      </c>
      <c r="F1504" s="37">
        <f t="shared" ca="1" si="71"/>
        <v>0</v>
      </c>
      <c r="G1504" s="37">
        <f t="shared" ca="1" si="72"/>
        <v>0</v>
      </c>
      <c r="H1504" s="35"/>
      <c r="I1504" s="35"/>
    </row>
    <row r="1505" spans="1:9" x14ac:dyDescent="0.35">
      <c r="A1505">
        <v>1500</v>
      </c>
      <c r="B1505" s="13">
        <v>203.290176</v>
      </c>
      <c r="C1505" s="36">
        <v>59.599978799999995</v>
      </c>
      <c r="D1505" s="13">
        <v>153</v>
      </c>
      <c r="E1505" s="13">
        <f t="shared" ca="1" si="70"/>
        <v>205.06765000000001</v>
      </c>
      <c r="F1505" s="37">
        <f t="shared" ca="1" si="71"/>
        <v>0</v>
      </c>
      <c r="G1505" s="37">
        <f t="shared" ca="1" si="72"/>
        <v>0</v>
      </c>
      <c r="H1505" s="35"/>
      <c r="I1505" s="35"/>
    </row>
    <row r="1506" spans="1:9" x14ac:dyDescent="0.35">
      <c r="A1506">
        <v>1501</v>
      </c>
      <c r="B1506" s="13">
        <v>203.22247300000001</v>
      </c>
      <c r="C1506" s="36">
        <v>59.599978799999995</v>
      </c>
      <c r="D1506" s="13">
        <v>153</v>
      </c>
      <c r="E1506" s="13">
        <f t="shared" ca="1" si="70"/>
        <v>205.047867</v>
      </c>
      <c r="F1506" s="37">
        <f t="shared" ca="1" si="71"/>
        <v>0</v>
      </c>
      <c r="G1506" s="37">
        <f t="shared" ca="1" si="72"/>
        <v>0</v>
      </c>
      <c r="H1506" s="35"/>
      <c r="I1506" s="35"/>
    </row>
    <row r="1507" spans="1:9" x14ac:dyDescent="0.35">
      <c r="A1507">
        <v>1502</v>
      </c>
      <c r="B1507" s="13">
        <v>203.07986500000001</v>
      </c>
      <c r="C1507" s="36">
        <v>59.599978799999995</v>
      </c>
      <c r="D1507" s="13">
        <v>153</v>
      </c>
      <c r="E1507" s="13">
        <f t="shared" ca="1" si="70"/>
        <v>205.01503</v>
      </c>
      <c r="F1507" s="37">
        <f t="shared" ca="1" si="71"/>
        <v>0</v>
      </c>
      <c r="G1507" s="37">
        <f t="shared" ca="1" si="72"/>
        <v>0</v>
      </c>
      <c r="H1507" s="35"/>
      <c r="I1507" s="35"/>
    </row>
    <row r="1508" spans="1:9" x14ac:dyDescent="0.35">
      <c r="A1508">
        <v>1503</v>
      </c>
      <c r="B1508" s="13">
        <v>202.900879</v>
      </c>
      <c r="C1508" s="36">
        <v>59.599978799999995</v>
      </c>
      <c r="D1508" s="13">
        <v>153</v>
      </c>
      <c r="E1508" s="13">
        <f t="shared" ca="1" si="70"/>
        <v>204.99736799999999</v>
      </c>
      <c r="F1508" s="37">
        <f t="shared" ca="1" si="71"/>
        <v>0</v>
      </c>
      <c r="G1508" s="37">
        <f t="shared" ca="1" si="72"/>
        <v>0</v>
      </c>
      <c r="H1508" s="35"/>
      <c r="I1508" s="35"/>
    </row>
    <row r="1509" spans="1:9" x14ac:dyDescent="0.35">
      <c r="A1509">
        <v>1504</v>
      </c>
      <c r="B1509" s="13">
        <v>202.967896</v>
      </c>
      <c r="C1509" s="36">
        <v>59.599978799999995</v>
      </c>
      <c r="D1509" s="13">
        <v>153</v>
      </c>
      <c r="E1509" s="13">
        <f t="shared" ca="1" si="70"/>
        <v>204.984543</v>
      </c>
      <c r="F1509" s="37">
        <f t="shared" ca="1" si="71"/>
        <v>0</v>
      </c>
      <c r="G1509" s="37">
        <f t="shared" ca="1" si="72"/>
        <v>0</v>
      </c>
      <c r="H1509" s="35"/>
      <c r="I1509" s="35"/>
    </row>
    <row r="1510" spans="1:9" x14ac:dyDescent="0.35">
      <c r="A1510">
        <v>1505</v>
      </c>
      <c r="B1510" s="13">
        <v>202.90339700000001</v>
      </c>
      <c r="C1510" s="36">
        <v>59.599978799999995</v>
      </c>
      <c r="D1510" s="13">
        <v>153</v>
      </c>
      <c r="E1510" s="13">
        <f t="shared" ca="1" si="70"/>
        <v>204.90400700000001</v>
      </c>
      <c r="F1510" s="37">
        <f t="shared" ca="1" si="71"/>
        <v>0</v>
      </c>
      <c r="G1510" s="37">
        <f t="shared" ca="1" si="72"/>
        <v>0</v>
      </c>
      <c r="H1510" s="35"/>
      <c r="I1510" s="35"/>
    </row>
    <row r="1511" spans="1:9" x14ac:dyDescent="0.35">
      <c r="A1511">
        <v>1506</v>
      </c>
      <c r="B1511" s="13">
        <v>202.91613799999999</v>
      </c>
      <c r="C1511" s="36">
        <v>59.599978799999995</v>
      </c>
      <c r="D1511" s="13">
        <v>153</v>
      </c>
      <c r="E1511" s="13">
        <f t="shared" ca="1" si="70"/>
        <v>204.81220250000001</v>
      </c>
      <c r="F1511" s="37">
        <f t="shared" ca="1" si="71"/>
        <v>0</v>
      </c>
      <c r="G1511" s="37">
        <f t="shared" ca="1" si="72"/>
        <v>0</v>
      </c>
      <c r="H1511" s="35"/>
      <c r="I1511" s="35"/>
    </row>
    <row r="1512" spans="1:9" x14ac:dyDescent="0.35">
      <c r="A1512">
        <v>1507</v>
      </c>
      <c r="B1512" s="13">
        <v>203.010086</v>
      </c>
      <c r="C1512" s="36">
        <v>59.599978799999995</v>
      </c>
      <c r="D1512" s="13">
        <v>153</v>
      </c>
      <c r="E1512" s="13">
        <f t="shared" ca="1" si="70"/>
        <v>204.76522849999998</v>
      </c>
      <c r="F1512" s="37">
        <f t="shared" ca="1" si="71"/>
        <v>0</v>
      </c>
      <c r="G1512" s="37">
        <f t="shared" ca="1" si="72"/>
        <v>0</v>
      </c>
      <c r="H1512" s="35"/>
      <c r="I1512" s="35"/>
    </row>
    <row r="1513" spans="1:9" x14ac:dyDescent="0.35">
      <c r="A1513">
        <v>1508</v>
      </c>
      <c r="B1513" s="13">
        <v>202.95639</v>
      </c>
      <c r="C1513" s="36">
        <v>59.599978799999995</v>
      </c>
      <c r="D1513" s="13">
        <v>153</v>
      </c>
      <c r="E1513" s="13">
        <f t="shared" ca="1" si="70"/>
        <v>204.54866799999999</v>
      </c>
      <c r="F1513" s="37">
        <f t="shared" ca="1" si="71"/>
        <v>0</v>
      </c>
      <c r="G1513" s="37">
        <f t="shared" ca="1" si="72"/>
        <v>0</v>
      </c>
      <c r="H1513" s="35"/>
      <c r="I1513" s="35"/>
    </row>
    <row r="1514" spans="1:9" x14ac:dyDescent="0.35">
      <c r="A1514">
        <v>1509</v>
      </c>
      <c r="B1514" s="13">
        <v>202.99366800000001</v>
      </c>
      <c r="C1514" s="36">
        <v>59.599978799999995</v>
      </c>
      <c r="D1514" s="13">
        <v>153</v>
      </c>
      <c r="E1514" s="13">
        <f t="shared" ca="1" si="70"/>
        <v>204.31655899999998</v>
      </c>
      <c r="F1514" s="37">
        <f t="shared" ca="1" si="71"/>
        <v>0</v>
      </c>
      <c r="G1514" s="37">
        <f t="shared" ca="1" si="72"/>
        <v>0</v>
      </c>
      <c r="H1514" s="35"/>
      <c r="I1514" s="35"/>
    </row>
    <row r="1515" spans="1:9" x14ac:dyDescent="0.35">
      <c r="A1515">
        <v>1510</v>
      </c>
      <c r="B1515" s="13">
        <v>202.96333300000001</v>
      </c>
      <c r="C1515" s="36">
        <v>59.599978799999995</v>
      </c>
      <c r="D1515" s="13">
        <v>153</v>
      </c>
      <c r="E1515" s="13">
        <f t="shared" ca="1" si="70"/>
        <v>204.22804300000001</v>
      </c>
      <c r="F1515" s="37">
        <f t="shared" ca="1" si="71"/>
        <v>0</v>
      </c>
      <c r="G1515" s="37">
        <f t="shared" ca="1" si="72"/>
        <v>0</v>
      </c>
      <c r="H1515" s="35"/>
      <c r="I1515" s="35"/>
    </row>
    <row r="1516" spans="1:9" x14ac:dyDescent="0.35">
      <c r="A1516">
        <v>1511</v>
      </c>
      <c r="B1516" s="13">
        <v>202.989105</v>
      </c>
      <c r="C1516" s="36">
        <v>59.599978799999995</v>
      </c>
      <c r="D1516" s="13">
        <v>153</v>
      </c>
      <c r="E1516" s="13">
        <f t="shared" ca="1" si="70"/>
        <v>204.15589899999998</v>
      </c>
      <c r="F1516" s="37">
        <f t="shared" ca="1" si="71"/>
        <v>0</v>
      </c>
      <c r="G1516" s="37">
        <f t="shared" ca="1" si="72"/>
        <v>0</v>
      </c>
      <c r="H1516" s="35"/>
      <c r="I1516" s="35"/>
    </row>
    <row r="1517" spans="1:9" x14ac:dyDescent="0.35">
      <c r="A1517">
        <v>1512</v>
      </c>
      <c r="B1517" s="13">
        <v>202.91635099999999</v>
      </c>
      <c r="C1517" s="36">
        <v>59.599978799999995</v>
      </c>
      <c r="D1517" s="13">
        <v>153</v>
      </c>
      <c r="E1517" s="13">
        <f t="shared" ca="1" si="70"/>
        <v>204.13297999999998</v>
      </c>
      <c r="F1517" s="37">
        <f t="shared" ca="1" si="71"/>
        <v>0</v>
      </c>
      <c r="G1517" s="37">
        <f t="shared" ca="1" si="72"/>
        <v>0</v>
      </c>
      <c r="H1517" s="35"/>
      <c r="I1517" s="35"/>
    </row>
    <row r="1518" spans="1:9" x14ac:dyDescent="0.35">
      <c r="A1518">
        <v>1513</v>
      </c>
      <c r="B1518" s="13">
        <v>202.828506</v>
      </c>
      <c r="C1518" s="36">
        <v>59.599978799999995</v>
      </c>
      <c r="D1518" s="13">
        <v>153</v>
      </c>
      <c r="E1518" s="13">
        <f t="shared" ca="1" si="70"/>
        <v>204.12302399999999</v>
      </c>
      <c r="F1518" s="37">
        <f t="shared" ca="1" si="71"/>
        <v>0</v>
      </c>
      <c r="G1518" s="37">
        <f t="shared" ca="1" si="72"/>
        <v>0</v>
      </c>
      <c r="H1518" s="35"/>
      <c r="I1518" s="35"/>
    </row>
    <row r="1519" spans="1:9" x14ac:dyDescent="0.35">
      <c r="A1519">
        <v>1514</v>
      </c>
      <c r="B1519" s="13">
        <v>202.83961500000001</v>
      </c>
      <c r="C1519" s="36">
        <v>59.599978799999995</v>
      </c>
      <c r="D1519" s="13">
        <v>153</v>
      </c>
      <c r="E1519" s="13">
        <f t="shared" ca="1" si="70"/>
        <v>204.07003049999997</v>
      </c>
      <c r="F1519" s="37">
        <f t="shared" ca="1" si="71"/>
        <v>0</v>
      </c>
      <c r="G1519" s="37">
        <f t="shared" ca="1" si="72"/>
        <v>0</v>
      </c>
      <c r="H1519" s="35"/>
      <c r="I1519" s="35"/>
    </row>
    <row r="1520" spans="1:9" x14ac:dyDescent="0.35">
      <c r="A1520">
        <v>1515</v>
      </c>
      <c r="B1520" s="13">
        <v>202.74047899999999</v>
      </c>
      <c r="C1520" s="36">
        <v>59.599978799999995</v>
      </c>
      <c r="D1520" s="13">
        <v>153</v>
      </c>
      <c r="E1520" s="13">
        <f t="shared" ca="1" si="70"/>
        <v>203.98951749999998</v>
      </c>
      <c r="F1520" s="37">
        <f t="shared" ca="1" si="71"/>
        <v>0</v>
      </c>
      <c r="G1520" s="37">
        <f t="shared" ca="1" si="72"/>
        <v>0</v>
      </c>
      <c r="H1520" s="35"/>
      <c r="I1520" s="35"/>
    </row>
    <row r="1521" spans="1:9" x14ac:dyDescent="0.35">
      <c r="A1521">
        <v>1516</v>
      </c>
      <c r="B1521" s="13">
        <v>202.77560399999999</v>
      </c>
      <c r="C1521" s="36">
        <v>59.599978799999995</v>
      </c>
      <c r="D1521" s="13">
        <v>153</v>
      </c>
      <c r="E1521" s="13">
        <f t="shared" ca="1" si="70"/>
        <v>203.88568149999998</v>
      </c>
      <c r="F1521" s="37">
        <f t="shared" ca="1" si="71"/>
        <v>0</v>
      </c>
      <c r="G1521" s="37">
        <f t="shared" ca="1" si="72"/>
        <v>0</v>
      </c>
      <c r="H1521" s="35"/>
      <c r="I1521" s="35"/>
    </row>
    <row r="1522" spans="1:9" x14ac:dyDescent="0.35">
      <c r="A1522">
        <v>1517</v>
      </c>
      <c r="B1522" s="13">
        <v>202.668533</v>
      </c>
      <c r="C1522" s="36">
        <v>59.599978799999995</v>
      </c>
      <c r="D1522" s="13">
        <v>153</v>
      </c>
      <c r="E1522" s="13">
        <f t="shared" ca="1" si="70"/>
        <v>203.757149</v>
      </c>
      <c r="F1522" s="37">
        <f t="shared" ca="1" si="71"/>
        <v>0</v>
      </c>
      <c r="G1522" s="37">
        <f t="shared" ca="1" si="72"/>
        <v>0</v>
      </c>
      <c r="H1522" s="35"/>
      <c r="I1522" s="35"/>
    </row>
    <row r="1523" spans="1:9" x14ac:dyDescent="0.35">
      <c r="A1523">
        <v>1518</v>
      </c>
      <c r="B1523" s="13">
        <v>202.60817</v>
      </c>
      <c r="C1523" s="36">
        <v>59.599978799999995</v>
      </c>
      <c r="D1523" s="13">
        <v>153</v>
      </c>
      <c r="E1523" s="13">
        <f t="shared" ca="1" si="70"/>
        <v>203.690956</v>
      </c>
      <c r="F1523" s="37">
        <f t="shared" ca="1" si="71"/>
        <v>0</v>
      </c>
      <c r="G1523" s="37">
        <f t="shared" ca="1" si="72"/>
        <v>0</v>
      </c>
      <c r="H1523" s="35"/>
      <c r="I1523" s="35"/>
    </row>
    <row r="1524" spans="1:9" x14ac:dyDescent="0.35">
      <c r="A1524">
        <v>1519</v>
      </c>
      <c r="B1524" s="13">
        <v>202.722183</v>
      </c>
      <c r="C1524" s="36">
        <v>59.599978799999995</v>
      </c>
      <c r="D1524" s="13">
        <v>153</v>
      </c>
      <c r="E1524" s="13">
        <f t="shared" ca="1" si="70"/>
        <v>203.64475999999999</v>
      </c>
      <c r="F1524" s="37">
        <f t="shared" ca="1" si="71"/>
        <v>0</v>
      </c>
      <c r="G1524" s="37">
        <f t="shared" ca="1" si="72"/>
        <v>0</v>
      </c>
      <c r="H1524" s="35"/>
      <c r="I1524" s="35"/>
    </row>
    <row r="1525" spans="1:9" x14ac:dyDescent="0.35">
      <c r="A1525">
        <v>1520</v>
      </c>
      <c r="B1525" s="13">
        <v>202.75010700000001</v>
      </c>
      <c r="C1525" s="36">
        <v>59.599978799999995</v>
      </c>
      <c r="D1525" s="13">
        <v>153</v>
      </c>
      <c r="E1525" s="13">
        <f t="shared" ca="1" si="70"/>
        <v>203.58174149999999</v>
      </c>
      <c r="F1525" s="37">
        <f t="shared" ca="1" si="71"/>
        <v>0</v>
      </c>
      <c r="G1525" s="37">
        <f t="shared" ca="1" si="72"/>
        <v>0</v>
      </c>
      <c r="H1525" s="35"/>
      <c r="I1525" s="35"/>
    </row>
    <row r="1526" spans="1:9" x14ac:dyDescent="0.35">
      <c r="A1526">
        <v>1521</v>
      </c>
      <c r="B1526" s="13">
        <v>202.766693</v>
      </c>
      <c r="C1526" s="36">
        <v>59.599978799999995</v>
      </c>
      <c r="D1526" s="13">
        <v>153</v>
      </c>
      <c r="E1526" s="13">
        <f t="shared" ca="1" si="70"/>
        <v>203.52075200000002</v>
      </c>
      <c r="F1526" s="37">
        <f t="shared" ca="1" si="71"/>
        <v>0</v>
      </c>
      <c r="G1526" s="37">
        <f t="shared" ca="1" si="72"/>
        <v>0</v>
      </c>
      <c r="H1526" s="35"/>
      <c r="I1526" s="35"/>
    </row>
    <row r="1527" spans="1:9" x14ac:dyDescent="0.35">
      <c r="A1527">
        <v>1522</v>
      </c>
      <c r="B1527" s="13">
        <v>202.80070499999999</v>
      </c>
      <c r="C1527" s="36">
        <v>59.599978799999995</v>
      </c>
      <c r="D1527" s="13">
        <v>153</v>
      </c>
      <c r="E1527" s="13">
        <f t="shared" ref="E1527:E1590" ca="1" si="73">IFERROR(MEDIAN(OFFSET(B1527,0,0,-$B$1,1)),"")</f>
        <v>203.46582799999999</v>
      </c>
      <c r="F1527" s="37">
        <f t="shared" ref="F1527:F1590" ca="1" si="74">IFERROR(IF(ABS(MEDIAN(OFFSET(C1527,0,0,$E$1,1))-MEDIAN(OFFSET(C1526,0,0,-$E$1,1)))&gt;0.01,1,0),0)</f>
        <v>0</v>
      </c>
      <c r="G1527" s="37">
        <f t="shared" ref="G1527:G1590" ca="1" si="75">IFERROR(IF(AND(F1526=0,F1527=1),1,0),0)</f>
        <v>0</v>
      </c>
      <c r="H1527" s="35"/>
      <c r="I1527" s="35"/>
    </row>
    <row r="1528" spans="1:9" x14ac:dyDescent="0.35">
      <c r="A1528">
        <v>1523</v>
      </c>
      <c r="B1528" s="13">
        <v>202.852249</v>
      </c>
      <c r="C1528" s="36">
        <v>59.599978799999995</v>
      </c>
      <c r="D1528" s="13">
        <v>153</v>
      </c>
      <c r="E1528" s="13">
        <f t="shared" ca="1" si="73"/>
        <v>203.437195</v>
      </c>
      <c r="F1528" s="37">
        <f t="shared" ca="1" si="74"/>
        <v>0</v>
      </c>
      <c r="G1528" s="37">
        <f t="shared" ca="1" si="75"/>
        <v>0</v>
      </c>
      <c r="H1528" s="35"/>
      <c r="I1528" s="35"/>
    </row>
    <row r="1529" spans="1:9" x14ac:dyDescent="0.35">
      <c r="A1529">
        <v>1524</v>
      </c>
      <c r="B1529" s="13">
        <v>202.89756800000001</v>
      </c>
      <c r="C1529" s="36">
        <v>59.599978799999995</v>
      </c>
      <c r="D1529" s="13">
        <v>153</v>
      </c>
      <c r="E1529" s="13">
        <f t="shared" ca="1" si="73"/>
        <v>203.35702500000002</v>
      </c>
      <c r="F1529" s="37">
        <f t="shared" ca="1" si="74"/>
        <v>0</v>
      </c>
      <c r="G1529" s="37">
        <f t="shared" ca="1" si="75"/>
        <v>0</v>
      </c>
      <c r="H1529" s="35"/>
      <c r="I1529" s="35"/>
    </row>
    <row r="1530" spans="1:9" x14ac:dyDescent="0.35">
      <c r="A1530">
        <v>1525</v>
      </c>
      <c r="B1530" s="13">
        <v>202.74617000000001</v>
      </c>
      <c r="C1530" s="36">
        <v>59.599978799999995</v>
      </c>
      <c r="D1530" s="13">
        <v>153</v>
      </c>
      <c r="E1530" s="13">
        <f t="shared" ca="1" si="73"/>
        <v>203.25632450000001</v>
      </c>
      <c r="F1530" s="37">
        <f t="shared" ca="1" si="74"/>
        <v>0</v>
      </c>
      <c r="G1530" s="37">
        <f t="shared" ca="1" si="75"/>
        <v>0</v>
      </c>
      <c r="H1530" s="35"/>
      <c r="I1530" s="35"/>
    </row>
    <row r="1531" spans="1:9" x14ac:dyDescent="0.35">
      <c r="A1531">
        <v>1526</v>
      </c>
      <c r="B1531" s="13">
        <v>202.64018200000001</v>
      </c>
      <c r="C1531" s="36">
        <v>59.599978799999995</v>
      </c>
      <c r="D1531" s="13">
        <v>153</v>
      </c>
      <c r="E1531" s="13">
        <f t="shared" ca="1" si="73"/>
        <v>203.15116900000001</v>
      </c>
      <c r="F1531" s="37">
        <f t="shared" ca="1" si="74"/>
        <v>0</v>
      </c>
      <c r="G1531" s="37">
        <f t="shared" ca="1" si="75"/>
        <v>0</v>
      </c>
      <c r="H1531" s="35"/>
      <c r="I1531" s="35"/>
    </row>
    <row r="1532" spans="1:9" x14ac:dyDescent="0.35">
      <c r="A1532">
        <v>1527</v>
      </c>
      <c r="B1532" s="13">
        <v>202.58850100000001</v>
      </c>
      <c r="C1532" s="36">
        <v>59.599978799999995</v>
      </c>
      <c r="D1532" s="13">
        <v>153</v>
      </c>
      <c r="E1532" s="13">
        <f t="shared" ca="1" si="73"/>
        <v>203.04497550000002</v>
      </c>
      <c r="F1532" s="37">
        <f t="shared" ca="1" si="74"/>
        <v>0</v>
      </c>
      <c r="G1532" s="37">
        <f t="shared" ca="1" si="75"/>
        <v>0</v>
      </c>
      <c r="H1532" s="35"/>
      <c r="I1532" s="35"/>
    </row>
    <row r="1533" spans="1:9" x14ac:dyDescent="0.35">
      <c r="A1533">
        <v>1528</v>
      </c>
      <c r="B1533" s="13">
        <v>202.512711</v>
      </c>
      <c r="C1533" s="36">
        <v>59.599978799999995</v>
      </c>
      <c r="D1533" s="13">
        <v>153</v>
      </c>
      <c r="E1533" s="13">
        <f t="shared" ca="1" si="73"/>
        <v>203.00187700000001</v>
      </c>
      <c r="F1533" s="37">
        <f t="shared" ca="1" si="74"/>
        <v>0</v>
      </c>
      <c r="G1533" s="37">
        <f t="shared" ca="1" si="75"/>
        <v>0</v>
      </c>
      <c r="H1533" s="35"/>
      <c r="I1533" s="35"/>
    </row>
    <row r="1534" spans="1:9" x14ac:dyDescent="0.35">
      <c r="A1534">
        <v>1529</v>
      </c>
      <c r="B1534" s="13">
        <v>202.375122</v>
      </c>
      <c r="C1534" s="36">
        <v>59.599978799999995</v>
      </c>
      <c r="D1534" s="13">
        <v>153</v>
      </c>
      <c r="E1534" s="13">
        <f t="shared" ca="1" si="73"/>
        <v>202.9913865</v>
      </c>
      <c r="F1534" s="37">
        <f t="shared" ca="1" si="74"/>
        <v>0</v>
      </c>
      <c r="G1534" s="37">
        <f t="shared" ca="1" si="75"/>
        <v>0</v>
      </c>
      <c r="H1534" s="35"/>
      <c r="I1534" s="35"/>
    </row>
    <row r="1535" spans="1:9" x14ac:dyDescent="0.35">
      <c r="A1535">
        <v>1530</v>
      </c>
      <c r="B1535" s="13">
        <v>202.18916300000001</v>
      </c>
      <c r="C1535" s="36">
        <v>59.599978799999995</v>
      </c>
      <c r="D1535" s="13">
        <v>153</v>
      </c>
      <c r="E1535" s="13">
        <f t="shared" ca="1" si="73"/>
        <v>202.9785005</v>
      </c>
      <c r="F1535" s="37">
        <f t="shared" ca="1" si="74"/>
        <v>0</v>
      </c>
      <c r="G1535" s="37">
        <f t="shared" ca="1" si="75"/>
        <v>0</v>
      </c>
      <c r="H1535" s="35"/>
      <c r="I1535" s="35"/>
    </row>
    <row r="1536" spans="1:9" x14ac:dyDescent="0.35">
      <c r="A1536">
        <v>1531</v>
      </c>
      <c r="B1536" s="13">
        <v>202.075714</v>
      </c>
      <c r="C1536" s="36">
        <v>59.599978799999995</v>
      </c>
      <c r="D1536" s="13">
        <v>153</v>
      </c>
      <c r="E1536" s="13">
        <f t="shared" ca="1" si="73"/>
        <v>202.96561450000002</v>
      </c>
      <c r="F1536" s="37">
        <f t="shared" ca="1" si="74"/>
        <v>0</v>
      </c>
      <c r="G1536" s="37">
        <f t="shared" ca="1" si="75"/>
        <v>0</v>
      </c>
      <c r="H1536" s="35"/>
      <c r="I1536" s="35"/>
    </row>
    <row r="1537" spans="1:9" x14ac:dyDescent="0.35">
      <c r="A1537">
        <v>1532</v>
      </c>
      <c r="B1537" s="13">
        <v>201.91828899999999</v>
      </c>
      <c r="C1537" s="36">
        <v>59.599978799999995</v>
      </c>
      <c r="D1537" s="13">
        <v>153</v>
      </c>
      <c r="E1537" s="13">
        <f t="shared" ca="1" si="73"/>
        <v>202.95986149999999</v>
      </c>
      <c r="F1537" s="37">
        <f t="shared" ca="1" si="74"/>
        <v>0</v>
      </c>
      <c r="G1537" s="37">
        <f t="shared" ca="1" si="75"/>
        <v>0</v>
      </c>
      <c r="H1537" s="35"/>
      <c r="I1537" s="35"/>
    </row>
    <row r="1538" spans="1:9" x14ac:dyDescent="0.35">
      <c r="A1538">
        <v>1533</v>
      </c>
      <c r="B1538" s="13">
        <v>201.83521999999999</v>
      </c>
      <c r="C1538" s="36">
        <v>59.599978799999995</v>
      </c>
      <c r="D1538" s="13">
        <v>153</v>
      </c>
      <c r="E1538" s="13">
        <f t="shared" ca="1" si="73"/>
        <v>202.93637050000001</v>
      </c>
      <c r="F1538" s="37">
        <f t="shared" ca="1" si="74"/>
        <v>0</v>
      </c>
      <c r="G1538" s="37">
        <f t="shared" ca="1" si="75"/>
        <v>0</v>
      </c>
      <c r="H1538" s="35"/>
      <c r="I1538" s="35"/>
    </row>
    <row r="1539" spans="1:9" x14ac:dyDescent="0.35">
      <c r="A1539">
        <v>1534</v>
      </c>
      <c r="B1539" s="13">
        <v>201.661743</v>
      </c>
      <c r="C1539" s="36">
        <v>59.599978799999995</v>
      </c>
      <c r="D1539" s="13">
        <v>153</v>
      </c>
      <c r="E1539" s="13">
        <f t="shared" ca="1" si="73"/>
        <v>202.9162445</v>
      </c>
      <c r="F1539" s="37">
        <f t="shared" ca="1" si="74"/>
        <v>0</v>
      </c>
      <c r="G1539" s="37">
        <f t="shared" ca="1" si="75"/>
        <v>0</v>
      </c>
      <c r="H1539" s="35"/>
      <c r="I1539" s="35"/>
    </row>
    <row r="1540" spans="1:9" x14ac:dyDescent="0.35">
      <c r="A1540">
        <v>1535</v>
      </c>
      <c r="B1540" s="13">
        <v>201.660416</v>
      </c>
      <c r="C1540" s="36">
        <v>59.599978799999995</v>
      </c>
      <c r="D1540" s="13">
        <v>153</v>
      </c>
      <c r="E1540" s="13">
        <f t="shared" ca="1" si="73"/>
        <v>202.90976749999999</v>
      </c>
      <c r="F1540" s="37">
        <f t="shared" ca="1" si="74"/>
        <v>0</v>
      </c>
      <c r="G1540" s="37">
        <f t="shared" ca="1" si="75"/>
        <v>0</v>
      </c>
      <c r="H1540" s="35"/>
      <c r="I1540" s="35"/>
    </row>
    <row r="1541" spans="1:9" x14ac:dyDescent="0.35">
      <c r="A1541">
        <v>1536</v>
      </c>
      <c r="B1541" s="13">
        <v>201.649292</v>
      </c>
      <c r="C1541" s="36">
        <v>59.599978799999995</v>
      </c>
      <c r="D1541" s="13">
        <v>153</v>
      </c>
      <c r="E1541" s="13">
        <f t="shared" ca="1" si="73"/>
        <v>202.90213800000001</v>
      </c>
      <c r="F1541" s="37">
        <f t="shared" ca="1" si="74"/>
        <v>0</v>
      </c>
      <c r="G1541" s="37">
        <f t="shared" ca="1" si="75"/>
        <v>0</v>
      </c>
      <c r="H1541" s="35"/>
      <c r="I1541" s="35"/>
    </row>
    <row r="1542" spans="1:9" x14ac:dyDescent="0.35">
      <c r="A1542">
        <v>1537</v>
      </c>
      <c r="B1542" s="13">
        <v>201.59252900000001</v>
      </c>
      <c r="C1542" s="36">
        <v>59.599978799999995</v>
      </c>
      <c r="D1542" s="13">
        <v>153</v>
      </c>
      <c r="E1542" s="13">
        <f t="shared" ca="1" si="73"/>
        <v>202.89922350000001</v>
      </c>
      <c r="F1542" s="37">
        <f t="shared" ca="1" si="74"/>
        <v>0</v>
      </c>
      <c r="G1542" s="37">
        <f t="shared" ca="1" si="75"/>
        <v>0</v>
      </c>
      <c r="H1542" s="35"/>
      <c r="I1542" s="35"/>
    </row>
    <row r="1543" spans="1:9" x14ac:dyDescent="0.35">
      <c r="A1543">
        <v>1538</v>
      </c>
      <c r="B1543" s="13">
        <v>201.67477400000001</v>
      </c>
      <c r="C1543" s="36">
        <v>59.599978799999995</v>
      </c>
      <c r="D1543" s="13">
        <v>153</v>
      </c>
      <c r="E1543" s="13">
        <f t="shared" ca="1" si="73"/>
        <v>202.8749085</v>
      </c>
      <c r="F1543" s="37">
        <f t="shared" ca="1" si="74"/>
        <v>0</v>
      </c>
      <c r="G1543" s="37">
        <f t="shared" ca="1" si="75"/>
        <v>0</v>
      </c>
      <c r="H1543" s="35"/>
      <c r="I1543" s="35"/>
    </row>
    <row r="1544" spans="1:9" x14ac:dyDescent="0.35">
      <c r="A1544">
        <v>1539</v>
      </c>
      <c r="B1544" s="13">
        <v>201.764816</v>
      </c>
      <c r="C1544" s="36">
        <v>59.599978799999995</v>
      </c>
      <c r="D1544" s="13">
        <v>153</v>
      </c>
      <c r="E1544" s="13">
        <f t="shared" ca="1" si="73"/>
        <v>202.845932</v>
      </c>
      <c r="F1544" s="37">
        <f t="shared" ca="1" si="74"/>
        <v>0</v>
      </c>
      <c r="G1544" s="37">
        <f t="shared" ca="1" si="75"/>
        <v>0</v>
      </c>
      <c r="H1544" s="35"/>
      <c r="I1544" s="35"/>
    </row>
    <row r="1545" spans="1:9" x14ac:dyDescent="0.35">
      <c r="A1545">
        <v>1540</v>
      </c>
      <c r="B1545" s="13">
        <v>201.93364</v>
      </c>
      <c r="C1545" s="36">
        <v>59.599978799999995</v>
      </c>
      <c r="D1545" s="13">
        <v>153</v>
      </c>
      <c r="E1545" s="13">
        <f t="shared" ca="1" si="73"/>
        <v>202.83406050000002</v>
      </c>
      <c r="F1545" s="37">
        <f t="shared" ca="1" si="74"/>
        <v>0</v>
      </c>
      <c r="G1545" s="37">
        <f t="shared" ca="1" si="75"/>
        <v>0</v>
      </c>
      <c r="H1545" s="35"/>
      <c r="I1545" s="35"/>
    </row>
    <row r="1546" spans="1:9" x14ac:dyDescent="0.35">
      <c r="A1546">
        <v>1541</v>
      </c>
      <c r="B1546" s="13">
        <v>201.98567199999999</v>
      </c>
      <c r="C1546" s="36">
        <v>59.599978799999995</v>
      </c>
      <c r="D1546" s="13">
        <v>153</v>
      </c>
      <c r="E1546" s="13">
        <f t="shared" ca="1" si="73"/>
        <v>202.8146055</v>
      </c>
      <c r="F1546" s="37">
        <f t="shared" ca="1" si="74"/>
        <v>0</v>
      </c>
      <c r="G1546" s="37">
        <f t="shared" ca="1" si="75"/>
        <v>0</v>
      </c>
      <c r="H1546" s="35"/>
      <c r="I1546" s="35"/>
    </row>
    <row r="1547" spans="1:9" x14ac:dyDescent="0.35">
      <c r="A1547">
        <v>1542</v>
      </c>
      <c r="B1547" s="13">
        <v>201.966644</v>
      </c>
      <c r="C1547" s="36">
        <v>59.599978799999995</v>
      </c>
      <c r="D1547" s="13">
        <v>153</v>
      </c>
      <c r="E1547" s="13">
        <f t="shared" ca="1" si="73"/>
        <v>202.78815449999999</v>
      </c>
      <c r="F1547" s="37">
        <f t="shared" ca="1" si="74"/>
        <v>0</v>
      </c>
      <c r="G1547" s="37">
        <f t="shared" ca="1" si="75"/>
        <v>0</v>
      </c>
      <c r="H1547" s="35"/>
      <c r="I1547" s="35"/>
    </row>
    <row r="1548" spans="1:9" x14ac:dyDescent="0.35">
      <c r="A1548">
        <v>1543</v>
      </c>
      <c r="B1548" s="13">
        <v>201.91331500000001</v>
      </c>
      <c r="C1548" s="36">
        <v>59.599978799999995</v>
      </c>
      <c r="D1548" s="13">
        <v>153</v>
      </c>
      <c r="E1548" s="13">
        <f t="shared" ca="1" si="73"/>
        <v>202.77114849999998</v>
      </c>
      <c r="F1548" s="37">
        <f t="shared" ca="1" si="74"/>
        <v>0</v>
      </c>
      <c r="G1548" s="37">
        <f t="shared" ca="1" si="75"/>
        <v>0</v>
      </c>
      <c r="H1548" s="35"/>
      <c r="I1548" s="35"/>
    </row>
    <row r="1549" spans="1:9" x14ac:dyDescent="0.35">
      <c r="A1549">
        <v>1544</v>
      </c>
      <c r="B1549" s="13">
        <v>201.86003099999999</v>
      </c>
      <c r="C1549" s="36">
        <v>59.599978799999995</v>
      </c>
      <c r="D1549" s="13">
        <v>153</v>
      </c>
      <c r="E1549" s="13">
        <f t="shared" ca="1" si="73"/>
        <v>202.75839999999999</v>
      </c>
      <c r="F1549" s="37">
        <f t="shared" ca="1" si="74"/>
        <v>0</v>
      </c>
      <c r="G1549" s="37">
        <f t="shared" ca="1" si="75"/>
        <v>0</v>
      </c>
      <c r="H1549" s="35"/>
      <c r="I1549" s="35"/>
    </row>
    <row r="1550" spans="1:9" x14ac:dyDescent="0.35">
      <c r="A1550">
        <v>1545</v>
      </c>
      <c r="B1550" s="13">
        <v>201.76205400000001</v>
      </c>
      <c r="C1550" s="36">
        <v>59.599978799999995</v>
      </c>
      <c r="D1550" s="13">
        <v>153</v>
      </c>
      <c r="E1550" s="13">
        <f t="shared" ca="1" si="73"/>
        <v>202.74813850000001</v>
      </c>
      <c r="F1550" s="37">
        <f t="shared" ca="1" si="74"/>
        <v>0</v>
      </c>
      <c r="G1550" s="37">
        <f t="shared" ca="1" si="75"/>
        <v>0</v>
      </c>
      <c r="H1550" s="35"/>
      <c r="I1550" s="35"/>
    </row>
    <row r="1551" spans="1:9" x14ac:dyDescent="0.35">
      <c r="A1551">
        <v>1546</v>
      </c>
      <c r="B1551" s="13">
        <v>201.67167699999999</v>
      </c>
      <c r="C1551" s="36">
        <v>59.599978799999995</v>
      </c>
      <c r="D1551" s="13">
        <v>153</v>
      </c>
      <c r="E1551" s="13">
        <f t="shared" ca="1" si="73"/>
        <v>202.7433245</v>
      </c>
      <c r="F1551" s="37">
        <f t="shared" ca="1" si="74"/>
        <v>0</v>
      </c>
      <c r="G1551" s="37">
        <f t="shared" ca="1" si="75"/>
        <v>0</v>
      </c>
      <c r="H1551" s="35"/>
      <c r="I1551" s="35"/>
    </row>
    <row r="1552" spans="1:9" x14ac:dyDescent="0.35">
      <c r="A1552">
        <v>1547</v>
      </c>
      <c r="B1552" s="13">
        <v>201.64930699999999</v>
      </c>
      <c r="C1552" s="36">
        <v>59.599978799999995</v>
      </c>
      <c r="D1552" s="13">
        <v>153</v>
      </c>
      <c r="E1552" s="13">
        <f t="shared" ca="1" si="73"/>
        <v>202.73133100000001</v>
      </c>
      <c r="F1552" s="37">
        <f t="shared" ca="1" si="74"/>
        <v>0</v>
      </c>
      <c r="G1552" s="37">
        <f t="shared" ca="1" si="75"/>
        <v>0</v>
      </c>
      <c r="H1552" s="35"/>
      <c r="I1552" s="35"/>
    </row>
    <row r="1553" spans="1:9" x14ac:dyDescent="0.35">
      <c r="A1553">
        <v>1548</v>
      </c>
      <c r="B1553" s="13">
        <v>201.748932</v>
      </c>
      <c r="C1553" s="36">
        <v>59.599978799999995</v>
      </c>
      <c r="D1553" s="13">
        <v>153</v>
      </c>
      <c r="E1553" s="13">
        <f t="shared" ca="1" si="73"/>
        <v>202.695358</v>
      </c>
      <c r="F1553" s="37">
        <f t="shared" ca="1" si="74"/>
        <v>0</v>
      </c>
      <c r="G1553" s="37">
        <f t="shared" ca="1" si="75"/>
        <v>0</v>
      </c>
      <c r="H1553" s="35"/>
      <c r="I1553" s="35"/>
    </row>
    <row r="1554" spans="1:9" x14ac:dyDescent="0.35">
      <c r="A1554">
        <v>1549</v>
      </c>
      <c r="B1554" s="13">
        <v>201.85436999999999</v>
      </c>
      <c r="C1554" s="36">
        <v>59.599978799999995</v>
      </c>
      <c r="D1554" s="13">
        <v>153</v>
      </c>
      <c r="E1554" s="13">
        <f t="shared" ca="1" si="73"/>
        <v>202.6543575</v>
      </c>
      <c r="F1554" s="37">
        <f t="shared" ca="1" si="74"/>
        <v>0</v>
      </c>
      <c r="G1554" s="37">
        <f t="shared" ca="1" si="75"/>
        <v>0</v>
      </c>
      <c r="H1554" s="35"/>
      <c r="I1554" s="35"/>
    </row>
    <row r="1555" spans="1:9" x14ac:dyDescent="0.35">
      <c r="A1555">
        <v>1550</v>
      </c>
      <c r="B1555" s="13">
        <v>201.984329</v>
      </c>
      <c r="C1555" s="36">
        <v>59.599978799999995</v>
      </c>
      <c r="D1555" s="13">
        <v>153</v>
      </c>
      <c r="E1555" s="13">
        <f t="shared" ca="1" si="73"/>
        <v>202.62417600000001</v>
      </c>
      <c r="F1555" s="37">
        <f t="shared" ca="1" si="74"/>
        <v>0</v>
      </c>
      <c r="G1555" s="37">
        <f t="shared" ca="1" si="75"/>
        <v>0</v>
      </c>
      <c r="H1555" s="35"/>
      <c r="I1555" s="35"/>
    </row>
    <row r="1556" spans="1:9" x14ac:dyDescent="0.35">
      <c r="A1556">
        <v>1551</v>
      </c>
      <c r="B1556" s="13">
        <v>202.10998499999999</v>
      </c>
      <c r="C1556" s="36">
        <v>59.599978799999995</v>
      </c>
      <c r="D1556" s="13">
        <v>153</v>
      </c>
      <c r="E1556" s="13">
        <f t="shared" ca="1" si="73"/>
        <v>202.59833550000002</v>
      </c>
      <c r="F1556" s="37">
        <f t="shared" ca="1" si="74"/>
        <v>0</v>
      </c>
      <c r="G1556" s="37">
        <f t="shared" ca="1" si="75"/>
        <v>0</v>
      </c>
      <c r="H1556" s="35"/>
      <c r="I1556" s="35"/>
    </row>
    <row r="1557" spans="1:9" x14ac:dyDescent="0.35">
      <c r="A1557">
        <v>1552</v>
      </c>
      <c r="B1557" s="13">
        <v>202.13455200000001</v>
      </c>
      <c r="C1557" s="36">
        <v>59.599978799999995</v>
      </c>
      <c r="D1557" s="13">
        <v>153</v>
      </c>
      <c r="E1557" s="13">
        <f t="shared" ca="1" si="73"/>
        <v>202.55060600000002</v>
      </c>
      <c r="F1557" s="37">
        <f t="shared" ca="1" si="74"/>
        <v>0</v>
      </c>
      <c r="G1557" s="37">
        <f t="shared" ca="1" si="75"/>
        <v>0</v>
      </c>
      <c r="H1557" s="35"/>
      <c r="I1557" s="35"/>
    </row>
    <row r="1558" spans="1:9" x14ac:dyDescent="0.35">
      <c r="A1558">
        <v>1553</v>
      </c>
      <c r="B1558" s="13">
        <v>202.03793300000001</v>
      </c>
      <c r="C1558" s="36">
        <v>59.599978799999995</v>
      </c>
      <c r="D1558" s="13">
        <v>153</v>
      </c>
      <c r="E1558" s="13">
        <f t="shared" ca="1" si="73"/>
        <v>202.4439165</v>
      </c>
      <c r="F1558" s="37">
        <f t="shared" ca="1" si="74"/>
        <v>0</v>
      </c>
      <c r="G1558" s="37">
        <f t="shared" ca="1" si="75"/>
        <v>0</v>
      </c>
      <c r="H1558" s="35"/>
      <c r="I1558" s="35"/>
    </row>
    <row r="1559" spans="1:9" x14ac:dyDescent="0.35">
      <c r="A1559">
        <v>1554</v>
      </c>
      <c r="B1559" s="13">
        <v>201.968796</v>
      </c>
      <c r="C1559" s="36">
        <v>59.599978799999995</v>
      </c>
      <c r="D1559" s="13">
        <v>153</v>
      </c>
      <c r="E1559" s="13">
        <f t="shared" ca="1" si="73"/>
        <v>202.28214250000002</v>
      </c>
      <c r="F1559" s="37">
        <f t="shared" ca="1" si="74"/>
        <v>0</v>
      </c>
      <c r="G1559" s="37">
        <f t="shared" ca="1" si="75"/>
        <v>0</v>
      </c>
      <c r="H1559" s="35"/>
      <c r="I1559" s="35"/>
    </row>
    <row r="1560" spans="1:9" x14ac:dyDescent="0.35">
      <c r="A1560">
        <v>1555</v>
      </c>
      <c r="B1560" s="13">
        <v>201.870834</v>
      </c>
      <c r="C1560" s="36">
        <v>59.599978799999995</v>
      </c>
      <c r="D1560" s="13">
        <v>153</v>
      </c>
      <c r="E1560" s="13">
        <f t="shared" ca="1" si="73"/>
        <v>202.1618575</v>
      </c>
      <c r="F1560" s="37">
        <f t="shared" ca="1" si="74"/>
        <v>0</v>
      </c>
      <c r="G1560" s="37">
        <f t="shared" ca="1" si="75"/>
        <v>0</v>
      </c>
      <c r="H1560" s="35"/>
      <c r="I1560" s="35"/>
    </row>
    <row r="1561" spans="1:9" x14ac:dyDescent="0.35">
      <c r="A1561">
        <v>1556</v>
      </c>
      <c r="B1561" s="13">
        <v>201.841858</v>
      </c>
      <c r="C1561" s="36">
        <v>59.599978799999995</v>
      </c>
      <c r="D1561" s="13">
        <v>153</v>
      </c>
      <c r="E1561" s="13">
        <f t="shared" ca="1" si="73"/>
        <v>202.12226850000002</v>
      </c>
      <c r="F1561" s="37">
        <f t="shared" ca="1" si="74"/>
        <v>0</v>
      </c>
      <c r="G1561" s="37">
        <f t="shared" ca="1" si="75"/>
        <v>0</v>
      </c>
      <c r="H1561" s="35"/>
      <c r="I1561" s="35"/>
    </row>
    <row r="1562" spans="1:9" x14ac:dyDescent="0.35">
      <c r="A1562">
        <v>1557</v>
      </c>
      <c r="B1562" s="13">
        <v>201.944489</v>
      </c>
      <c r="C1562" s="36">
        <v>59.599978799999995</v>
      </c>
      <c r="D1562" s="13">
        <v>153</v>
      </c>
      <c r="E1562" s="13">
        <f t="shared" ca="1" si="73"/>
        <v>202.0928495</v>
      </c>
      <c r="F1562" s="37">
        <f t="shared" ca="1" si="74"/>
        <v>0</v>
      </c>
      <c r="G1562" s="37">
        <f t="shared" ca="1" si="75"/>
        <v>0</v>
      </c>
      <c r="H1562" s="35"/>
      <c r="I1562" s="35"/>
    </row>
    <row r="1563" spans="1:9" x14ac:dyDescent="0.35">
      <c r="A1563">
        <v>1558</v>
      </c>
      <c r="B1563" s="13">
        <v>201.84066799999999</v>
      </c>
      <c r="C1563" s="36">
        <v>59.599978799999995</v>
      </c>
      <c r="D1563" s="13">
        <v>153</v>
      </c>
      <c r="E1563" s="13">
        <f t="shared" ca="1" si="73"/>
        <v>202.05682350000001</v>
      </c>
      <c r="F1563" s="37">
        <f t="shared" ca="1" si="74"/>
        <v>0</v>
      </c>
      <c r="G1563" s="37">
        <f t="shared" ca="1" si="75"/>
        <v>0</v>
      </c>
      <c r="H1563" s="35"/>
      <c r="I1563" s="35"/>
    </row>
    <row r="1564" spans="1:9" x14ac:dyDescent="0.35">
      <c r="A1564">
        <v>1559</v>
      </c>
      <c r="B1564" s="13">
        <v>201.98303200000001</v>
      </c>
      <c r="C1564" s="36">
        <v>59.599978799999995</v>
      </c>
      <c r="D1564" s="13">
        <v>153</v>
      </c>
      <c r="E1564" s="13">
        <f t="shared" ca="1" si="73"/>
        <v>202.01180249999999</v>
      </c>
      <c r="F1564" s="37">
        <f t="shared" ca="1" si="74"/>
        <v>0</v>
      </c>
      <c r="G1564" s="37">
        <f t="shared" ca="1" si="75"/>
        <v>0</v>
      </c>
      <c r="H1564" s="35"/>
      <c r="I1564" s="35"/>
    </row>
    <row r="1565" spans="1:9" x14ac:dyDescent="0.35">
      <c r="A1565">
        <v>1560</v>
      </c>
      <c r="B1565" s="13">
        <v>201.925217</v>
      </c>
      <c r="C1565" s="36">
        <v>59.599978799999995</v>
      </c>
      <c r="D1565" s="13">
        <v>153</v>
      </c>
      <c r="E1565" s="13">
        <f t="shared" ca="1" si="73"/>
        <v>201.98500050000001</v>
      </c>
      <c r="F1565" s="37">
        <f t="shared" ca="1" si="74"/>
        <v>0</v>
      </c>
      <c r="G1565" s="37">
        <f t="shared" ca="1" si="75"/>
        <v>0</v>
      </c>
      <c r="H1565" s="35"/>
      <c r="I1565" s="35"/>
    </row>
    <row r="1566" spans="1:9" x14ac:dyDescent="0.35">
      <c r="A1566">
        <v>1561</v>
      </c>
      <c r="B1566" s="13">
        <v>201.78801000000001</v>
      </c>
      <c r="C1566" s="36">
        <v>59.599978799999995</v>
      </c>
      <c r="D1566" s="13">
        <v>153</v>
      </c>
      <c r="E1566" s="13">
        <f t="shared" ca="1" si="73"/>
        <v>201.98368049999999</v>
      </c>
      <c r="F1566" s="37">
        <f t="shared" ca="1" si="74"/>
        <v>0</v>
      </c>
      <c r="G1566" s="37">
        <f t="shared" ca="1" si="75"/>
        <v>0</v>
      </c>
      <c r="H1566" s="35"/>
      <c r="I1566" s="35"/>
    </row>
    <row r="1567" spans="1:9" x14ac:dyDescent="0.35">
      <c r="A1567">
        <v>1562</v>
      </c>
      <c r="B1567" s="13">
        <v>201.75727800000001</v>
      </c>
      <c r="C1567" s="36">
        <v>59.599978799999995</v>
      </c>
      <c r="D1567" s="13">
        <v>153</v>
      </c>
      <c r="E1567" s="13">
        <f t="shared" ca="1" si="73"/>
        <v>201.97591399999999</v>
      </c>
      <c r="F1567" s="37">
        <f t="shared" ca="1" si="74"/>
        <v>0</v>
      </c>
      <c r="G1567" s="37">
        <f t="shared" ca="1" si="75"/>
        <v>0</v>
      </c>
      <c r="H1567" s="35"/>
      <c r="I1567" s="35"/>
    </row>
    <row r="1568" spans="1:9" x14ac:dyDescent="0.35">
      <c r="A1568">
        <v>1563</v>
      </c>
      <c r="B1568" s="13">
        <v>201.592896</v>
      </c>
      <c r="C1568" s="36">
        <v>59.599978799999995</v>
      </c>
      <c r="D1568" s="13">
        <v>153</v>
      </c>
      <c r="E1568" s="13">
        <f t="shared" ca="1" si="73"/>
        <v>201.96771999999999</v>
      </c>
      <c r="F1568" s="37">
        <f t="shared" ca="1" si="74"/>
        <v>0</v>
      </c>
      <c r="G1568" s="37">
        <f t="shared" ca="1" si="75"/>
        <v>0</v>
      </c>
      <c r="H1568" s="35"/>
      <c r="I1568" s="35"/>
    </row>
    <row r="1569" spans="1:9" x14ac:dyDescent="0.35">
      <c r="A1569">
        <v>1564</v>
      </c>
      <c r="B1569" s="13">
        <v>201.67924500000001</v>
      </c>
      <c r="C1569" s="36">
        <v>59.599978799999995</v>
      </c>
      <c r="D1569" s="13">
        <v>153</v>
      </c>
      <c r="E1569" s="13">
        <f t="shared" ca="1" si="73"/>
        <v>201.9555665</v>
      </c>
      <c r="F1569" s="37">
        <f t="shared" ca="1" si="74"/>
        <v>0</v>
      </c>
      <c r="G1569" s="37">
        <f t="shared" ca="1" si="75"/>
        <v>0</v>
      </c>
      <c r="H1569" s="35"/>
      <c r="I1569" s="35"/>
    </row>
    <row r="1570" spans="1:9" x14ac:dyDescent="0.35">
      <c r="A1570">
        <v>1565</v>
      </c>
      <c r="B1570" s="13">
        <v>201.722824</v>
      </c>
      <c r="C1570" s="36">
        <v>59.599978799999995</v>
      </c>
      <c r="D1570" s="13">
        <v>153</v>
      </c>
      <c r="E1570" s="13">
        <f t="shared" ca="1" si="73"/>
        <v>201.9390645</v>
      </c>
      <c r="F1570" s="37">
        <f t="shared" ca="1" si="74"/>
        <v>0</v>
      </c>
      <c r="G1570" s="37">
        <f t="shared" ca="1" si="75"/>
        <v>0</v>
      </c>
      <c r="H1570" s="35"/>
      <c r="I1570" s="35"/>
    </row>
    <row r="1571" spans="1:9" x14ac:dyDescent="0.35">
      <c r="A1571">
        <v>1566</v>
      </c>
      <c r="B1571" s="13">
        <v>201.66304</v>
      </c>
      <c r="C1571" s="36">
        <v>59.599978799999995</v>
      </c>
      <c r="D1571" s="13">
        <v>153</v>
      </c>
      <c r="E1571" s="13">
        <f t="shared" ca="1" si="73"/>
        <v>201.9294285</v>
      </c>
      <c r="F1571" s="37">
        <f t="shared" ca="1" si="74"/>
        <v>0</v>
      </c>
      <c r="G1571" s="37">
        <f t="shared" ca="1" si="75"/>
        <v>0</v>
      </c>
      <c r="H1571" s="35"/>
      <c r="I1571" s="35"/>
    </row>
    <row r="1572" spans="1:9" x14ac:dyDescent="0.35">
      <c r="A1572">
        <v>1567</v>
      </c>
      <c r="B1572" s="13">
        <v>201.79054300000001</v>
      </c>
      <c r="C1572" s="36">
        <v>59.599978799999995</v>
      </c>
      <c r="D1572" s="13">
        <v>153</v>
      </c>
      <c r="E1572" s="13">
        <f t="shared" ca="1" si="73"/>
        <v>201.921753</v>
      </c>
      <c r="F1572" s="37">
        <f t="shared" ca="1" si="74"/>
        <v>0</v>
      </c>
      <c r="G1572" s="37">
        <f t="shared" ca="1" si="75"/>
        <v>0</v>
      </c>
      <c r="H1572" s="35"/>
      <c r="I1572" s="35"/>
    </row>
    <row r="1573" spans="1:9" x14ac:dyDescent="0.35">
      <c r="A1573">
        <v>1568</v>
      </c>
      <c r="B1573" s="13">
        <v>201.80898999999999</v>
      </c>
      <c r="C1573" s="36">
        <v>59.599978799999995</v>
      </c>
      <c r="D1573" s="13">
        <v>153</v>
      </c>
      <c r="E1573" s="13">
        <f t="shared" ca="1" si="73"/>
        <v>201.91580199999999</v>
      </c>
      <c r="F1573" s="37">
        <f t="shared" ca="1" si="74"/>
        <v>0</v>
      </c>
      <c r="G1573" s="37">
        <f t="shared" ca="1" si="75"/>
        <v>0</v>
      </c>
      <c r="H1573" s="35"/>
      <c r="I1573" s="35"/>
    </row>
    <row r="1574" spans="1:9" x14ac:dyDescent="0.35">
      <c r="A1574">
        <v>1569</v>
      </c>
      <c r="B1574" s="13">
        <v>201.73744199999999</v>
      </c>
      <c r="C1574" s="36">
        <v>59.599978799999995</v>
      </c>
      <c r="D1574" s="13">
        <v>153</v>
      </c>
      <c r="E1574" s="13">
        <f t="shared" ca="1" si="73"/>
        <v>201.89207450000001</v>
      </c>
      <c r="F1574" s="37">
        <f t="shared" ca="1" si="74"/>
        <v>0</v>
      </c>
      <c r="G1574" s="37">
        <f t="shared" ca="1" si="75"/>
        <v>0</v>
      </c>
      <c r="H1574" s="35"/>
      <c r="I1574" s="35"/>
    </row>
    <row r="1575" spans="1:9" x14ac:dyDescent="0.35">
      <c r="A1575">
        <v>1570</v>
      </c>
      <c r="B1575" s="13">
        <v>201.73663300000001</v>
      </c>
      <c r="C1575" s="36">
        <v>59.599978799999995</v>
      </c>
      <c r="D1575" s="13">
        <v>153</v>
      </c>
      <c r="E1575" s="13">
        <f t="shared" ca="1" si="73"/>
        <v>201.8654325</v>
      </c>
      <c r="F1575" s="37">
        <f t="shared" ca="1" si="74"/>
        <v>0</v>
      </c>
      <c r="G1575" s="37">
        <f t="shared" ca="1" si="75"/>
        <v>0</v>
      </c>
      <c r="H1575" s="35"/>
      <c r="I1575" s="35"/>
    </row>
    <row r="1576" spans="1:9" x14ac:dyDescent="0.35">
      <c r="A1576">
        <v>1571</v>
      </c>
      <c r="B1576" s="13">
        <v>201.669342</v>
      </c>
      <c r="C1576" s="36">
        <v>59.599978799999995</v>
      </c>
      <c r="D1576" s="13">
        <v>153</v>
      </c>
      <c r="E1576" s="13">
        <f t="shared" ca="1" si="73"/>
        <v>201.85720049999998</v>
      </c>
      <c r="F1576" s="37">
        <f t="shared" ca="1" si="74"/>
        <v>0</v>
      </c>
      <c r="G1576" s="37">
        <f t="shared" ca="1" si="75"/>
        <v>0</v>
      </c>
      <c r="H1576" s="35"/>
      <c r="I1576" s="35"/>
    </row>
    <row r="1577" spans="1:9" x14ac:dyDescent="0.35">
      <c r="A1577">
        <v>1572</v>
      </c>
      <c r="B1577" s="13">
        <v>201.62600699999999</v>
      </c>
      <c r="C1577" s="36">
        <v>59.599978799999995</v>
      </c>
      <c r="D1577" s="13">
        <v>153</v>
      </c>
      <c r="E1577" s="13">
        <f t="shared" ca="1" si="73"/>
        <v>201.84811400000001</v>
      </c>
      <c r="F1577" s="37">
        <f t="shared" ca="1" si="74"/>
        <v>0</v>
      </c>
      <c r="G1577" s="37">
        <f t="shared" ca="1" si="75"/>
        <v>0</v>
      </c>
      <c r="H1577" s="35"/>
      <c r="I1577" s="35"/>
    </row>
    <row r="1578" spans="1:9" x14ac:dyDescent="0.35">
      <c r="A1578">
        <v>1573</v>
      </c>
      <c r="B1578" s="13">
        <v>201.68512000000001</v>
      </c>
      <c r="C1578" s="36">
        <v>59.599978799999995</v>
      </c>
      <c r="D1578" s="13">
        <v>153</v>
      </c>
      <c r="E1578" s="13">
        <f t="shared" ca="1" si="73"/>
        <v>201.841263</v>
      </c>
      <c r="F1578" s="37">
        <f t="shared" ca="1" si="74"/>
        <v>0</v>
      </c>
      <c r="G1578" s="37">
        <f t="shared" ca="1" si="75"/>
        <v>0</v>
      </c>
      <c r="H1578" s="35"/>
      <c r="I1578" s="35"/>
    </row>
    <row r="1579" spans="1:9" x14ac:dyDescent="0.35">
      <c r="A1579">
        <v>1574</v>
      </c>
      <c r="B1579" s="13">
        <v>201.646896</v>
      </c>
      <c r="C1579" s="36">
        <v>59.599978799999995</v>
      </c>
      <c r="D1579" s="13">
        <v>153</v>
      </c>
      <c r="E1579" s="13">
        <f t="shared" ca="1" si="73"/>
        <v>201.83794399999999</v>
      </c>
      <c r="F1579" s="37">
        <f t="shared" ca="1" si="74"/>
        <v>0</v>
      </c>
      <c r="G1579" s="37">
        <f t="shared" ca="1" si="75"/>
        <v>0</v>
      </c>
      <c r="H1579" s="35"/>
      <c r="I1579" s="35"/>
    </row>
    <row r="1580" spans="1:9" x14ac:dyDescent="0.35">
      <c r="A1580">
        <v>1575</v>
      </c>
      <c r="B1580" s="13">
        <v>201.69224500000001</v>
      </c>
      <c r="C1580" s="36">
        <v>59.599978799999995</v>
      </c>
      <c r="D1580" s="13">
        <v>153</v>
      </c>
      <c r="E1580" s="13">
        <f t="shared" ca="1" si="73"/>
        <v>201.82210499999999</v>
      </c>
      <c r="F1580" s="37">
        <f t="shared" ca="1" si="74"/>
        <v>0</v>
      </c>
      <c r="G1580" s="37">
        <f t="shared" ca="1" si="75"/>
        <v>0</v>
      </c>
      <c r="H1580" s="35"/>
      <c r="I1580" s="35"/>
    </row>
    <row r="1581" spans="1:9" x14ac:dyDescent="0.35">
      <c r="A1581">
        <v>1576</v>
      </c>
      <c r="B1581" s="13">
        <v>201.730164</v>
      </c>
      <c r="C1581" s="36">
        <v>59.599978799999995</v>
      </c>
      <c r="D1581" s="13">
        <v>153</v>
      </c>
      <c r="E1581" s="13">
        <f t="shared" ca="1" si="73"/>
        <v>201.7997665</v>
      </c>
      <c r="F1581" s="37">
        <f t="shared" ca="1" si="74"/>
        <v>0</v>
      </c>
      <c r="G1581" s="37">
        <f t="shared" ca="1" si="75"/>
        <v>0</v>
      </c>
      <c r="H1581" s="35"/>
      <c r="I1581" s="35"/>
    </row>
    <row r="1582" spans="1:9" x14ac:dyDescent="0.35">
      <c r="A1582">
        <v>1577</v>
      </c>
      <c r="B1582" s="13">
        <v>201.582855</v>
      </c>
      <c r="C1582" s="36">
        <v>59.599978799999995</v>
      </c>
      <c r="D1582" s="13">
        <v>153</v>
      </c>
      <c r="E1582" s="13">
        <f t="shared" ca="1" si="73"/>
        <v>201.78927650000003</v>
      </c>
      <c r="F1582" s="37">
        <f t="shared" ca="1" si="74"/>
        <v>0</v>
      </c>
      <c r="G1582" s="37">
        <f t="shared" ca="1" si="75"/>
        <v>0</v>
      </c>
      <c r="H1582" s="35"/>
      <c r="I1582" s="35"/>
    </row>
    <row r="1583" spans="1:9" x14ac:dyDescent="0.35">
      <c r="A1583">
        <v>1578</v>
      </c>
      <c r="B1583" s="13">
        <v>201.37257399999999</v>
      </c>
      <c r="C1583" s="36">
        <v>59.599978799999995</v>
      </c>
      <c r="D1583" s="13">
        <v>153</v>
      </c>
      <c r="E1583" s="13">
        <f t="shared" ca="1" si="73"/>
        <v>201.77641299999999</v>
      </c>
      <c r="F1583" s="37">
        <f t="shared" ca="1" si="74"/>
        <v>0</v>
      </c>
      <c r="G1583" s="37">
        <f t="shared" ca="1" si="75"/>
        <v>0</v>
      </c>
      <c r="H1583" s="35"/>
      <c r="I1583" s="35"/>
    </row>
    <row r="1584" spans="1:9" x14ac:dyDescent="0.35">
      <c r="A1584">
        <v>1579</v>
      </c>
      <c r="B1584" s="13">
        <v>201.23031599999999</v>
      </c>
      <c r="C1584" s="36">
        <v>59.599978799999995</v>
      </c>
      <c r="D1584" s="13">
        <v>153</v>
      </c>
      <c r="E1584" s="13">
        <f t="shared" ca="1" si="73"/>
        <v>201.76343500000002</v>
      </c>
      <c r="F1584" s="37">
        <f t="shared" ca="1" si="74"/>
        <v>0</v>
      </c>
      <c r="G1584" s="37">
        <f t="shared" ca="1" si="75"/>
        <v>0</v>
      </c>
      <c r="H1584" s="35"/>
      <c r="I1584" s="35"/>
    </row>
    <row r="1585" spans="1:9" x14ac:dyDescent="0.35">
      <c r="A1585">
        <v>1580</v>
      </c>
      <c r="B1585" s="13">
        <v>201.268753</v>
      </c>
      <c r="C1585" s="36">
        <v>59.599978799999995</v>
      </c>
      <c r="D1585" s="13">
        <v>153</v>
      </c>
      <c r="E1585" s="13">
        <f t="shared" ca="1" si="73"/>
        <v>201.75966600000001</v>
      </c>
      <c r="F1585" s="37">
        <f t="shared" ca="1" si="74"/>
        <v>0</v>
      </c>
      <c r="G1585" s="37">
        <f t="shared" ca="1" si="75"/>
        <v>0</v>
      </c>
      <c r="H1585" s="35"/>
      <c r="I1585" s="35"/>
    </row>
    <row r="1586" spans="1:9" x14ac:dyDescent="0.35">
      <c r="A1586">
        <v>1581</v>
      </c>
      <c r="B1586" s="13">
        <v>201.19146699999999</v>
      </c>
      <c r="C1586" s="36">
        <v>59.599978799999995</v>
      </c>
      <c r="D1586" s="13">
        <v>153</v>
      </c>
      <c r="E1586" s="13">
        <f t="shared" ca="1" si="73"/>
        <v>201.75310500000001</v>
      </c>
      <c r="F1586" s="37">
        <f t="shared" ca="1" si="74"/>
        <v>0</v>
      </c>
      <c r="G1586" s="37">
        <f t="shared" ca="1" si="75"/>
        <v>0</v>
      </c>
      <c r="H1586" s="35"/>
      <c r="I1586" s="35"/>
    </row>
    <row r="1587" spans="1:9" x14ac:dyDescent="0.35">
      <c r="A1587">
        <v>1582</v>
      </c>
      <c r="B1587" s="13">
        <v>201.11921699999999</v>
      </c>
      <c r="C1587" s="36">
        <v>59.599978799999995</v>
      </c>
      <c r="D1587" s="13">
        <v>153</v>
      </c>
      <c r="E1587" s="13">
        <f t="shared" ca="1" si="73"/>
        <v>201.74318699999998</v>
      </c>
      <c r="F1587" s="37">
        <f t="shared" ca="1" si="74"/>
        <v>0</v>
      </c>
      <c r="G1587" s="37">
        <f t="shared" ca="1" si="75"/>
        <v>0</v>
      </c>
      <c r="H1587" s="35"/>
      <c r="I1587" s="35"/>
    </row>
    <row r="1588" spans="1:9" x14ac:dyDescent="0.35">
      <c r="A1588">
        <v>1583</v>
      </c>
      <c r="B1588" s="13">
        <v>201.23699999999999</v>
      </c>
      <c r="C1588" s="36">
        <v>59.599978799999995</v>
      </c>
      <c r="D1588" s="13">
        <v>153</v>
      </c>
      <c r="E1588" s="13">
        <f t="shared" ca="1" si="73"/>
        <v>201.73703749999999</v>
      </c>
      <c r="F1588" s="37">
        <f t="shared" ca="1" si="74"/>
        <v>0</v>
      </c>
      <c r="G1588" s="37">
        <f t="shared" ca="1" si="75"/>
        <v>0</v>
      </c>
      <c r="H1588" s="35"/>
      <c r="I1588" s="35"/>
    </row>
    <row r="1589" spans="1:9" x14ac:dyDescent="0.35">
      <c r="A1589">
        <v>1584</v>
      </c>
      <c r="B1589" s="13">
        <v>201.13516200000001</v>
      </c>
      <c r="C1589" s="36">
        <v>59.599978799999995</v>
      </c>
      <c r="D1589" s="13">
        <v>153</v>
      </c>
      <c r="E1589" s="13">
        <f t="shared" ca="1" si="73"/>
        <v>201.73703749999999</v>
      </c>
      <c r="F1589" s="37">
        <f t="shared" ca="1" si="74"/>
        <v>0</v>
      </c>
      <c r="G1589" s="37">
        <f t="shared" ca="1" si="75"/>
        <v>0</v>
      </c>
      <c r="H1589" s="35"/>
      <c r="I1589" s="35"/>
    </row>
    <row r="1590" spans="1:9" x14ac:dyDescent="0.35">
      <c r="A1590">
        <v>1585</v>
      </c>
      <c r="B1590" s="13">
        <v>201.02446</v>
      </c>
      <c r="C1590" s="36">
        <v>59.599978799999995</v>
      </c>
      <c r="D1590" s="13">
        <v>153</v>
      </c>
      <c r="E1590" s="13">
        <f t="shared" ca="1" si="73"/>
        <v>201.73703749999999</v>
      </c>
      <c r="F1590" s="37">
        <f t="shared" ca="1" si="74"/>
        <v>0</v>
      </c>
      <c r="G1590" s="37">
        <f t="shared" ca="1" si="75"/>
        <v>0</v>
      </c>
      <c r="H1590" s="35"/>
      <c r="I1590" s="35"/>
    </row>
    <row r="1591" spans="1:9" x14ac:dyDescent="0.35">
      <c r="A1591">
        <v>1586</v>
      </c>
      <c r="B1591" s="13">
        <v>200.924927</v>
      </c>
      <c r="C1591" s="36">
        <v>59.599978799999995</v>
      </c>
      <c r="D1591" s="13">
        <v>153</v>
      </c>
      <c r="E1591" s="13">
        <f t="shared" ref="E1591:E1654" ca="1" si="76">IFERROR(MEDIAN(OFFSET(B1591,0,0,-$B$1,1)),"")</f>
        <v>201.73703749999999</v>
      </c>
      <c r="F1591" s="37">
        <f t="shared" ref="F1591:F1654" ca="1" si="77">IFERROR(IF(ABS(MEDIAN(OFFSET(C1591,0,0,$E$1,1))-MEDIAN(OFFSET(C1590,0,0,-$E$1,1)))&gt;0.01,1,0),0)</f>
        <v>0</v>
      </c>
      <c r="G1591" s="37">
        <f t="shared" ref="G1591:G1654" ca="1" si="78">IFERROR(IF(AND(F1590=0,F1591=1),1,0),0)</f>
        <v>0</v>
      </c>
      <c r="H1591" s="35"/>
      <c r="I1591" s="35"/>
    </row>
    <row r="1592" spans="1:9" x14ac:dyDescent="0.35">
      <c r="A1592">
        <v>1587</v>
      </c>
      <c r="B1592" s="13">
        <v>200.79302999999999</v>
      </c>
      <c r="C1592" s="36">
        <v>59.599978799999995</v>
      </c>
      <c r="D1592" s="13">
        <v>153</v>
      </c>
      <c r="E1592" s="13">
        <f t="shared" ca="1" si="76"/>
        <v>201.73703749999999</v>
      </c>
      <c r="F1592" s="37">
        <f t="shared" ca="1" si="77"/>
        <v>0</v>
      </c>
      <c r="G1592" s="37">
        <f t="shared" ca="1" si="78"/>
        <v>0</v>
      </c>
      <c r="H1592" s="35"/>
      <c r="I1592" s="35"/>
    </row>
    <row r="1593" spans="1:9" x14ac:dyDescent="0.35">
      <c r="A1593">
        <v>1588</v>
      </c>
      <c r="B1593" s="13">
        <v>200.987808</v>
      </c>
      <c r="C1593" s="36">
        <v>59.599978799999995</v>
      </c>
      <c r="D1593" s="13">
        <v>153</v>
      </c>
      <c r="E1593" s="13">
        <f t="shared" ca="1" si="76"/>
        <v>201.73703749999999</v>
      </c>
      <c r="F1593" s="37">
        <f t="shared" ca="1" si="77"/>
        <v>0</v>
      </c>
      <c r="G1593" s="37">
        <f t="shared" ca="1" si="78"/>
        <v>0</v>
      </c>
      <c r="H1593" s="35"/>
      <c r="I1593" s="35"/>
    </row>
    <row r="1594" spans="1:9" x14ac:dyDescent="0.35">
      <c r="A1594">
        <v>1589</v>
      </c>
      <c r="B1594" s="13">
        <v>200.752441</v>
      </c>
      <c r="C1594" s="36">
        <v>59.599978799999995</v>
      </c>
      <c r="D1594" s="13">
        <v>153</v>
      </c>
      <c r="E1594" s="13">
        <f t="shared" ca="1" si="76"/>
        <v>201.73339850000002</v>
      </c>
      <c r="F1594" s="37">
        <f t="shared" ca="1" si="77"/>
        <v>0</v>
      </c>
      <c r="G1594" s="37">
        <f t="shared" ca="1" si="78"/>
        <v>0</v>
      </c>
      <c r="H1594" s="35"/>
      <c r="I1594" s="35"/>
    </row>
    <row r="1595" spans="1:9" x14ac:dyDescent="0.35">
      <c r="A1595">
        <v>1590</v>
      </c>
      <c r="B1595" s="13">
        <v>200.774979</v>
      </c>
      <c r="C1595" s="36">
        <v>59.599978799999995</v>
      </c>
      <c r="D1595" s="13">
        <v>153</v>
      </c>
      <c r="E1595" s="13">
        <f t="shared" ca="1" si="76"/>
        <v>201.726494</v>
      </c>
      <c r="F1595" s="37">
        <f t="shared" ca="1" si="77"/>
        <v>0</v>
      </c>
      <c r="G1595" s="37">
        <f t="shared" ca="1" si="78"/>
        <v>0</v>
      </c>
      <c r="H1595" s="35"/>
      <c r="I1595" s="35"/>
    </row>
    <row r="1596" spans="1:9" x14ac:dyDescent="0.35">
      <c r="A1596">
        <v>1591</v>
      </c>
      <c r="B1596" s="13">
        <v>200.872299</v>
      </c>
      <c r="C1596" s="36">
        <v>59.599978799999995</v>
      </c>
      <c r="D1596" s="13">
        <v>153</v>
      </c>
      <c r="E1596" s="13">
        <f t="shared" ca="1" si="76"/>
        <v>201.70753450000001</v>
      </c>
      <c r="F1596" s="37">
        <f t="shared" ca="1" si="77"/>
        <v>0</v>
      </c>
      <c r="G1596" s="37">
        <f t="shared" ca="1" si="78"/>
        <v>0</v>
      </c>
      <c r="H1596" s="35"/>
      <c r="I1596" s="35"/>
    </row>
    <row r="1597" spans="1:9" x14ac:dyDescent="0.35">
      <c r="A1597">
        <v>1592</v>
      </c>
      <c r="B1597" s="13">
        <v>200.986221</v>
      </c>
      <c r="C1597" s="36">
        <v>59.599978799999995</v>
      </c>
      <c r="D1597" s="13">
        <v>153</v>
      </c>
      <c r="E1597" s="13">
        <f t="shared" ca="1" si="76"/>
        <v>201.68868250000003</v>
      </c>
      <c r="F1597" s="37">
        <f t="shared" ca="1" si="77"/>
        <v>0</v>
      </c>
      <c r="G1597" s="37">
        <f t="shared" ca="1" si="78"/>
        <v>0</v>
      </c>
      <c r="H1597" s="35"/>
      <c r="I1597" s="35"/>
    </row>
    <row r="1598" spans="1:9" x14ac:dyDescent="0.35">
      <c r="A1598">
        <v>1593</v>
      </c>
      <c r="B1598" s="13">
        <v>201.11802700000001</v>
      </c>
      <c r="C1598" s="36">
        <v>59.599978799999995</v>
      </c>
      <c r="D1598" s="13">
        <v>153</v>
      </c>
      <c r="E1598" s="13">
        <f t="shared" ca="1" si="76"/>
        <v>201.68218250000001</v>
      </c>
      <c r="F1598" s="37">
        <f t="shared" ca="1" si="77"/>
        <v>0</v>
      </c>
      <c r="G1598" s="37">
        <f t="shared" ca="1" si="78"/>
        <v>0</v>
      </c>
      <c r="H1598" s="35"/>
      <c r="I1598" s="35"/>
    </row>
    <row r="1599" spans="1:9" x14ac:dyDescent="0.35">
      <c r="A1599">
        <v>1594</v>
      </c>
      <c r="B1599" s="13">
        <v>201.068207</v>
      </c>
      <c r="C1599" s="36">
        <v>59.599978799999995</v>
      </c>
      <c r="D1599" s="13">
        <v>153</v>
      </c>
      <c r="E1599" s="13">
        <f t="shared" ca="1" si="76"/>
        <v>201.67546099999998</v>
      </c>
      <c r="F1599" s="37">
        <f t="shared" ca="1" si="77"/>
        <v>0</v>
      </c>
      <c r="G1599" s="37">
        <f t="shared" ca="1" si="78"/>
        <v>0</v>
      </c>
      <c r="H1599" s="35"/>
      <c r="I1599" s="35"/>
    </row>
    <row r="1600" spans="1:9" x14ac:dyDescent="0.35">
      <c r="A1600">
        <v>1595</v>
      </c>
      <c r="B1600" s="13">
        <v>201.21850599999999</v>
      </c>
      <c r="C1600" s="36">
        <v>59.599978799999995</v>
      </c>
      <c r="D1600" s="13">
        <v>153</v>
      </c>
      <c r="E1600" s="13">
        <f t="shared" ca="1" si="76"/>
        <v>201.67050949999998</v>
      </c>
      <c r="F1600" s="37">
        <f t="shared" ca="1" si="77"/>
        <v>0</v>
      </c>
      <c r="G1600" s="37">
        <f t="shared" ca="1" si="78"/>
        <v>0</v>
      </c>
      <c r="H1600" s="35"/>
      <c r="I1600" s="35"/>
    </row>
    <row r="1601" spans="1:9" x14ac:dyDescent="0.35">
      <c r="A1601">
        <v>1596</v>
      </c>
      <c r="B1601" s="13">
        <v>201.209137</v>
      </c>
      <c r="C1601" s="36">
        <v>59.599978799999995</v>
      </c>
      <c r="D1601" s="13">
        <v>153</v>
      </c>
      <c r="E1601" s="13">
        <f t="shared" ca="1" si="76"/>
        <v>201.666191</v>
      </c>
      <c r="F1601" s="37">
        <f t="shared" ca="1" si="77"/>
        <v>0</v>
      </c>
      <c r="G1601" s="37">
        <f t="shared" ca="1" si="78"/>
        <v>0</v>
      </c>
      <c r="H1601" s="35"/>
      <c r="I1601" s="35"/>
    </row>
    <row r="1602" spans="1:9" x14ac:dyDescent="0.35">
      <c r="A1602">
        <v>1597</v>
      </c>
      <c r="B1602" s="13">
        <v>201.21618699999999</v>
      </c>
      <c r="C1602" s="36">
        <v>59.599978799999995</v>
      </c>
      <c r="D1602" s="13">
        <v>153</v>
      </c>
      <c r="E1602" s="13">
        <f t="shared" ca="1" si="76"/>
        <v>201.666191</v>
      </c>
      <c r="F1602" s="37">
        <f t="shared" ca="1" si="77"/>
        <v>0</v>
      </c>
      <c r="G1602" s="37">
        <f t="shared" ca="1" si="78"/>
        <v>0</v>
      </c>
      <c r="H1602" s="35"/>
      <c r="I1602" s="35"/>
    </row>
    <row r="1603" spans="1:9" x14ac:dyDescent="0.35">
      <c r="A1603">
        <v>1598</v>
      </c>
      <c r="B1603" s="13">
        <v>201.270782</v>
      </c>
      <c r="C1603" s="36">
        <v>59.599978799999995</v>
      </c>
      <c r="D1603" s="13">
        <v>153</v>
      </c>
      <c r="E1603" s="13">
        <f t="shared" ca="1" si="76"/>
        <v>201.654968</v>
      </c>
      <c r="F1603" s="37">
        <f t="shared" ca="1" si="77"/>
        <v>0</v>
      </c>
      <c r="G1603" s="37">
        <f t="shared" ca="1" si="78"/>
        <v>0</v>
      </c>
      <c r="H1603" s="35"/>
      <c r="I1603" s="35"/>
    </row>
    <row r="1604" spans="1:9" x14ac:dyDescent="0.35">
      <c r="A1604">
        <v>1599</v>
      </c>
      <c r="B1604" s="13">
        <v>201.245102</v>
      </c>
      <c r="C1604" s="36">
        <v>59.599978799999995</v>
      </c>
      <c r="D1604" s="13">
        <v>153</v>
      </c>
      <c r="E1604" s="13">
        <f t="shared" ca="1" si="76"/>
        <v>201.63645149999999</v>
      </c>
      <c r="F1604" s="37">
        <f t="shared" ca="1" si="77"/>
        <v>0</v>
      </c>
      <c r="G1604" s="37">
        <f t="shared" ca="1" si="78"/>
        <v>0</v>
      </c>
      <c r="H1604" s="35"/>
      <c r="I1604" s="35"/>
    </row>
    <row r="1605" spans="1:9" x14ac:dyDescent="0.35">
      <c r="A1605">
        <v>1600</v>
      </c>
      <c r="B1605" s="13">
        <v>201.353104</v>
      </c>
      <c r="C1605" s="36">
        <v>59.599978799999995</v>
      </c>
      <c r="D1605" s="13">
        <v>153</v>
      </c>
      <c r="E1605" s="13">
        <f t="shared" ca="1" si="76"/>
        <v>201.60945149999998</v>
      </c>
      <c r="F1605" s="37">
        <f t="shared" ca="1" si="77"/>
        <v>0</v>
      </c>
      <c r="G1605" s="37">
        <f t="shared" ca="1" si="78"/>
        <v>0</v>
      </c>
      <c r="H1605" s="35"/>
      <c r="I1605" s="35"/>
    </row>
    <row r="1606" spans="1:9" x14ac:dyDescent="0.35">
      <c r="A1606">
        <v>1601</v>
      </c>
      <c r="B1606" s="13">
        <v>201.315979</v>
      </c>
      <c r="C1606" s="36">
        <v>59.599978799999995</v>
      </c>
      <c r="D1606" s="13">
        <v>153</v>
      </c>
      <c r="E1606" s="13">
        <f t="shared" ca="1" si="76"/>
        <v>201.5878755</v>
      </c>
      <c r="F1606" s="37">
        <f t="shared" ca="1" si="77"/>
        <v>0</v>
      </c>
      <c r="G1606" s="37">
        <f t="shared" ca="1" si="78"/>
        <v>0</v>
      </c>
      <c r="H1606" s="35"/>
      <c r="I1606" s="35"/>
    </row>
    <row r="1607" spans="1:9" x14ac:dyDescent="0.35">
      <c r="A1607">
        <v>1602</v>
      </c>
      <c r="B1607" s="13">
        <v>201.32777400000001</v>
      </c>
      <c r="C1607" s="36">
        <v>59.599978799999995</v>
      </c>
      <c r="D1607" s="13">
        <v>153</v>
      </c>
      <c r="E1607" s="13">
        <f t="shared" ca="1" si="76"/>
        <v>201.47771449999999</v>
      </c>
      <c r="F1607" s="37">
        <f t="shared" ca="1" si="77"/>
        <v>0</v>
      </c>
      <c r="G1607" s="37">
        <f t="shared" ca="1" si="78"/>
        <v>0</v>
      </c>
      <c r="H1607" s="35"/>
      <c r="I1607" s="35"/>
    </row>
    <row r="1608" spans="1:9" x14ac:dyDescent="0.35">
      <c r="A1608">
        <v>1603</v>
      </c>
      <c r="B1608" s="13">
        <v>201.17982499999999</v>
      </c>
      <c r="C1608" s="36">
        <v>59.599978799999995</v>
      </c>
      <c r="D1608" s="13">
        <v>153</v>
      </c>
      <c r="E1608" s="13">
        <f t="shared" ca="1" si="76"/>
        <v>201.36283900000001</v>
      </c>
      <c r="F1608" s="37">
        <f t="shared" ca="1" si="77"/>
        <v>0</v>
      </c>
      <c r="G1608" s="37">
        <f t="shared" ca="1" si="78"/>
        <v>0</v>
      </c>
      <c r="H1608" s="35"/>
      <c r="I1608" s="35"/>
    </row>
    <row r="1609" spans="1:9" x14ac:dyDescent="0.35">
      <c r="A1609">
        <v>1604</v>
      </c>
      <c r="B1609" s="13">
        <v>200.946808</v>
      </c>
      <c r="C1609" s="36">
        <v>59.599978799999995</v>
      </c>
      <c r="D1609" s="13">
        <v>153</v>
      </c>
      <c r="E1609" s="13">
        <f t="shared" ca="1" si="76"/>
        <v>201.340439</v>
      </c>
      <c r="F1609" s="37">
        <f t="shared" ca="1" si="77"/>
        <v>0</v>
      </c>
      <c r="G1609" s="37">
        <f t="shared" ca="1" si="78"/>
        <v>0</v>
      </c>
      <c r="H1609" s="35"/>
      <c r="I1609" s="35"/>
    </row>
    <row r="1610" spans="1:9" x14ac:dyDescent="0.35">
      <c r="A1610">
        <v>1605</v>
      </c>
      <c r="B1610" s="13">
        <v>200.83158900000001</v>
      </c>
      <c r="C1610" s="36">
        <v>59.599978799999995</v>
      </c>
      <c r="D1610" s="13">
        <v>153</v>
      </c>
      <c r="E1610" s="13">
        <f t="shared" ca="1" si="76"/>
        <v>201.3218765</v>
      </c>
      <c r="F1610" s="37">
        <f t="shared" ca="1" si="77"/>
        <v>0</v>
      </c>
      <c r="G1610" s="37">
        <f t="shared" ca="1" si="78"/>
        <v>0</v>
      </c>
      <c r="H1610" s="35"/>
      <c r="I1610" s="35"/>
    </row>
    <row r="1611" spans="1:9" x14ac:dyDescent="0.35">
      <c r="A1611">
        <v>1606</v>
      </c>
      <c r="B1611" s="13">
        <v>200.88716099999999</v>
      </c>
      <c r="C1611" s="36">
        <v>59.599978799999995</v>
      </c>
      <c r="D1611" s="13">
        <v>153</v>
      </c>
      <c r="E1611" s="13">
        <f t="shared" ca="1" si="76"/>
        <v>201.29338050000001</v>
      </c>
      <c r="F1611" s="37">
        <f t="shared" ca="1" si="77"/>
        <v>0</v>
      </c>
      <c r="G1611" s="37">
        <f t="shared" ca="1" si="78"/>
        <v>0</v>
      </c>
      <c r="H1611" s="35"/>
      <c r="I1611" s="35"/>
    </row>
    <row r="1612" spans="1:9" x14ac:dyDescent="0.35">
      <c r="A1612">
        <v>1607</v>
      </c>
      <c r="B1612" s="13">
        <v>201.039963</v>
      </c>
      <c r="C1612" s="36">
        <v>59.599978799999995</v>
      </c>
      <c r="D1612" s="13">
        <v>153</v>
      </c>
      <c r="E1612" s="13">
        <f t="shared" ca="1" si="76"/>
        <v>201.2697675</v>
      </c>
      <c r="F1612" s="37">
        <f t="shared" ca="1" si="77"/>
        <v>0</v>
      </c>
      <c r="G1612" s="37">
        <f t="shared" ca="1" si="78"/>
        <v>0</v>
      </c>
      <c r="H1612" s="35"/>
      <c r="I1612" s="35"/>
    </row>
    <row r="1613" spans="1:9" x14ac:dyDescent="0.35">
      <c r="A1613">
        <v>1608</v>
      </c>
      <c r="B1613" s="13">
        <v>200.879761</v>
      </c>
      <c r="C1613" s="36">
        <v>59.599978799999995</v>
      </c>
      <c r="D1613" s="13">
        <v>153</v>
      </c>
      <c r="E1613" s="13">
        <f t="shared" ca="1" si="76"/>
        <v>201.25692750000002</v>
      </c>
      <c r="F1613" s="37">
        <f t="shared" ca="1" si="77"/>
        <v>0</v>
      </c>
      <c r="G1613" s="37">
        <f t="shared" ca="1" si="78"/>
        <v>0</v>
      </c>
      <c r="H1613" s="35"/>
      <c r="I1613" s="35"/>
    </row>
    <row r="1614" spans="1:9" x14ac:dyDescent="0.35">
      <c r="A1614">
        <v>1609</v>
      </c>
      <c r="B1614" s="13">
        <v>200.919678</v>
      </c>
      <c r="C1614" s="36">
        <v>59.599978799999995</v>
      </c>
      <c r="D1614" s="13">
        <v>153</v>
      </c>
      <c r="E1614" s="13">
        <f t="shared" ca="1" si="76"/>
        <v>201.241051</v>
      </c>
      <c r="F1614" s="37">
        <f t="shared" ca="1" si="77"/>
        <v>0</v>
      </c>
      <c r="G1614" s="37">
        <f t="shared" ca="1" si="78"/>
        <v>0</v>
      </c>
      <c r="H1614" s="35"/>
      <c r="I1614" s="35"/>
    </row>
    <row r="1615" spans="1:9" x14ac:dyDescent="0.35">
      <c r="A1615">
        <v>1610</v>
      </c>
      <c r="B1615" s="13">
        <v>201.02160599999999</v>
      </c>
      <c r="C1615" s="36">
        <v>59.599978799999995</v>
      </c>
      <c r="D1615" s="13">
        <v>153</v>
      </c>
      <c r="E1615" s="13">
        <f t="shared" ca="1" si="76"/>
        <v>201.23365799999999</v>
      </c>
      <c r="F1615" s="37">
        <f t="shared" ca="1" si="77"/>
        <v>0</v>
      </c>
      <c r="G1615" s="37">
        <f t="shared" ca="1" si="78"/>
        <v>0</v>
      </c>
      <c r="H1615" s="35"/>
      <c r="I1615" s="35"/>
    </row>
    <row r="1616" spans="1:9" x14ac:dyDescent="0.35">
      <c r="A1616">
        <v>1611</v>
      </c>
      <c r="B1616" s="13">
        <v>200.823868</v>
      </c>
      <c r="C1616" s="36">
        <v>59.599978799999995</v>
      </c>
      <c r="D1616" s="13">
        <v>153</v>
      </c>
      <c r="E1616" s="13">
        <f t="shared" ca="1" si="76"/>
        <v>201.22441099999998</v>
      </c>
      <c r="F1616" s="37">
        <f t="shared" ca="1" si="77"/>
        <v>0</v>
      </c>
      <c r="G1616" s="37">
        <f t="shared" ca="1" si="78"/>
        <v>0</v>
      </c>
      <c r="H1616" s="35"/>
      <c r="I1616" s="35"/>
    </row>
    <row r="1617" spans="1:9" x14ac:dyDescent="0.35">
      <c r="A1617">
        <v>1612</v>
      </c>
      <c r="B1617" s="13">
        <v>200.88800000000001</v>
      </c>
      <c r="C1617" s="36">
        <v>59.599978799999995</v>
      </c>
      <c r="D1617" s="13">
        <v>153</v>
      </c>
      <c r="E1617" s="13">
        <f t="shared" ca="1" si="76"/>
        <v>201.21734649999999</v>
      </c>
      <c r="F1617" s="37">
        <f t="shared" ca="1" si="77"/>
        <v>0</v>
      </c>
      <c r="G1617" s="37">
        <f t="shared" ca="1" si="78"/>
        <v>0</v>
      </c>
      <c r="H1617" s="35"/>
      <c r="I1617" s="35"/>
    </row>
    <row r="1618" spans="1:9" x14ac:dyDescent="0.35">
      <c r="A1618">
        <v>1613</v>
      </c>
      <c r="B1618" s="13">
        <v>200.65209999999999</v>
      </c>
      <c r="C1618" s="36">
        <v>59.599978799999995</v>
      </c>
      <c r="D1618" s="13">
        <v>153</v>
      </c>
      <c r="E1618" s="13">
        <f t="shared" ca="1" si="76"/>
        <v>201.21266199999999</v>
      </c>
      <c r="F1618" s="37">
        <f t="shared" ca="1" si="77"/>
        <v>0</v>
      </c>
      <c r="G1618" s="37">
        <f t="shared" ca="1" si="78"/>
        <v>0</v>
      </c>
      <c r="H1618" s="35"/>
      <c r="I1618" s="35"/>
    </row>
    <row r="1619" spans="1:9" x14ac:dyDescent="0.35">
      <c r="A1619">
        <v>1614</v>
      </c>
      <c r="B1619" s="13">
        <v>200.68975800000001</v>
      </c>
      <c r="C1619" s="36">
        <v>59.599978799999995</v>
      </c>
      <c r="D1619" s="13">
        <v>153</v>
      </c>
      <c r="E1619" s="13">
        <f t="shared" ca="1" si="76"/>
        <v>201.20030199999999</v>
      </c>
      <c r="F1619" s="37">
        <f t="shared" ca="1" si="77"/>
        <v>0</v>
      </c>
      <c r="G1619" s="37">
        <f t="shared" ca="1" si="78"/>
        <v>0</v>
      </c>
      <c r="H1619" s="35"/>
      <c r="I1619" s="35"/>
    </row>
    <row r="1620" spans="1:9" x14ac:dyDescent="0.35">
      <c r="A1620">
        <v>1615</v>
      </c>
      <c r="B1620" s="13">
        <v>200.71109000000001</v>
      </c>
      <c r="C1620" s="36">
        <v>59.599978799999995</v>
      </c>
      <c r="D1620" s="13">
        <v>153</v>
      </c>
      <c r="E1620" s="13">
        <f t="shared" ca="1" si="76"/>
        <v>201.18564599999999</v>
      </c>
      <c r="F1620" s="37">
        <f t="shared" ca="1" si="77"/>
        <v>0</v>
      </c>
      <c r="G1620" s="37">
        <f t="shared" ca="1" si="78"/>
        <v>0</v>
      </c>
      <c r="H1620" s="35"/>
      <c r="I1620" s="35"/>
    </row>
    <row r="1621" spans="1:9" x14ac:dyDescent="0.35">
      <c r="A1621">
        <v>1616</v>
      </c>
      <c r="B1621" s="13">
        <v>200.77647400000001</v>
      </c>
      <c r="C1621" s="36">
        <v>59.599978799999995</v>
      </c>
      <c r="D1621" s="13">
        <v>153</v>
      </c>
      <c r="E1621" s="13">
        <f t="shared" ca="1" si="76"/>
        <v>201.15749349999999</v>
      </c>
      <c r="F1621" s="37">
        <f t="shared" ca="1" si="77"/>
        <v>0</v>
      </c>
      <c r="G1621" s="37">
        <f t="shared" ca="1" si="78"/>
        <v>0</v>
      </c>
      <c r="H1621" s="35"/>
      <c r="I1621" s="35"/>
    </row>
    <row r="1622" spans="1:9" x14ac:dyDescent="0.35">
      <c r="A1622">
        <v>1617</v>
      </c>
      <c r="B1622" s="13">
        <v>200.94574</v>
      </c>
      <c r="C1622" s="36">
        <v>59.599978799999995</v>
      </c>
      <c r="D1622" s="13">
        <v>153</v>
      </c>
      <c r="E1622" s="13">
        <f t="shared" ca="1" si="76"/>
        <v>201.12718949999999</v>
      </c>
      <c r="F1622" s="37">
        <f t="shared" ca="1" si="77"/>
        <v>0</v>
      </c>
      <c r="G1622" s="37">
        <f t="shared" ca="1" si="78"/>
        <v>0</v>
      </c>
      <c r="H1622" s="35"/>
      <c r="I1622" s="35"/>
    </row>
    <row r="1623" spans="1:9" x14ac:dyDescent="0.35">
      <c r="A1623">
        <v>1618</v>
      </c>
      <c r="B1623" s="13">
        <v>200.857437</v>
      </c>
      <c r="C1623" s="36">
        <v>59.599978799999995</v>
      </c>
      <c r="D1623" s="13">
        <v>153</v>
      </c>
      <c r="E1623" s="13">
        <f t="shared" ca="1" si="76"/>
        <v>201.11862200000002</v>
      </c>
      <c r="F1623" s="37">
        <f t="shared" ca="1" si="77"/>
        <v>0</v>
      </c>
      <c r="G1623" s="37">
        <f t="shared" ca="1" si="78"/>
        <v>0</v>
      </c>
      <c r="H1623" s="35"/>
      <c r="I1623" s="35"/>
    </row>
    <row r="1624" spans="1:9" x14ac:dyDescent="0.35">
      <c r="A1624">
        <v>1619</v>
      </c>
      <c r="B1624" s="13">
        <v>200.98014800000001</v>
      </c>
      <c r="C1624" s="36">
        <v>59.599978799999995</v>
      </c>
      <c r="D1624" s="13">
        <v>153</v>
      </c>
      <c r="E1624" s="13">
        <f t="shared" ca="1" si="76"/>
        <v>201.09311700000001</v>
      </c>
      <c r="F1624" s="37">
        <f t="shared" ca="1" si="77"/>
        <v>0</v>
      </c>
      <c r="G1624" s="37">
        <f t="shared" ca="1" si="78"/>
        <v>0</v>
      </c>
      <c r="H1624" s="35"/>
      <c r="I1624" s="35"/>
    </row>
    <row r="1625" spans="1:9" x14ac:dyDescent="0.35">
      <c r="A1625">
        <v>1620</v>
      </c>
      <c r="B1625" s="13">
        <v>201.01873800000001</v>
      </c>
      <c r="C1625" s="36">
        <v>59.599978799999995</v>
      </c>
      <c r="D1625" s="13">
        <v>153</v>
      </c>
      <c r="E1625" s="13">
        <f t="shared" ca="1" si="76"/>
        <v>201.05408499999999</v>
      </c>
      <c r="F1625" s="37">
        <f t="shared" ca="1" si="77"/>
        <v>0</v>
      </c>
      <c r="G1625" s="37">
        <f t="shared" ca="1" si="78"/>
        <v>0</v>
      </c>
      <c r="H1625" s="35"/>
      <c r="I1625" s="35"/>
    </row>
    <row r="1626" spans="1:9" x14ac:dyDescent="0.35">
      <c r="A1626">
        <v>1621</v>
      </c>
      <c r="B1626" s="13">
        <v>200.97056599999999</v>
      </c>
      <c r="C1626" s="36">
        <v>59.599978799999995</v>
      </c>
      <c r="D1626" s="13">
        <v>153</v>
      </c>
      <c r="E1626" s="13">
        <f t="shared" ca="1" si="76"/>
        <v>201.03221150000002</v>
      </c>
      <c r="F1626" s="37">
        <f t="shared" ca="1" si="77"/>
        <v>0</v>
      </c>
      <c r="G1626" s="37">
        <f t="shared" ca="1" si="78"/>
        <v>0</v>
      </c>
      <c r="H1626" s="35"/>
      <c r="I1626" s="35"/>
    </row>
    <row r="1627" spans="1:9" x14ac:dyDescent="0.35">
      <c r="A1627">
        <v>1622</v>
      </c>
      <c r="B1627" s="13">
        <v>200.99658199999999</v>
      </c>
      <c r="C1627" s="36">
        <v>59.599978799999995</v>
      </c>
      <c r="D1627" s="13">
        <v>153</v>
      </c>
      <c r="E1627" s="13">
        <f t="shared" ca="1" si="76"/>
        <v>201.023033</v>
      </c>
      <c r="F1627" s="37">
        <f t="shared" ca="1" si="77"/>
        <v>0</v>
      </c>
      <c r="G1627" s="37">
        <f t="shared" ca="1" si="78"/>
        <v>0</v>
      </c>
      <c r="H1627" s="35"/>
      <c r="I1627" s="35"/>
    </row>
    <row r="1628" spans="1:9" x14ac:dyDescent="0.35">
      <c r="A1628">
        <v>1623</v>
      </c>
      <c r="B1628" s="13">
        <v>201.00086999999999</v>
      </c>
      <c r="C1628" s="36">
        <v>59.599978799999995</v>
      </c>
      <c r="D1628" s="13">
        <v>153</v>
      </c>
      <c r="E1628" s="13">
        <f t="shared" ca="1" si="76"/>
        <v>201.020172</v>
      </c>
      <c r="F1628" s="37">
        <f t="shared" ca="1" si="77"/>
        <v>0</v>
      </c>
      <c r="G1628" s="37">
        <f t="shared" ca="1" si="78"/>
        <v>0</v>
      </c>
      <c r="H1628" s="35"/>
      <c r="I1628" s="35"/>
    </row>
    <row r="1629" spans="1:9" x14ac:dyDescent="0.35">
      <c r="A1629">
        <v>1624</v>
      </c>
      <c r="B1629" s="13">
        <v>201.095428</v>
      </c>
      <c r="C1629" s="36">
        <v>59.599978799999995</v>
      </c>
      <c r="D1629" s="13">
        <v>153</v>
      </c>
      <c r="E1629" s="13">
        <f t="shared" ca="1" si="76"/>
        <v>201.020172</v>
      </c>
      <c r="F1629" s="37">
        <f t="shared" ca="1" si="77"/>
        <v>0</v>
      </c>
      <c r="G1629" s="37">
        <f t="shared" ca="1" si="78"/>
        <v>0</v>
      </c>
      <c r="H1629" s="35"/>
      <c r="I1629" s="35"/>
    </row>
    <row r="1630" spans="1:9" x14ac:dyDescent="0.35">
      <c r="A1630">
        <v>1625</v>
      </c>
      <c r="B1630" s="13">
        <v>201.053909</v>
      </c>
      <c r="C1630" s="36">
        <v>59.599978799999995</v>
      </c>
      <c r="D1630" s="13">
        <v>153</v>
      </c>
      <c r="E1630" s="13">
        <f t="shared" ca="1" si="76"/>
        <v>201.020172</v>
      </c>
      <c r="F1630" s="37">
        <f t="shared" ca="1" si="77"/>
        <v>0</v>
      </c>
      <c r="G1630" s="37">
        <f t="shared" ca="1" si="78"/>
        <v>0</v>
      </c>
      <c r="H1630" s="35"/>
      <c r="I1630" s="35"/>
    </row>
    <row r="1631" spans="1:9" x14ac:dyDescent="0.35">
      <c r="A1631">
        <v>1626</v>
      </c>
      <c r="B1631" s="13">
        <v>201.11537200000001</v>
      </c>
      <c r="C1631" s="36">
        <v>59.599978799999995</v>
      </c>
      <c r="D1631" s="13">
        <v>153</v>
      </c>
      <c r="E1631" s="13">
        <f t="shared" ca="1" si="76"/>
        <v>201.020172</v>
      </c>
      <c r="F1631" s="37">
        <f t="shared" ca="1" si="77"/>
        <v>0</v>
      </c>
      <c r="G1631" s="37">
        <f t="shared" ca="1" si="78"/>
        <v>0</v>
      </c>
      <c r="H1631" s="35"/>
      <c r="I1631" s="35"/>
    </row>
    <row r="1632" spans="1:9" x14ac:dyDescent="0.35">
      <c r="A1632">
        <v>1627</v>
      </c>
      <c r="B1632" s="13">
        <v>201.18182400000001</v>
      </c>
      <c r="C1632" s="36">
        <v>59.599978799999995</v>
      </c>
      <c r="D1632" s="13">
        <v>153</v>
      </c>
      <c r="E1632" s="13">
        <f t="shared" ca="1" si="76"/>
        <v>201.020172</v>
      </c>
      <c r="F1632" s="37">
        <f t="shared" ca="1" si="77"/>
        <v>0</v>
      </c>
      <c r="G1632" s="37">
        <f t="shared" ca="1" si="78"/>
        <v>0</v>
      </c>
      <c r="H1632" s="35"/>
      <c r="I1632" s="35"/>
    </row>
    <row r="1633" spans="1:9" x14ac:dyDescent="0.35">
      <c r="A1633">
        <v>1628</v>
      </c>
      <c r="B1633" s="13">
        <v>201.00067100000001</v>
      </c>
      <c r="C1633" s="36">
        <v>59.599978799999995</v>
      </c>
      <c r="D1633" s="13">
        <v>153</v>
      </c>
      <c r="E1633" s="13">
        <f t="shared" ca="1" si="76"/>
        <v>201.009804</v>
      </c>
      <c r="F1633" s="37">
        <f t="shared" ca="1" si="77"/>
        <v>0</v>
      </c>
      <c r="G1633" s="37">
        <f t="shared" ca="1" si="78"/>
        <v>0</v>
      </c>
      <c r="H1633" s="35"/>
      <c r="I1633" s="35"/>
    </row>
    <row r="1634" spans="1:9" x14ac:dyDescent="0.35">
      <c r="A1634">
        <v>1629</v>
      </c>
      <c r="B1634" s="13">
        <v>200.99157700000001</v>
      </c>
      <c r="C1634" s="36">
        <v>59.599978799999995</v>
      </c>
      <c r="D1634" s="13">
        <v>153</v>
      </c>
      <c r="E1634" s="13">
        <f t="shared" ca="1" si="76"/>
        <v>201.00077049999999</v>
      </c>
      <c r="F1634" s="37">
        <f t="shared" ca="1" si="77"/>
        <v>0</v>
      </c>
      <c r="G1634" s="37">
        <f t="shared" ca="1" si="78"/>
        <v>0</v>
      </c>
      <c r="H1634" s="35"/>
      <c r="I1634" s="35"/>
    </row>
    <row r="1635" spans="1:9" x14ac:dyDescent="0.35">
      <c r="A1635">
        <v>1630</v>
      </c>
      <c r="B1635" s="13">
        <v>201.05479399999999</v>
      </c>
      <c r="C1635" s="36">
        <v>59.599978799999995</v>
      </c>
      <c r="D1635" s="13">
        <v>153</v>
      </c>
      <c r="E1635" s="13">
        <f t="shared" ca="1" si="76"/>
        <v>201.00077049999999</v>
      </c>
      <c r="F1635" s="37">
        <f t="shared" ca="1" si="77"/>
        <v>0</v>
      </c>
      <c r="G1635" s="37">
        <f t="shared" ca="1" si="78"/>
        <v>0</v>
      </c>
      <c r="H1635" s="35"/>
      <c r="I1635" s="35"/>
    </row>
    <row r="1636" spans="1:9" x14ac:dyDescent="0.35">
      <c r="A1636">
        <v>1631</v>
      </c>
      <c r="B1636" s="13">
        <v>200.998627</v>
      </c>
      <c r="C1636" s="36">
        <v>59.599978799999995</v>
      </c>
      <c r="D1636" s="13">
        <v>153</v>
      </c>
      <c r="E1636" s="13">
        <f t="shared" ca="1" si="76"/>
        <v>200.99964900000001</v>
      </c>
      <c r="F1636" s="37">
        <f t="shared" ca="1" si="77"/>
        <v>0</v>
      </c>
      <c r="G1636" s="37">
        <f t="shared" ca="1" si="78"/>
        <v>0</v>
      </c>
      <c r="H1636" s="35"/>
      <c r="I1636" s="35"/>
    </row>
    <row r="1637" spans="1:9" x14ac:dyDescent="0.35">
      <c r="A1637">
        <v>1632</v>
      </c>
      <c r="B1637" s="13">
        <v>201.12385599999999</v>
      </c>
      <c r="C1637" s="36">
        <v>59.599978799999995</v>
      </c>
      <c r="D1637" s="13">
        <v>153</v>
      </c>
      <c r="E1637" s="13">
        <f t="shared" ca="1" si="76"/>
        <v>200.99964900000001</v>
      </c>
      <c r="F1637" s="37">
        <f t="shared" ca="1" si="77"/>
        <v>0</v>
      </c>
      <c r="G1637" s="37">
        <f t="shared" ca="1" si="78"/>
        <v>0</v>
      </c>
      <c r="H1637" s="35"/>
      <c r="I1637" s="35"/>
    </row>
    <row r="1638" spans="1:9" x14ac:dyDescent="0.35">
      <c r="A1638">
        <v>1633</v>
      </c>
      <c r="B1638" s="13">
        <v>201.045074</v>
      </c>
      <c r="C1638" s="36">
        <v>59.599978799999995</v>
      </c>
      <c r="D1638" s="13">
        <v>153</v>
      </c>
      <c r="E1638" s="13">
        <f t="shared" ca="1" si="76"/>
        <v>200.99964900000001</v>
      </c>
      <c r="F1638" s="37">
        <f t="shared" ca="1" si="77"/>
        <v>0</v>
      </c>
      <c r="G1638" s="37">
        <f t="shared" ca="1" si="78"/>
        <v>0</v>
      </c>
      <c r="H1638" s="35"/>
      <c r="I1638" s="35"/>
    </row>
    <row r="1639" spans="1:9" x14ac:dyDescent="0.35">
      <c r="A1639">
        <v>1634</v>
      </c>
      <c r="B1639" s="13">
        <v>200.85205099999999</v>
      </c>
      <c r="C1639" s="36">
        <v>59.599978799999995</v>
      </c>
      <c r="D1639" s="13">
        <v>153</v>
      </c>
      <c r="E1639" s="13">
        <f t="shared" ca="1" si="76"/>
        <v>200.99760449999999</v>
      </c>
      <c r="F1639" s="37">
        <f t="shared" ca="1" si="77"/>
        <v>0</v>
      </c>
      <c r="G1639" s="37">
        <f t="shared" ca="1" si="78"/>
        <v>0</v>
      </c>
      <c r="H1639" s="35"/>
      <c r="I1639" s="35"/>
    </row>
    <row r="1640" spans="1:9" x14ac:dyDescent="0.35">
      <c r="A1640">
        <v>1635</v>
      </c>
      <c r="B1640" s="13">
        <v>200.78939800000001</v>
      </c>
      <c r="C1640" s="36">
        <v>59.599978799999995</v>
      </c>
      <c r="D1640" s="13">
        <v>153</v>
      </c>
      <c r="E1640" s="13">
        <f t="shared" ca="1" si="76"/>
        <v>200.9940795</v>
      </c>
      <c r="F1640" s="37">
        <f t="shared" ca="1" si="77"/>
        <v>0</v>
      </c>
      <c r="G1640" s="37">
        <f t="shared" ca="1" si="78"/>
        <v>0</v>
      </c>
      <c r="H1640" s="35"/>
      <c r="I1640" s="35"/>
    </row>
    <row r="1641" spans="1:9" x14ac:dyDescent="0.35">
      <c r="A1641">
        <v>1636</v>
      </c>
      <c r="B1641" s="13">
        <v>200.673416</v>
      </c>
      <c r="C1641" s="36">
        <v>59.599978799999995</v>
      </c>
      <c r="D1641" s="13">
        <v>153</v>
      </c>
      <c r="E1641" s="13">
        <f t="shared" ca="1" si="76"/>
        <v>200.9940795</v>
      </c>
      <c r="F1641" s="37">
        <f t="shared" ca="1" si="77"/>
        <v>0</v>
      </c>
      <c r="G1641" s="37">
        <f t="shared" ca="1" si="78"/>
        <v>0</v>
      </c>
      <c r="H1641" s="35"/>
      <c r="I1641" s="35"/>
    </row>
    <row r="1642" spans="1:9" x14ac:dyDescent="0.35">
      <c r="A1642">
        <v>1637</v>
      </c>
      <c r="B1642" s="13">
        <v>200.52858000000001</v>
      </c>
      <c r="C1642" s="36">
        <v>59.599978799999995</v>
      </c>
      <c r="D1642" s="13">
        <v>153</v>
      </c>
      <c r="E1642" s="13">
        <f t="shared" ca="1" si="76"/>
        <v>200.9940795</v>
      </c>
      <c r="F1642" s="37">
        <f t="shared" ca="1" si="77"/>
        <v>0</v>
      </c>
      <c r="G1642" s="37">
        <f t="shared" ca="1" si="78"/>
        <v>0</v>
      </c>
      <c r="H1642" s="35"/>
      <c r="I1642" s="35"/>
    </row>
    <row r="1643" spans="1:9" x14ac:dyDescent="0.35">
      <c r="A1643">
        <v>1638</v>
      </c>
      <c r="B1643" s="13">
        <v>200.59146100000001</v>
      </c>
      <c r="C1643" s="36">
        <v>59.599978799999995</v>
      </c>
      <c r="D1643" s="13">
        <v>153</v>
      </c>
      <c r="E1643" s="13">
        <f t="shared" ca="1" si="76"/>
        <v>200.9940795</v>
      </c>
      <c r="F1643" s="37">
        <f t="shared" ca="1" si="77"/>
        <v>0</v>
      </c>
      <c r="G1643" s="37">
        <f t="shared" ca="1" si="78"/>
        <v>0</v>
      </c>
      <c r="H1643" s="35"/>
      <c r="I1643" s="35"/>
    </row>
    <row r="1644" spans="1:9" x14ac:dyDescent="0.35">
      <c r="A1644">
        <v>1639</v>
      </c>
      <c r="B1644" s="13">
        <v>200.30371099999999</v>
      </c>
      <c r="C1644" s="36">
        <v>59.599978799999995</v>
      </c>
      <c r="D1644" s="13">
        <v>153</v>
      </c>
      <c r="E1644" s="13">
        <f t="shared" ca="1" si="76"/>
        <v>200.9940795</v>
      </c>
      <c r="F1644" s="37">
        <f t="shared" ca="1" si="77"/>
        <v>0</v>
      </c>
      <c r="G1644" s="37">
        <f t="shared" ca="1" si="78"/>
        <v>0</v>
      </c>
      <c r="H1644" s="35"/>
      <c r="I1644" s="35"/>
    </row>
    <row r="1645" spans="1:9" x14ac:dyDescent="0.35">
      <c r="A1645">
        <v>1640</v>
      </c>
      <c r="B1645" s="13">
        <v>200.24809300000001</v>
      </c>
      <c r="C1645" s="36">
        <v>59.599978799999995</v>
      </c>
      <c r="D1645" s="13">
        <v>153</v>
      </c>
      <c r="E1645" s="13">
        <f t="shared" ca="1" si="76"/>
        <v>200.9940795</v>
      </c>
      <c r="F1645" s="37">
        <f t="shared" ca="1" si="77"/>
        <v>0</v>
      </c>
      <c r="G1645" s="37">
        <f t="shared" ca="1" si="78"/>
        <v>0</v>
      </c>
      <c r="H1645" s="35"/>
      <c r="I1645" s="35"/>
    </row>
    <row r="1646" spans="1:9" x14ac:dyDescent="0.35">
      <c r="A1646">
        <v>1641</v>
      </c>
      <c r="B1646" s="13">
        <v>200.08627300000001</v>
      </c>
      <c r="C1646" s="36">
        <v>59.599978799999995</v>
      </c>
      <c r="D1646" s="13">
        <v>153</v>
      </c>
      <c r="E1646" s="13">
        <f t="shared" ca="1" si="76"/>
        <v>200.9940795</v>
      </c>
      <c r="F1646" s="37">
        <f t="shared" ca="1" si="77"/>
        <v>0</v>
      </c>
      <c r="G1646" s="37">
        <f t="shared" ca="1" si="78"/>
        <v>0</v>
      </c>
      <c r="H1646" s="35"/>
      <c r="I1646" s="35"/>
    </row>
    <row r="1647" spans="1:9" x14ac:dyDescent="0.35">
      <c r="A1647">
        <v>1642</v>
      </c>
      <c r="B1647" s="13">
        <v>200.02384900000001</v>
      </c>
      <c r="C1647" s="36">
        <v>59.599978799999995</v>
      </c>
      <c r="D1647" s="13">
        <v>153</v>
      </c>
      <c r="E1647" s="13">
        <f t="shared" ca="1" si="76"/>
        <v>200.9940795</v>
      </c>
      <c r="F1647" s="37">
        <f t="shared" ca="1" si="77"/>
        <v>0</v>
      </c>
      <c r="G1647" s="37">
        <f t="shared" ca="1" si="78"/>
        <v>0</v>
      </c>
      <c r="H1647" s="35"/>
      <c r="I1647" s="35"/>
    </row>
    <row r="1648" spans="1:9" x14ac:dyDescent="0.35">
      <c r="A1648">
        <v>1643</v>
      </c>
      <c r="B1648" s="13">
        <v>199.833237</v>
      </c>
      <c r="C1648" s="36">
        <v>59.599978799999995</v>
      </c>
      <c r="D1648" s="13">
        <v>153</v>
      </c>
      <c r="E1648" s="13">
        <f t="shared" ca="1" si="76"/>
        <v>200.9858625</v>
      </c>
      <c r="F1648" s="37">
        <f t="shared" ca="1" si="77"/>
        <v>0</v>
      </c>
      <c r="G1648" s="37">
        <f t="shared" ca="1" si="78"/>
        <v>0</v>
      </c>
      <c r="H1648" s="35"/>
      <c r="I1648" s="35"/>
    </row>
    <row r="1649" spans="1:9" x14ac:dyDescent="0.35">
      <c r="A1649">
        <v>1644</v>
      </c>
      <c r="B1649" s="13">
        <v>199.84510800000001</v>
      </c>
      <c r="C1649" s="36">
        <v>59.599978799999995</v>
      </c>
      <c r="D1649" s="13">
        <v>153</v>
      </c>
      <c r="E1649" s="13">
        <f t="shared" ca="1" si="76"/>
        <v>200.975357</v>
      </c>
      <c r="F1649" s="37">
        <f t="shared" ca="1" si="77"/>
        <v>0</v>
      </c>
      <c r="G1649" s="37">
        <f t="shared" ca="1" si="78"/>
        <v>0</v>
      </c>
      <c r="H1649" s="35"/>
      <c r="I1649" s="35"/>
    </row>
    <row r="1650" spans="1:9" x14ac:dyDescent="0.35">
      <c r="A1650">
        <v>1645</v>
      </c>
      <c r="B1650" s="13">
        <v>199.96675099999999</v>
      </c>
      <c r="C1650" s="36">
        <v>59.599978799999995</v>
      </c>
      <c r="D1650" s="13">
        <v>153</v>
      </c>
      <c r="E1650" s="13">
        <f t="shared" ca="1" si="76"/>
        <v>200.958687</v>
      </c>
      <c r="F1650" s="37">
        <f t="shared" ca="1" si="77"/>
        <v>0</v>
      </c>
      <c r="G1650" s="37">
        <f t="shared" ca="1" si="78"/>
        <v>0</v>
      </c>
      <c r="H1650" s="35"/>
      <c r="I1650" s="35"/>
    </row>
    <row r="1651" spans="1:9" x14ac:dyDescent="0.35">
      <c r="A1651">
        <v>1646</v>
      </c>
      <c r="B1651" s="13">
        <v>200.00962799999999</v>
      </c>
      <c r="C1651" s="36">
        <v>59.599978799999995</v>
      </c>
      <c r="D1651" s="13">
        <v>153</v>
      </c>
      <c r="E1651" s="13">
        <f t="shared" ca="1" si="76"/>
        <v>200.94627400000002</v>
      </c>
      <c r="F1651" s="37">
        <f t="shared" ca="1" si="77"/>
        <v>0</v>
      </c>
      <c r="G1651" s="37">
        <f t="shared" ca="1" si="78"/>
        <v>0</v>
      </c>
      <c r="H1651" s="35"/>
      <c r="I1651" s="35"/>
    </row>
    <row r="1652" spans="1:9" x14ac:dyDescent="0.35">
      <c r="A1652">
        <v>1647</v>
      </c>
      <c r="B1652" s="13">
        <v>200.07785000000001</v>
      </c>
      <c r="C1652" s="36">
        <v>59.599978799999995</v>
      </c>
      <c r="D1652" s="13">
        <v>153</v>
      </c>
      <c r="E1652" s="13">
        <f t="shared" ca="1" si="76"/>
        <v>200.93270899999999</v>
      </c>
      <c r="F1652" s="37">
        <f t="shared" ca="1" si="77"/>
        <v>0</v>
      </c>
      <c r="G1652" s="37">
        <f t="shared" ca="1" si="78"/>
        <v>0</v>
      </c>
      <c r="H1652" s="35"/>
      <c r="I1652" s="35"/>
    </row>
    <row r="1653" spans="1:9" x14ac:dyDescent="0.35">
      <c r="A1653">
        <v>1648</v>
      </c>
      <c r="B1653" s="13">
        <v>200.13378900000001</v>
      </c>
      <c r="C1653" s="36">
        <v>59.599978799999995</v>
      </c>
      <c r="D1653" s="13">
        <v>153</v>
      </c>
      <c r="E1653" s="13">
        <f t="shared" ca="1" si="76"/>
        <v>200.903839</v>
      </c>
      <c r="F1653" s="37">
        <f t="shared" ca="1" si="77"/>
        <v>0</v>
      </c>
      <c r="G1653" s="37">
        <f t="shared" ca="1" si="78"/>
        <v>0</v>
      </c>
      <c r="H1653" s="35"/>
      <c r="I1653" s="35"/>
    </row>
    <row r="1654" spans="1:9" x14ac:dyDescent="0.35">
      <c r="A1654">
        <v>1649</v>
      </c>
      <c r="B1654" s="13">
        <v>200.17497299999999</v>
      </c>
      <c r="C1654" s="36">
        <v>59.599978799999995</v>
      </c>
      <c r="D1654" s="13">
        <v>153</v>
      </c>
      <c r="E1654" s="13">
        <f t="shared" ca="1" si="76"/>
        <v>200.88758050000001</v>
      </c>
      <c r="F1654" s="37">
        <f t="shared" ca="1" si="77"/>
        <v>0</v>
      </c>
      <c r="G1654" s="37">
        <f t="shared" ca="1" si="78"/>
        <v>0</v>
      </c>
      <c r="H1654" s="35"/>
      <c r="I1654" s="35"/>
    </row>
    <row r="1655" spans="1:9" x14ac:dyDescent="0.35">
      <c r="A1655">
        <v>1650</v>
      </c>
      <c r="B1655" s="13">
        <v>200.12207000000001</v>
      </c>
      <c r="C1655" s="36">
        <v>59.599978799999995</v>
      </c>
      <c r="D1655" s="13">
        <v>153</v>
      </c>
      <c r="E1655" s="13">
        <f t="shared" ref="E1655:E1718" ca="1" si="79">IFERROR(MEDIAN(OFFSET(B1655,0,0,-$B$1,1)),"")</f>
        <v>200.88346100000001</v>
      </c>
      <c r="F1655" s="37">
        <f t="shared" ref="F1655:F1718" ca="1" si="80">IFERROR(IF(ABS(MEDIAN(OFFSET(C1655,0,0,$E$1,1))-MEDIAN(OFFSET(C1654,0,0,-$E$1,1)))&gt;0.01,1,0),0)</f>
        <v>0</v>
      </c>
      <c r="G1655" s="37">
        <f t="shared" ref="G1655:G1718" ca="1" si="81">IFERROR(IF(AND(F1654=0,F1655=1),1,0),0)</f>
        <v>0</v>
      </c>
      <c r="H1655" s="35"/>
      <c r="I1655" s="35"/>
    </row>
    <row r="1656" spans="1:9" x14ac:dyDescent="0.35">
      <c r="A1656">
        <v>1651</v>
      </c>
      <c r="B1656" s="13">
        <v>200.12356600000001</v>
      </c>
      <c r="C1656" s="36">
        <v>59.599978799999995</v>
      </c>
      <c r="D1656" s="13">
        <v>153</v>
      </c>
      <c r="E1656" s="13">
        <f t="shared" ca="1" si="79"/>
        <v>200.86859900000002</v>
      </c>
      <c r="F1656" s="37">
        <f t="shared" ca="1" si="80"/>
        <v>0</v>
      </c>
      <c r="G1656" s="37">
        <f t="shared" ca="1" si="81"/>
        <v>0</v>
      </c>
      <c r="H1656" s="35"/>
      <c r="I1656" s="35"/>
    </row>
    <row r="1657" spans="1:9" x14ac:dyDescent="0.35">
      <c r="A1657">
        <v>1652</v>
      </c>
      <c r="B1657" s="13">
        <v>200.07455400000001</v>
      </c>
      <c r="C1657" s="36">
        <v>59.599978799999995</v>
      </c>
      <c r="D1657" s="13">
        <v>153</v>
      </c>
      <c r="E1657" s="13">
        <f t="shared" ca="1" si="79"/>
        <v>200.85474399999998</v>
      </c>
      <c r="F1657" s="37">
        <f t="shared" ca="1" si="80"/>
        <v>0</v>
      </c>
      <c r="G1657" s="37">
        <f t="shared" ca="1" si="81"/>
        <v>0</v>
      </c>
      <c r="H1657" s="35"/>
      <c r="I1657" s="35"/>
    </row>
    <row r="1658" spans="1:9" x14ac:dyDescent="0.35">
      <c r="A1658">
        <v>1653</v>
      </c>
      <c r="B1658" s="13">
        <v>200.05985999999999</v>
      </c>
      <c r="C1658" s="36">
        <v>59.599978799999995</v>
      </c>
      <c r="D1658" s="13">
        <v>153</v>
      </c>
      <c r="E1658" s="13">
        <f t="shared" ca="1" si="79"/>
        <v>200.84181999999998</v>
      </c>
      <c r="F1658" s="37">
        <f t="shared" ca="1" si="80"/>
        <v>0</v>
      </c>
      <c r="G1658" s="37">
        <f t="shared" ca="1" si="81"/>
        <v>0</v>
      </c>
      <c r="H1658" s="35"/>
      <c r="I1658" s="35"/>
    </row>
    <row r="1659" spans="1:9" x14ac:dyDescent="0.35">
      <c r="A1659">
        <v>1654</v>
      </c>
      <c r="B1659" s="13">
        <v>200.16413900000001</v>
      </c>
      <c r="C1659" s="36">
        <v>59.599978799999995</v>
      </c>
      <c r="D1659" s="13">
        <v>153</v>
      </c>
      <c r="E1659" s="13">
        <f t="shared" ca="1" si="79"/>
        <v>200.82772850000001</v>
      </c>
      <c r="F1659" s="37">
        <f t="shared" ca="1" si="80"/>
        <v>0</v>
      </c>
      <c r="G1659" s="37">
        <f t="shared" ca="1" si="81"/>
        <v>0</v>
      </c>
      <c r="H1659" s="35"/>
      <c r="I1659" s="35"/>
    </row>
    <row r="1660" spans="1:9" x14ac:dyDescent="0.35">
      <c r="A1660">
        <v>1655</v>
      </c>
      <c r="B1660" s="13">
        <v>200.12750199999999</v>
      </c>
      <c r="C1660" s="36">
        <v>59.599978799999995</v>
      </c>
      <c r="D1660" s="13">
        <v>153</v>
      </c>
      <c r="E1660" s="13">
        <f t="shared" ca="1" si="79"/>
        <v>200.80663300000001</v>
      </c>
      <c r="F1660" s="37">
        <f t="shared" ca="1" si="80"/>
        <v>0</v>
      </c>
      <c r="G1660" s="37">
        <f t="shared" ca="1" si="81"/>
        <v>0</v>
      </c>
      <c r="H1660" s="35"/>
      <c r="I1660" s="35"/>
    </row>
    <row r="1661" spans="1:9" x14ac:dyDescent="0.35">
      <c r="A1661">
        <v>1656</v>
      </c>
      <c r="B1661" s="13">
        <v>200.00709499999999</v>
      </c>
      <c r="C1661" s="36">
        <v>59.599978799999995</v>
      </c>
      <c r="D1661" s="13">
        <v>153</v>
      </c>
      <c r="E1661" s="13">
        <f t="shared" ca="1" si="79"/>
        <v>200.78293600000001</v>
      </c>
      <c r="F1661" s="37">
        <f t="shared" ca="1" si="80"/>
        <v>0</v>
      </c>
      <c r="G1661" s="37">
        <f t="shared" ca="1" si="81"/>
        <v>0</v>
      </c>
      <c r="H1661" s="35"/>
      <c r="I1661" s="35"/>
    </row>
    <row r="1662" spans="1:9" x14ac:dyDescent="0.35">
      <c r="A1662">
        <v>1657</v>
      </c>
      <c r="B1662" s="13">
        <v>199.761154</v>
      </c>
      <c r="C1662" s="36">
        <v>59.599978799999995</v>
      </c>
      <c r="D1662" s="13">
        <v>153</v>
      </c>
      <c r="E1662" s="13">
        <f t="shared" ca="1" si="79"/>
        <v>200.74378200000001</v>
      </c>
      <c r="F1662" s="37">
        <f t="shared" ca="1" si="80"/>
        <v>0</v>
      </c>
      <c r="G1662" s="37">
        <f t="shared" ca="1" si="81"/>
        <v>0</v>
      </c>
      <c r="H1662" s="35"/>
      <c r="I1662" s="35"/>
    </row>
    <row r="1663" spans="1:9" x14ac:dyDescent="0.35">
      <c r="A1663">
        <v>1658</v>
      </c>
      <c r="B1663" s="13">
        <v>199.601135</v>
      </c>
      <c r="C1663" s="36">
        <v>59.599978799999995</v>
      </c>
      <c r="D1663" s="13">
        <v>153</v>
      </c>
      <c r="E1663" s="13">
        <f t="shared" ca="1" si="79"/>
        <v>200.700424</v>
      </c>
      <c r="F1663" s="37">
        <f t="shared" ca="1" si="80"/>
        <v>0</v>
      </c>
      <c r="G1663" s="37">
        <f t="shared" ca="1" si="81"/>
        <v>0</v>
      </c>
      <c r="H1663" s="35"/>
      <c r="I1663" s="35"/>
    </row>
    <row r="1664" spans="1:9" x14ac:dyDescent="0.35">
      <c r="A1664">
        <v>1659</v>
      </c>
      <c r="B1664" s="13">
        <v>199.687759</v>
      </c>
      <c r="C1664" s="36">
        <v>59.599978799999995</v>
      </c>
      <c r="D1664" s="13">
        <v>153</v>
      </c>
      <c r="E1664" s="13">
        <f t="shared" ca="1" si="79"/>
        <v>200.68158700000001</v>
      </c>
      <c r="F1664" s="37">
        <f t="shared" ca="1" si="80"/>
        <v>0</v>
      </c>
      <c r="G1664" s="37">
        <f t="shared" ca="1" si="81"/>
        <v>0</v>
      </c>
      <c r="H1664" s="35"/>
      <c r="I1664" s="35"/>
    </row>
    <row r="1665" spans="1:9" x14ac:dyDescent="0.35">
      <c r="A1665">
        <v>1660</v>
      </c>
      <c r="B1665" s="13">
        <v>199.70251500000001</v>
      </c>
      <c r="C1665" s="36">
        <v>59.599978799999995</v>
      </c>
      <c r="D1665" s="13">
        <v>153</v>
      </c>
      <c r="E1665" s="13">
        <f t="shared" ca="1" si="79"/>
        <v>200.662758</v>
      </c>
      <c r="F1665" s="37">
        <f t="shared" ca="1" si="80"/>
        <v>0</v>
      </c>
      <c r="G1665" s="37">
        <f t="shared" ca="1" si="81"/>
        <v>0</v>
      </c>
      <c r="H1665" s="35"/>
      <c r="I1665" s="35"/>
    </row>
    <row r="1666" spans="1:9" x14ac:dyDescent="0.35">
      <c r="A1666">
        <v>1661</v>
      </c>
      <c r="B1666" s="13">
        <v>200.02912900000001</v>
      </c>
      <c r="C1666" s="36">
        <v>59.599978799999995</v>
      </c>
      <c r="D1666" s="13">
        <v>153</v>
      </c>
      <c r="E1666" s="13">
        <f t="shared" ca="1" si="79"/>
        <v>200.6217805</v>
      </c>
      <c r="F1666" s="37">
        <f t="shared" ca="1" si="80"/>
        <v>0</v>
      </c>
      <c r="G1666" s="37">
        <f t="shared" ca="1" si="81"/>
        <v>0</v>
      </c>
      <c r="H1666" s="35"/>
      <c r="I1666" s="35"/>
    </row>
    <row r="1667" spans="1:9" x14ac:dyDescent="0.35">
      <c r="A1667">
        <v>1662</v>
      </c>
      <c r="B1667" s="13">
        <v>200.031891</v>
      </c>
      <c r="C1667" s="36">
        <v>59.599978799999995</v>
      </c>
      <c r="D1667" s="13">
        <v>153</v>
      </c>
      <c r="E1667" s="13">
        <f t="shared" ca="1" si="79"/>
        <v>200.56002050000001</v>
      </c>
      <c r="F1667" s="37">
        <f t="shared" ca="1" si="80"/>
        <v>0</v>
      </c>
      <c r="G1667" s="37">
        <f t="shared" ca="1" si="81"/>
        <v>0</v>
      </c>
      <c r="H1667" s="35"/>
      <c r="I1667" s="35"/>
    </row>
    <row r="1668" spans="1:9" x14ac:dyDescent="0.35">
      <c r="A1668">
        <v>1663</v>
      </c>
      <c r="B1668" s="13">
        <v>200.17517100000001</v>
      </c>
      <c r="C1668" s="36">
        <v>59.599978799999995</v>
      </c>
      <c r="D1668" s="13">
        <v>153</v>
      </c>
      <c r="E1668" s="13">
        <f t="shared" ca="1" si="79"/>
        <v>200.4161455</v>
      </c>
      <c r="F1668" s="37">
        <f t="shared" ca="1" si="80"/>
        <v>0</v>
      </c>
      <c r="G1668" s="37">
        <f t="shared" ca="1" si="81"/>
        <v>0</v>
      </c>
      <c r="H1668" s="35"/>
      <c r="I1668" s="35"/>
    </row>
    <row r="1669" spans="1:9" x14ac:dyDescent="0.35">
      <c r="A1669">
        <v>1664</v>
      </c>
      <c r="B1669" s="13">
        <v>200.30302399999999</v>
      </c>
      <c r="C1669" s="36">
        <v>59.599978799999995</v>
      </c>
      <c r="D1669" s="13">
        <v>153</v>
      </c>
      <c r="E1669" s="13">
        <f t="shared" ca="1" si="79"/>
        <v>200.30336749999998</v>
      </c>
      <c r="F1669" s="37">
        <f t="shared" ca="1" si="80"/>
        <v>0</v>
      </c>
      <c r="G1669" s="37">
        <f t="shared" ca="1" si="81"/>
        <v>0</v>
      </c>
      <c r="H1669" s="35"/>
      <c r="I1669" s="35"/>
    </row>
    <row r="1670" spans="1:9" x14ac:dyDescent="0.35">
      <c r="A1670">
        <v>1665</v>
      </c>
      <c r="B1670" s="13">
        <v>200.239395</v>
      </c>
      <c r="C1670" s="36">
        <v>59.599978799999995</v>
      </c>
      <c r="D1670" s="13">
        <v>153</v>
      </c>
      <c r="E1670" s="13">
        <f t="shared" ca="1" si="79"/>
        <v>200.27555849999999</v>
      </c>
      <c r="F1670" s="37">
        <f t="shared" ca="1" si="80"/>
        <v>0</v>
      </c>
      <c r="G1670" s="37">
        <f t="shared" ca="1" si="81"/>
        <v>0</v>
      </c>
      <c r="H1670" s="35"/>
      <c r="I1670" s="35"/>
    </row>
    <row r="1671" spans="1:9" x14ac:dyDescent="0.35">
      <c r="A1671">
        <v>1666</v>
      </c>
      <c r="B1671" s="13">
        <v>200.36331200000001</v>
      </c>
      <c r="C1671" s="36">
        <v>59.599978799999995</v>
      </c>
      <c r="D1671" s="13">
        <v>153</v>
      </c>
      <c r="E1671" s="13">
        <f t="shared" ca="1" si="79"/>
        <v>200.27555849999999</v>
      </c>
      <c r="F1671" s="37">
        <f t="shared" ca="1" si="80"/>
        <v>0</v>
      </c>
      <c r="G1671" s="37">
        <f t="shared" ca="1" si="81"/>
        <v>0</v>
      </c>
      <c r="H1671" s="35"/>
      <c r="I1671" s="35"/>
    </row>
    <row r="1672" spans="1:9" x14ac:dyDescent="0.35">
      <c r="A1672">
        <v>1667</v>
      </c>
      <c r="B1672" s="13">
        <v>200.136124</v>
      </c>
      <c r="C1672" s="36">
        <v>59.599978799999995</v>
      </c>
      <c r="D1672" s="13">
        <v>153</v>
      </c>
      <c r="E1672" s="13">
        <f t="shared" ca="1" si="79"/>
        <v>200.24374399999999</v>
      </c>
      <c r="F1672" s="37">
        <f t="shared" ca="1" si="80"/>
        <v>0</v>
      </c>
      <c r="G1672" s="37">
        <f t="shared" ca="1" si="81"/>
        <v>0</v>
      </c>
      <c r="H1672" s="35"/>
      <c r="I1672" s="35"/>
    </row>
    <row r="1673" spans="1:9" x14ac:dyDescent="0.35">
      <c r="A1673">
        <v>1668</v>
      </c>
      <c r="B1673" s="13">
        <v>200.00886499999999</v>
      </c>
      <c r="C1673" s="36">
        <v>59.599978799999995</v>
      </c>
      <c r="D1673" s="13">
        <v>153</v>
      </c>
      <c r="E1673" s="13">
        <f t="shared" ca="1" si="79"/>
        <v>200.20728300000002</v>
      </c>
      <c r="F1673" s="37">
        <f t="shared" ca="1" si="80"/>
        <v>0</v>
      </c>
      <c r="G1673" s="37">
        <f t="shared" ca="1" si="81"/>
        <v>0</v>
      </c>
      <c r="H1673" s="35"/>
      <c r="I1673" s="35"/>
    </row>
    <row r="1674" spans="1:9" x14ac:dyDescent="0.35">
      <c r="A1674">
        <v>1669</v>
      </c>
      <c r="B1674" s="13">
        <v>200.008408</v>
      </c>
      <c r="C1674" s="36">
        <v>59.599978799999995</v>
      </c>
      <c r="D1674" s="13">
        <v>153</v>
      </c>
      <c r="E1674" s="13">
        <f t="shared" ca="1" si="79"/>
        <v>200.175072</v>
      </c>
      <c r="F1674" s="37">
        <f t="shared" ca="1" si="80"/>
        <v>0</v>
      </c>
      <c r="G1674" s="37">
        <f t="shared" ca="1" si="81"/>
        <v>0</v>
      </c>
      <c r="H1674" s="35"/>
      <c r="I1674" s="35"/>
    </row>
    <row r="1675" spans="1:9" x14ac:dyDescent="0.35">
      <c r="A1675">
        <v>1670</v>
      </c>
      <c r="B1675" s="13">
        <v>199.99740600000001</v>
      </c>
      <c r="C1675" s="36">
        <v>59.599978799999995</v>
      </c>
      <c r="D1675" s="13">
        <v>153</v>
      </c>
      <c r="E1675" s="13">
        <f t="shared" ca="1" si="79"/>
        <v>200.169556</v>
      </c>
      <c r="F1675" s="37">
        <f t="shared" ca="1" si="80"/>
        <v>0</v>
      </c>
      <c r="G1675" s="37">
        <f t="shared" ca="1" si="81"/>
        <v>0</v>
      </c>
      <c r="H1675" s="35"/>
      <c r="I1675" s="35"/>
    </row>
    <row r="1676" spans="1:9" x14ac:dyDescent="0.35">
      <c r="A1676">
        <v>1671</v>
      </c>
      <c r="B1676" s="13">
        <v>200.14395099999999</v>
      </c>
      <c r="C1676" s="36">
        <v>59.599978799999995</v>
      </c>
      <c r="D1676" s="13">
        <v>153</v>
      </c>
      <c r="E1676" s="13">
        <f t="shared" ca="1" si="79"/>
        <v>200.154045</v>
      </c>
      <c r="F1676" s="37">
        <f t="shared" ca="1" si="80"/>
        <v>0</v>
      </c>
      <c r="G1676" s="37">
        <f t="shared" ca="1" si="81"/>
        <v>0</v>
      </c>
      <c r="H1676" s="35"/>
      <c r="I1676" s="35"/>
    </row>
    <row r="1677" spans="1:9" x14ac:dyDescent="0.35">
      <c r="A1677">
        <v>1672</v>
      </c>
      <c r="B1677" s="13">
        <v>200.12159700000001</v>
      </c>
      <c r="C1677" s="36">
        <v>59.599978799999995</v>
      </c>
      <c r="D1677" s="13">
        <v>153</v>
      </c>
      <c r="E1677" s="13">
        <f t="shared" ca="1" si="79"/>
        <v>200.14003750000001</v>
      </c>
      <c r="F1677" s="37">
        <f t="shared" ca="1" si="80"/>
        <v>0</v>
      </c>
      <c r="G1677" s="37">
        <f t="shared" ca="1" si="81"/>
        <v>0</v>
      </c>
      <c r="H1677" s="35"/>
      <c r="I1677" s="35"/>
    </row>
    <row r="1678" spans="1:9" x14ac:dyDescent="0.35">
      <c r="A1678">
        <v>1673</v>
      </c>
      <c r="B1678" s="13">
        <v>200.31079099999999</v>
      </c>
      <c r="C1678" s="36">
        <v>59.599978799999995</v>
      </c>
      <c r="D1678" s="13">
        <v>153</v>
      </c>
      <c r="E1678" s="13">
        <f t="shared" ca="1" si="79"/>
        <v>200.14003750000001</v>
      </c>
      <c r="F1678" s="37">
        <f t="shared" ca="1" si="80"/>
        <v>0</v>
      </c>
      <c r="G1678" s="37">
        <f t="shared" ca="1" si="81"/>
        <v>0</v>
      </c>
      <c r="H1678" s="35"/>
      <c r="I1678" s="35"/>
    </row>
    <row r="1679" spans="1:9" x14ac:dyDescent="0.35">
      <c r="A1679">
        <v>1674</v>
      </c>
      <c r="B1679" s="13">
        <v>200.265152</v>
      </c>
      <c r="C1679" s="36">
        <v>59.599978799999995</v>
      </c>
      <c r="D1679" s="13">
        <v>153</v>
      </c>
      <c r="E1679" s="13">
        <f t="shared" ca="1" si="79"/>
        <v>200.14003750000001</v>
      </c>
      <c r="F1679" s="37">
        <f t="shared" ca="1" si="80"/>
        <v>0</v>
      </c>
      <c r="G1679" s="37">
        <f t="shared" ca="1" si="81"/>
        <v>0</v>
      </c>
      <c r="H1679" s="35"/>
      <c r="I1679" s="35"/>
    </row>
    <row r="1680" spans="1:9" x14ac:dyDescent="0.35">
      <c r="A1680">
        <v>1675</v>
      </c>
      <c r="B1680" s="13">
        <v>200.17958100000001</v>
      </c>
      <c r="C1680" s="36">
        <v>59.599978799999995</v>
      </c>
      <c r="D1680" s="13">
        <v>153</v>
      </c>
      <c r="E1680" s="13">
        <f t="shared" ca="1" si="79"/>
        <v>200.14003750000001</v>
      </c>
      <c r="F1680" s="37">
        <f t="shared" ca="1" si="80"/>
        <v>0</v>
      </c>
      <c r="G1680" s="37">
        <f t="shared" ca="1" si="81"/>
        <v>0</v>
      </c>
      <c r="H1680" s="35"/>
      <c r="I1680" s="35"/>
    </row>
    <row r="1681" spans="1:9" x14ac:dyDescent="0.35">
      <c r="A1681">
        <v>1676</v>
      </c>
      <c r="B1681" s="13">
        <v>200.30577099999999</v>
      </c>
      <c r="C1681" s="36">
        <v>59.599978799999995</v>
      </c>
      <c r="D1681" s="13">
        <v>153</v>
      </c>
      <c r="E1681" s="13">
        <f t="shared" ca="1" si="79"/>
        <v>200.14003750000001</v>
      </c>
      <c r="F1681" s="37">
        <f t="shared" ca="1" si="80"/>
        <v>0</v>
      </c>
      <c r="G1681" s="37">
        <f t="shared" ca="1" si="81"/>
        <v>0</v>
      </c>
      <c r="H1681" s="35"/>
      <c r="I1681" s="35"/>
    </row>
    <row r="1682" spans="1:9" x14ac:dyDescent="0.35">
      <c r="A1682">
        <v>1677</v>
      </c>
      <c r="B1682" s="13">
        <v>200.269226</v>
      </c>
      <c r="C1682" s="36">
        <v>59.599978799999995</v>
      </c>
      <c r="D1682" s="13">
        <v>153</v>
      </c>
      <c r="E1682" s="13">
        <f t="shared" ca="1" si="79"/>
        <v>200.14003750000001</v>
      </c>
      <c r="F1682" s="37">
        <f t="shared" ca="1" si="80"/>
        <v>0</v>
      </c>
      <c r="G1682" s="37">
        <f t="shared" ca="1" si="81"/>
        <v>0</v>
      </c>
      <c r="H1682" s="35"/>
      <c r="I1682" s="35"/>
    </row>
    <row r="1683" spans="1:9" x14ac:dyDescent="0.35">
      <c r="A1683">
        <v>1678</v>
      </c>
      <c r="B1683" s="13">
        <v>200.24537699999999</v>
      </c>
      <c r="C1683" s="36">
        <v>59.599978799999995</v>
      </c>
      <c r="D1683" s="13">
        <v>153</v>
      </c>
      <c r="E1683" s="13">
        <f t="shared" ca="1" si="79"/>
        <v>200.14003750000001</v>
      </c>
      <c r="F1683" s="37">
        <f t="shared" ca="1" si="80"/>
        <v>0</v>
      </c>
      <c r="G1683" s="37">
        <f t="shared" ca="1" si="81"/>
        <v>0</v>
      </c>
      <c r="H1683" s="35"/>
      <c r="I1683" s="35"/>
    </row>
    <row r="1684" spans="1:9" x14ac:dyDescent="0.35">
      <c r="A1684">
        <v>1679</v>
      </c>
      <c r="B1684" s="13">
        <v>200.36305200000001</v>
      </c>
      <c r="C1684" s="36">
        <v>59.599978799999995</v>
      </c>
      <c r="D1684" s="13">
        <v>153</v>
      </c>
      <c r="E1684" s="13">
        <f t="shared" ca="1" si="79"/>
        <v>200.14003750000001</v>
      </c>
      <c r="F1684" s="37">
        <f t="shared" ca="1" si="80"/>
        <v>0</v>
      </c>
      <c r="G1684" s="37">
        <f t="shared" ca="1" si="81"/>
        <v>0</v>
      </c>
      <c r="H1684" s="35"/>
      <c r="I1684" s="35"/>
    </row>
    <row r="1685" spans="1:9" x14ac:dyDescent="0.35">
      <c r="A1685">
        <v>1680</v>
      </c>
      <c r="B1685" s="13">
        <v>200.21957399999999</v>
      </c>
      <c r="C1685" s="36">
        <v>59.599978799999995</v>
      </c>
      <c r="D1685" s="13">
        <v>153</v>
      </c>
      <c r="E1685" s="13">
        <f t="shared" ca="1" si="79"/>
        <v>200.14003750000001</v>
      </c>
      <c r="F1685" s="37">
        <f t="shared" ca="1" si="80"/>
        <v>0</v>
      </c>
      <c r="G1685" s="37">
        <f t="shared" ca="1" si="81"/>
        <v>0</v>
      </c>
      <c r="H1685" s="35"/>
      <c r="I1685" s="35"/>
    </row>
    <row r="1686" spans="1:9" x14ac:dyDescent="0.35">
      <c r="A1686">
        <v>1681</v>
      </c>
      <c r="B1686" s="13">
        <v>200.32688899999999</v>
      </c>
      <c r="C1686" s="36">
        <v>59.599978799999995</v>
      </c>
      <c r="D1686" s="13">
        <v>153</v>
      </c>
      <c r="E1686" s="13">
        <f t="shared" ca="1" si="79"/>
        <v>200.14003750000001</v>
      </c>
      <c r="F1686" s="37">
        <f t="shared" ca="1" si="80"/>
        <v>0</v>
      </c>
      <c r="G1686" s="37">
        <f t="shared" ca="1" si="81"/>
        <v>0</v>
      </c>
      <c r="H1686" s="35"/>
      <c r="I1686" s="35"/>
    </row>
    <row r="1687" spans="1:9" x14ac:dyDescent="0.35">
      <c r="A1687">
        <v>1682</v>
      </c>
      <c r="B1687" s="13">
        <v>200.21610999999999</v>
      </c>
      <c r="C1687" s="36">
        <v>59.599978799999995</v>
      </c>
      <c r="D1687" s="13">
        <v>153</v>
      </c>
      <c r="E1687" s="13">
        <f t="shared" ca="1" si="79"/>
        <v>200.14003750000001</v>
      </c>
      <c r="F1687" s="37">
        <f t="shared" ca="1" si="80"/>
        <v>0</v>
      </c>
      <c r="G1687" s="37">
        <f t="shared" ca="1" si="81"/>
        <v>0</v>
      </c>
      <c r="H1687" s="35"/>
      <c r="I1687" s="35"/>
    </row>
    <row r="1688" spans="1:9" x14ac:dyDescent="0.35">
      <c r="A1688">
        <v>1683</v>
      </c>
      <c r="B1688" s="13">
        <v>200.11694299999999</v>
      </c>
      <c r="C1688" s="36">
        <v>59.599978799999995</v>
      </c>
      <c r="D1688" s="13">
        <v>153</v>
      </c>
      <c r="E1688" s="13">
        <f t="shared" ca="1" si="79"/>
        <v>200.13495649999999</v>
      </c>
      <c r="F1688" s="37">
        <f t="shared" ca="1" si="80"/>
        <v>0</v>
      </c>
      <c r="G1688" s="37">
        <f t="shared" ca="1" si="81"/>
        <v>0</v>
      </c>
      <c r="H1688" s="35"/>
      <c r="I1688" s="35"/>
    </row>
    <row r="1689" spans="1:9" x14ac:dyDescent="0.35">
      <c r="A1689">
        <v>1684</v>
      </c>
      <c r="B1689" s="13">
        <v>200.31958</v>
      </c>
      <c r="C1689" s="36">
        <v>59.599978799999995</v>
      </c>
      <c r="D1689" s="13">
        <v>153</v>
      </c>
      <c r="E1689" s="13">
        <f t="shared" ca="1" si="79"/>
        <v>200.13495649999999</v>
      </c>
      <c r="F1689" s="37">
        <f t="shared" ca="1" si="80"/>
        <v>0</v>
      </c>
      <c r="G1689" s="37">
        <f t="shared" ca="1" si="81"/>
        <v>0</v>
      </c>
      <c r="H1689" s="35"/>
      <c r="I1689" s="35"/>
    </row>
    <row r="1690" spans="1:9" x14ac:dyDescent="0.35">
      <c r="A1690">
        <v>1685</v>
      </c>
      <c r="B1690" s="13">
        <v>200.253738</v>
      </c>
      <c r="C1690" s="36">
        <v>59.599978799999995</v>
      </c>
      <c r="D1690" s="13">
        <v>153</v>
      </c>
      <c r="E1690" s="13">
        <f t="shared" ca="1" si="79"/>
        <v>200.13495649999999</v>
      </c>
      <c r="F1690" s="37">
        <f t="shared" ca="1" si="80"/>
        <v>0</v>
      </c>
      <c r="G1690" s="37">
        <f t="shared" ca="1" si="81"/>
        <v>0</v>
      </c>
      <c r="H1690" s="35"/>
      <c r="I1690" s="35"/>
    </row>
    <row r="1691" spans="1:9" x14ac:dyDescent="0.35">
      <c r="A1691">
        <v>1686</v>
      </c>
      <c r="B1691" s="13">
        <v>200.316101</v>
      </c>
      <c r="C1691" s="36">
        <v>59.599978799999995</v>
      </c>
      <c r="D1691" s="13">
        <v>153</v>
      </c>
      <c r="E1691" s="13">
        <f t="shared" ca="1" si="79"/>
        <v>200.13495649999999</v>
      </c>
      <c r="F1691" s="37">
        <f t="shared" ca="1" si="80"/>
        <v>0</v>
      </c>
      <c r="G1691" s="37">
        <f t="shared" ca="1" si="81"/>
        <v>0</v>
      </c>
      <c r="H1691" s="35"/>
      <c r="I1691" s="35"/>
    </row>
    <row r="1692" spans="1:9" x14ac:dyDescent="0.35">
      <c r="A1692">
        <v>1687</v>
      </c>
      <c r="B1692" s="13">
        <v>200.38656599999999</v>
      </c>
      <c r="C1692" s="36">
        <v>59.599978799999995</v>
      </c>
      <c r="D1692" s="13">
        <v>153</v>
      </c>
      <c r="E1692" s="13">
        <f t="shared" ca="1" si="79"/>
        <v>200.13495649999999</v>
      </c>
      <c r="F1692" s="37">
        <f t="shared" ca="1" si="80"/>
        <v>0</v>
      </c>
      <c r="G1692" s="37">
        <f t="shared" ca="1" si="81"/>
        <v>0</v>
      </c>
      <c r="H1692" s="35"/>
      <c r="I1692" s="35"/>
    </row>
    <row r="1693" spans="1:9" x14ac:dyDescent="0.35">
      <c r="A1693">
        <v>1688</v>
      </c>
      <c r="B1693" s="13">
        <v>200.41490200000001</v>
      </c>
      <c r="C1693" s="36">
        <v>59.599978799999995</v>
      </c>
      <c r="D1693" s="13">
        <v>153</v>
      </c>
      <c r="E1693" s="13">
        <f t="shared" ca="1" si="79"/>
        <v>200.13495649999999</v>
      </c>
      <c r="F1693" s="37">
        <f t="shared" ca="1" si="80"/>
        <v>0</v>
      </c>
      <c r="G1693" s="37">
        <f t="shared" ca="1" si="81"/>
        <v>0</v>
      </c>
      <c r="H1693" s="35"/>
      <c r="I1693" s="35"/>
    </row>
    <row r="1694" spans="1:9" x14ac:dyDescent="0.35">
      <c r="A1694">
        <v>1689</v>
      </c>
      <c r="B1694" s="13">
        <v>200.43649300000001</v>
      </c>
      <c r="C1694" s="36">
        <v>59.599978799999995</v>
      </c>
      <c r="D1694" s="13">
        <v>153</v>
      </c>
      <c r="E1694" s="13">
        <f t="shared" ca="1" si="79"/>
        <v>200.13495649999999</v>
      </c>
      <c r="F1694" s="37">
        <f t="shared" ca="1" si="80"/>
        <v>0</v>
      </c>
      <c r="G1694" s="37">
        <f t="shared" ca="1" si="81"/>
        <v>0</v>
      </c>
      <c r="H1694" s="35"/>
      <c r="I1694" s="35"/>
    </row>
    <row r="1695" spans="1:9" x14ac:dyDescent="0.35">
      <c r="A1695">
        <v>1690</v>
      </c>
      <c r="B1695" s="13">
        <v>200.30831900000001</v>
      </c>
      <c r="C1695" s="36">
        <v>59.599978799999995</v>
      </c>
      <c r="D1695" s="13">
        <v>153</v>
      </c>
      <c r="E1695" s="13">
        <f t="shared" ca="1" si="79"/>
        <v>200.13495649999999</v>
      </c>
      <c r="F1695" s="37">
        <f t="shared" ca="1" si="80"/>
        <v>0</v>
      </c>
      <c r="G1695" s="37">
        <f t="shared" ca="1" si="81"/>
        <v>0</v>
      </c>
      <c r="H1695" s="35"/>
      <c r="I1695" s="35"/>
    </row>
    <row r="1696" spans="1:9" x14ac:dyDescent="0.35">
      <c r="A1696">
        <v>1691</v>
      </c>
      <c r="B1696" s="13">
        <v>200.34046900000001</v>
      </c>
      <c r="C1696" s="36">
        <v>59.599978799999995</v>
      </c>
      <c r="D1696" s="13">
        <v>153</v>
      </c>
      <c r="E1696" s="13">
        <f t="shared" ca="1" si="79"/>
        <v>200.14003750000001</v>
      </c>
      <c r="F1696" s="37">
        <f t="shared" ca="1" si="80"/>
        <v>0</v>
      </c>
      <c r="G1696" s="37">
        <f t="shared" ca="1" si="81"/>
        <v>0</v>
      </c>
      <c r="H1696" s="35"/>
      <c r="I1696" s="35"/>
    </row>
    <row r="1697" spans="1:9" x14ac:dyDescent="0.35">
      <c r="A1697">
        <v>1692</v>
      </c>
      <c r="B1697" s="13">
        <v>200.35301200000001</v>
      </c>
      <c r="C1697" s="36">
        <v>59.599978799999995</v>
      </c>
      <c r="D1697" s="13">
        <v>153</v>
      </c>
      <c r="E1697" s="13">
        <f t="shared" ca="1" si="79"/>
        <v>200.154045</v>
      </c>
      <c r="F1697" s="37">
        <f t="shared" ca="1" si="80"/>
        <v>0</v>
      </c>
      <c r="G1697" s="37">
        <f t="shared" ca="1" si="81"/>
        <v>0</v>
      </c>
      <c r="H1697" s="35"/>
      <c r="I1697" s="35"/>
    </row>
    <row r="1698" spans="1:9" x14ac:dyDescent="0.35">
      <c r="A1698">
        <v>1693</v>
      </c>
      <c r="B1698" s="13">
        <v>200.464493</v>
      </c>
      <c r="C1698" s="36">
        <v>59.599978799999995</v>
      </c>
      <c r="D1698" s="13">
        <v>153</v>
      </c>
      <c r="E1698" s="13">
        <f t="shared" ca="1" si="79"/>
        <v>200.169556</v>
      </c>
      <c r="F1698" s="37">
        <f t="shared" ca="1" si="80"/>
        <v>0</v>
      </c>
      <c r="G1698" s="37">
        <f t="shared" ca="1" si="81"/>
        <v>0</v>
      </c>
      <c r="H1698" s="35"/>
      <c r="I1698" s="35"/>
    </row>
    <row r="1699" spans="1:9" x14ac:dyDescent="0.35">
      <c r="A1699">
        <v>1694</v>
      </c>
      <c r="B1699" s="13">
        <v>200.423203</v>
      </c>
      <c r="C1699" s="36">
        <v>59.599978799999995</v>
      </c>
      <c r="D1699" s="13">
        <v>153</v>
      </c>
      <c r="E1699" s="13">
        <f t="shared" ca="1" si="79"/>
        <v>200.175072</v>
      </c>
      <c r="F1699" s="37">
        <f t="shared" ca="1" si="80"/>
        <v>0</v>
      </c>
      <c r="G1699" s="37">
        <f t="shared" ca="1" si="81"/>
        <v>0</v>
      </c>
      <c r="H1699" s="35"/>
      <c r="I1699" s="35"/>
    </row>
    <row r="1700" spans="1:9" x14ac:dyDescent="0.35">
      <c r="A1700">
        <v>1695</v>
      </c>
      <c r="B1700" s="13">
        <v>200.36798099999999</v>
      </c>
      <c r="C1700" s="36">
        <v>59.599978799999995</v>
      </c>
      <c r="D1700" s="13">
        <v>153</v>
      </c>
      <c r="E1700" s="13">
        <f t="shared" ca="1" si="79"/>
        <v>200.17737600000001</v>
      </c>
      <c r="F1700" s="37">
        <f t="shared" ca="1" si="80"/>
        <v>0</v>
      </c>
      <c r="G1700" s="37">
        <f t="shared" ca="1" si="81"/>
        <v>0</v>
      </c>
      <c r="H1700" s="35"/>
      <c r="I1700" s="35"/>
    </row>
    <row r="1701" spans="1:9" x14ac:dyDescent="0.35">
      <c r="A1701">
        <v>1696</v>
      </c>
      <c r="B1701" s="13">
        <v>200.38584900000001</v>
      </c>
      <c r="C1701" s="36">
        <v>59.599978799999995</v>
      </c>
      <c r="D1701" s="13">
        <v>153</v>
      </c>
      <c r="E1701" s="13">
        <f t="shared" ca="1" si="79"/>
        <v>200.1978455</v>
      </c>
      <c r="F1701" s="37">
        <f t="shared" ca="1" si="80"/>
        <v>0</v>
      </c>
      <c r="G1701" s="37">
        <f t="shared" ca="1" si="81"/>
        <v>0</v>
      </c>
      <c r="H1701" s="35"/>
      <c r="I1701" s="35"/>
    </row>
    <row r="1702" spans="1:9" x14ac:dyDescent="0.35">
      <c r="A1702">
        <v>1697</v>
      </c>
      <c r="B1702" s="13">
        <v>200.204926</v>
      </c>
      <c r="C1702" s="36">
        <v>59.599978799999995</v>
      </c>
      <c r="D1702" s="13">
        <v>153</v>
      </c>
      <c r="E1702" s="13">
        <f t="shared" ca="1" si="79"/>
        <v>200.21051799999998</v>
      </c>
      <c r="F1702" s="37">
        <f t="shared" ca="1" si="80"/>
        <v>0</v>
      </c>
      <c r="G1702" s="37">
        <f t="shared" ca="1" si="81"/>
        <v>0</v>
      </c>
      <c r="H1702" s="35"/>
      <c r="I1702" s="35"/>
    </row>
    <row r="1703" spans="1:9" x14ac:dyDescent="0.35">
      <c r="A1703">
        <v>1698</v>
      </c>
      <c r="B1703" s="13">
        <v>200.09806800000001</v>
      </c>
      <c r="C1703" s="36">
        <v>59.599978799999995</v>
      </c>
      <c r="D1703" s="13">
        <v>153</v>
      </c>
      <c r="E1703" s="13">
        <f t="shared" ca="1" si="79"/>
        <v>200.21051799999998</v>
      </c>
      <c r="F1703" s="37">
        <f t="shared" ca="1" si="80"/>
        <v>0</v>
      </c>
      <c r="G1703" s="37">
        <f t="shared" ca="1" si="81"/>
        <v>0</v>
      </c>
      <c r="H1703" s="35"/>
      <c r="I1703" s="35"/>
    </row>
    <row r="1704" spans="1:9" x14ac:dyDescent="0.35">
      <c r="A1704">
        <v>1699</v>
      </c>
      <c r="B1704" s="13">
        <v>200.04394500000001</v>
      </c>
      <c r="C1704" s="36">
        <v>59.599978799999995</v>
      </c>
      <c r="D1704" s="13">
        <v>153</v>
      </c>
      <c r="E1704" s="13">
        <f t="shared" ca="1" si="79"/>
        <v>200.21051799999998</v>
      </c>
      <c r="F1704" s="37">
        <f t="shared" ca="1" si="80"/>
        <v>0</v>
      </c>
      <c r="G1704" s="37">
        <f t="shared" ca="1" si="81"/>
        <v>0</v>
      </c>
      <c r="H1704" s="35"/>
      <c r="I1704" s="35"/>
    </row>
    <row r="1705" spans="1:9" x14ac:dyDescent="0.35">
      <c r="A1705">
        <v>1700</v>
      </c>
      <c r="B1705" s="13">
        <v>199.787003</v>
      </c>
      <c r="C1705" s="36">
        <v>59.599978799999995</v>
      </c>
      <c r="D1705" s="13">
        <v>153</v>
      </c>
      <c r="E1705" s="13">
        <f t="shared" ca="1" si="79"/>
        <v>200.21051799999998</v>
      </c>
      <c r="F1705" s="37">
        <f t="shared" ca="1" si="80"/>
        <v>0</v>
      </c>
      <c r="G1705" s="37">
        <f t="shared" ca="1" si="81"/>
        <v>0</v>
      </c>
      <c r="H1705" s="35"/>
      <c r="I1705" s="35"/>
    </row>
    <row r="1706" spans="1:9" x14ac:dyDescent="0.35">
      <c r="A1706">
        <v>1701</v>
      </c>
      <c r="B1706" s="13">
        <v>199.81622300000001</v>
      </c>
      <c r="C1706" s="36">
        <v>59.599978799999995</v>
      </c>
      <c r="D1706" s="13">
        <v>153</v>
      </c>
      <c r="E1706" s="13">
        <f t="shared" ca="1" si="79"/>
        <v>200.21051799999998</v>
      </c>
      <c r="F1706" s="37">
        <f t="shared" ca="1" si="80"/>
        <v>0</v>
      </c>
      <c r="G1706" s="37">
        <f t="shared" ca="1" si="81"/>
        <v>0</v>
      </c>
      <c r="H1706" s="35"/>
      <c r="I1706" s="35"/>
    </row>
    <row r="1707" spans="1:9" x14ac:dyDescent="0.35">
      <c r="A1707">
        <v>1702</v>
      </c>
      <c r="B1707" s="13">
        <v>199.81279000000001</v>
      </c>
      <c r="C1707" s="36">
        <v>59.599978799999995</v>
      </c>
      <c r="D1707" s="13">
        <v>153</v>
      </c>
      <c r="E1707" s="13">
        <f t="shared" ca="1" si="79"/>
        <v>200.21051799999998</v>
      </c>
      <c r="F1707" s="37">
        <f t="shared" ca="1" si="80"/>
        <v>0</v>
      </c>
      <c r="G1707" s="37">
        <f t="shared" ca="1" si="81"/>
        <v>0</v>
      </c>
      <c r="H1707" s="35"/>
      <c r="I1707" s="35"/>
    </row>
    <row r="1708" spans="1:9" x14ac:dyDescent="0.35">
      <c r="A1708">
        <v>1703</v>
      </c>
      <c r="B1708" s="13">
        <v>199.875595</v>
      </c>
      <c r="C1708" s="36">
        <v>59.599978799999995</v>
      </c>
      <c r="D1708" s="13">
        <v>153</v>
      </c>
      <c r="E1708" s="13">
        <f t="shared" ca="1" si="79"/>
        <v>200.21051799999998</v>
      </c>
      <c r="F1708" s="37">
        <f t="shared" ca="1" si="80"/>
        <v>0</v>
      </c>
      <c r="G1708" s="37">
        <f t="shared" ca="1" si="81"/>
        <v>0</v>
      </c>
      <c r="H1708" s="35"/>
      <c r="I1708" s="35"/>
    </row>
    <row r="1709" spans="1:9" x14ac:dyDescent="0.35">
      <c r="A1709">
        <v>1704</v>
      </c>
      <c r="B1709" s="13">
        <v>199.99473599999999</v>
      </c>
      <c r="C1709" s="36">
        <v>59.599978799999995</v>
      </c>
      <c r="D1709" s="13">
        <v>153</v>
      </c>
      <c r="E1709" s="13">
        <f t="shared" ca="1" si="79"/>
        <v>200.21051799999998</v>
      </c>
      <c r="F1709" s="37">
        <f t="shared" ca="1" si="80"/>
        <v>0</v>
      </c>
      <c r="G1709" s="37">
        <f t="shared" ca="1" si="81"/>
        <v>0</v>
      </c>
      <c r="H1709" s="35"/>
      <c r="I1709" s="35"/>
    </row>
    <row r="1710" spans="1:9" x14ac:dyDescent="0.35">
      <c r="A1710">
        <v>1705</v>
      </c>
      <c r="B1710" s="13">
        <v>200.01135300000001</v>
      </c>
      <c r="C1710" s="36">
        <v>59.599978799999995</v>
      </c>
      <c r="D1710" s="13">
        <v>153</v>
      </c>
      <c r="E1710" s="13">
        <f t="shared" ca="1" si="79"/>
        <v>200.21051799999998</v>
      </c>
      <c r="F1710" s="37">
        <f t="shared" ca="1" si="80"/>
        <v>0</v>
      </c>
      <c r="G1710" s="37">
        <f t="shared" ca="1" si="81"/>
        <v>0</v>
      </c>
      <c r="H1710" s="35"/>
      <c r="I1710" s="35"/>
    </row>
    <row r="1711" spans="1:9" x14ac:dyDescent="0.35">
      <c r="A1711">
        <v>1706</v>
      </c>
      <c r="B1711" s="13">
        <v>199.914703</v>
      </c>
      <c r="C1711" s="36">
        <v>59.599978799999995</v>
      </c>
      <c r="D1711" s="13">
        <v>153</v>
      </c>
      <c r="E1711" s="13">
        <f t="shared" ca="1" si="79"/>
        <v>200.21051799999998</v>
      </c>
      <c r="F1711" s="37">
        <f t="shared" ca="1" si="80"/>
        <v>0</v>
      </c>
      <c r="G1711" s="37">
        <f t="shared" ca="1" si="81"/>
        <v>0</v>
      </c>
      <c r="H1711" s="35"/>
      <c r="I1711" s="35"/>
    </row>
    <row r="1712" spans="1:9" x14ac:dyDescent="0.35">
      <c r="A1712">
        <v>1707</v>
      </c>
      <c r="B1712" s="13">
        <v>199.922562</v>
      </c>
      <c r="C1712" s="36">
        <v>59.599978799999995</v>
      </c>
      <c r="D1712" s="13">
        <v>153</v>
      </c>
      <c r="E1712" s="13">
        <f t="shared" ca="1" si="79"/>
        <v>200.21051799999998</v>
      </c>
      <c r="F1712" s="37">
        <f t="shared" ca="1" si="80"/>
        <v>0</v>
      </c>
      <c r="G1712" s="37">
        <f t="shared" ca="1" si="81"/>
        <v>0</v>
      </c>
      <c r="H1712" s="35"/>
      <c r="I1712" s="35"/>
    </row>
    <row r="1713" spans="1:9" x14ac:dyDescent="0.35">
      <c r="A1713">
        <v>1708</v>
      </c>
      <c r="B1713" s="13">
        <v>199.83109999999999</v>
      </c>
      <c r="C1713" s="36">
        <v>59.599978799999995</v>
      </c>
      <c r="D1713" s="13">
        <v>153</v>
      </c>
      <c r="E1713" s="13">
        <f t="shared" ca="1" si="79"/>
        <v>200.21051799999998</v>
      </c>
      <c r="F1713" s="37">
        <f t="shared" ca="1" si="80"/>
        <v>0</v>
      </c>
      <c r="G1713" s="37">
        <f t="shared" ca="1" si="81"/>
        <v>0</v>
      </c>
      <c r="H1713" s="35"/>
      <c r="I1713" s="35"/>
    </row>
    <row r="1714" spans="1:9" x14ac:dyDescent="0.35">
      <c r="A1714">
        <v>1709</v>
      </c>
      <c r="B1714" s="13">
        <v>199.90115399999999</v>
      </c>
      <c r="C1714" s="36">
        <v>59.599978799999995</v>
      </c>
      <c r="D1714" s="13">
        <v>153</v>
      </c>
      <c r="E1714" s="13">
        <f t="shared" ca="1" si="79"/>
        <v>200.21051799999998</v>
      </c>
      <c r="F1714" s="37">
        <f t="shared" ca="1" si="80"/>
        <v>0</v>
      </c>
      <c r="G1714" s="37">
        <f t="shared" ca="1" si="81"/>
        <v>0</v>
      </c>
      <c r="H1714" s="35"/>
      <c r="I1714" s="35"/>
    </row>
    <row r="1715" spans="1:9" x14ac:dyDescent="0.35">
      <c r="A1715">
        <v>1710</v>
      </c>
      <c r="B1715" s="13">
        <v>199.879898</v>
      </c>
      <c r="C1715" s="36">
        <v>59.599978799999995</v>
      </c>
      <c r="D1715" s="13">
        <v>153</v>
      </c>
      <c r="E1715" s="13">
        <f t="shared" ca="1" si="79"/>
        <v>200.21051799999998</v>
      </c>
      <c r="F1715" s="37">
        <f t="shared" ca="1" si="80"/>
        <v>0</v>
      </c>
      <c r="G1715" s="37">
        <f t="shared" ca="1" si="81"/>
        <v>0</v>
      </c>
      <c r="H1715" s="35"/>
      <c r="I1715" s="35"/>
    </row>
    <row r="1716" spans="1:9" x14ac:dyDescent="0.35">
      <c r="A1716">
        <v>1711</v>
      </c>
      <c r="B1716" s="13">
        <v>199.97193899999999</v>
      </c>
      <c r="C1716" s="36">
        <v>59.599978799999995</v>
      </c>
      <c r="D1716" s="13">
        <v>153</v>
      </c>
      <c r="E1716" s="13">
        <f t="shared" ca="1" si="79"/>
        <v>200.21051799999998</v>
      </c>
      <c r="F1716" s="37">
        <f t="shared" ca="1" si="80"/>
        <v>0</v>
      </c>
      <c r="G1716" s="37">
        <f t="shared" ca="1" si="81"/>
        <v>0</v>
      </c>
      <c r="H1716" s="35"/>
      <c r="I1716" s="35"/>
    </row>
    <row r="1717" spans="1:9" x14ac:dyDescent="0.35">
      <c r="A1717">
        <v>1712</v>
      </c>
      <c r="B1717" s="13">
        <v>200.19946300000001</v>
      </c>
      <c r="C1717" s="36">
        <v>59.599978799999995</v>
      </c>
      <c r="D1717" s="13">
        <v>153</v>
      </c>
      <c r="E1717" s="13">
        <f t="shared" ca="1" si="79"/>
        <v>200.21051799999998</v>
      </c>
      <c r="F1717" s="37">
        <f t="shared" ca="1" si="80"/>
        <v>0</v>
      </c>
      <c r="G1717" s="37">
        <f t="shared" ca="1" si="81"/>
        <v>0</v>
      </c>
      <c r="H1717" s="35"/>
      <c r="I1717" s="35"/>
    </row>
    <row r="1718" spans="1:9" x14ac:dyDescent="0.35">
      <c r="A1718">
        <v>1713</v>
      </c>
      <c r="B1718" s="13">
        <v>200.14994799999999</v>
      </c>
      <c r="C1718" s="36">
        <v>59.599978799999995</v>
      </c>
      <c r="D1718" s="13">
        <v>153</v>
      </c>
      <c r="E1718" s="13">
        <f t="shared" ca="1" si="79"/>
        <v>200.21051799999998</v>
      </c>
      <c r="F1718" s="37">
        <f t="shared" ca="1" si="80"/>
        <v>0</v>
      </c>
      <c r="G1718" s="37">
        <f t="shared" ca="1" si="81"/>
        <v>0</v>
      </c>
      <c r="H1718" s="35"/>
      <c r="I1718" s="35"/>
    </row>
    <row r="1719" spans="1:9" x14ac:dyDescent="0.35">
      <c r="A1719">
        <v>1714</v>
      </c>
      <c r="B1719" s="13">
        <v>200.10015899999999</v>
      </c>
      <c r="C1719" s="36">
        <v>59.599978799999995</v>
      </c>
      <c r="D1719" s="13">
        <v>153</v>
      </c>
      <c r="E1719" s="13">
        <f t="shared" ref="E1719:E1782" ca="1" si="82">IFERROR(MEDIAN(OFFSET(B1719,0,0,-$B$1,1)),"")</f>
        <v>200.20219450000002</v>
      </c>
      <c r="F1719" s="37">
        <f t="shared" ref="F1719:F1782" ca="1" si="83">IFERROR(IF(ABS(MEDIAN(OFFSET(C1719,0,0,$E$1,1))-MEDIAN(OFFSET(C1718,0,0,-$E$1,1)))&gt;0.01,1,0),0)</f>
        <v>0</v>
      </c>
      <c r="G1719" s="37">
        <f t="shared" ref="G1719:G1782" ca="1" si="84">IFERROR(IF(AND(F1718=0,F1719=1),1,0),0)</f>
        <v>0</v>
      </c>
      <c r="H1719" s="35"/>
      <c r="I1719" s="35"/>
    </row>
    <row r="1720" spans="1:9" x14ac:dyDescent="0.35">
      <c r="A1720">
        <v>1715</v>
      </c>
      <c r="B1720" s="13">
        <v>200.02153000000001</v>
      </c>
      <c r="C1720" s="36">
        <v>59.599978799999995</v>
      </c>
      <c r="D1720" s="13">
        <v>153</v>
      </c>
      <c r="E1720" s="13">
        <f t="shared" ca="1" si="82"/>
        <v>200.18952200000001</v>
      </c>
      <c r="F1720" s="37">
        <f t="shared" ca="1" si="83"/>
        <v>0</v>
      </c>
      <c r="G1720" s="37">
        <f t="shared" ca="1" si="84"/>
        <v>0</v>
      </c>
      <c r="H1720" s="35"/>
      <c r="I1720" s="35"/>
    </row>
    <row r="1721" spans="1:9" x14ac:dyDescent="0.35">
      <c r="A1721">
        <v>1716</v>
      </c>
      <c r="B1721" s="13">
        <v>200.10278299999999</v>
      </c>
      <c r="C1721" s="36">
        <v>59.599978799999995</v>
      </c>
      <c r="D1721" s="13">
        <v>153</v>
      </c>
      <c r="E1721" s="13">
        <f t="shared" ca="1" si="82"/>
        <v>200.16476449999999</v>
      </c>
      <c r="F1721" s="37">
        <f t="shared" ca="1" si="83"/>
        <v>0</v>
      </c>
      <c r="G1721" s="37">
        <f t="shared" ca="1" si="84"/>
        <v>0</v>
      </c>
      <c r="H1721" s="35"/>
      <c r="I1721" s="35"/>
    </row>
    <row r="1722" spans="1:9" x14ac:dyDescent="0.35">
      <c r="A1722">
        <v>1717</v>
      </c>
      <c r="B1722" s="13">
        <v>200.019272</v>
      </c>
      <c r="C1722" s="36">
        <v>59.599978799999995</v>
      </c>
      <c r="D1722" s="13">
        <v>153</v>
      </c>
      <c r="E1722" s="13">
        <f t="shared" ca="1" si="82"/>
        <v>200.16476449999999</v>
      </c>
      <c r="F1722" s="37">
        <f t="shared" ca="1" si="83"/>
        <v>0</v>
      </c>
      <c r="G1722" s="37">
        <f t="shared" ca="1" si="84"/>
        <v>0</v>
      </c>
      <c r="H1722" s="35"/>
      <c r="I1722" s="35"/>
    </row>
    <row r="1723" spans="1:9" x14ac:dyDescent="0.35">
      <c r="A1723">
        <v>1718</v>
      </c>
      <c r="B1723" s="13">
        <v>199.85133400000001</v>
      </c>
      <c r="C1723" s="36">
        <v>59.599978799999995</v>
      </c>
      <c r="D1723" s="13">
        <v>153</v>
      </c>
      <c r="E1723" s="13">
        <f t="shared" ca="1" si="82"/>
        <v>200.16476449999999</v>
      </c>
      <c r="F1723" s="37">
        <f t="shared" ca="1" si="83"/>
        <v>0</v>
      </c>
      <c r="G1723" s="37">
        <f t="shared" ca="1" si="84"/>
        <v>0</v>
      </c>
      <c r="H1723" s="35"/>
      <c r="I1723" s="35"/>
    </row>
    <row r="1724" spans="1:9" x14ac:dyDescent="0.35">
      <c r="A1724">
        <v>1719</v>
      </c>
      <c r="B1724" s="13">
        <v>199.819366</v>
      </c>
      <c r="C1724" s="36">
        <v>59.599978799999995</v>
      </c>
      <c r="D1724" s="13">
        <v>153</v>
      </c>
      <c r="E1724" s="13">
        <f t="shared" ca="1" si="82"/>
        <v>200.16476449999999</v>
      </c>
      <c r="F1724" s="37">
        <f t="shared" ca="1" si="83"/>
        <v>0</v>
      </c>
      <c r="G1724" s="37">
        <f t="shared" ca="1" si="84"/>
        <v>0</v>
      </c>
      <c r="H1724" s="35"/>
      <c r="I1724" s="35"/>
    </row>
    <row r="1725" spans="1:9" x14ac:dyDescent="0.35">
      <c r="A1725">
        <v>1720</v>
      </c>
      <c r="B1725" s="13">
        <v>199.80123900000001</v>
      </c>
      <c r="C1725" s="36">
        <v>59.599978799999995</v>
      </c>
      <c r="D1725" s="13">
        <v>153</v>
      </c>
      <c r="E1725" s="13">
        <f t="shared" ca="1" si="82"/>
        <v>200.16476449999999</v>
      </c>
      <c r="F1725" s="37">
        <f t="shared" ca="1" si="83"/>
        <v>0</v>
      </c>
      <c r="G1725" s="37">
        <f t="shared" ca="1" si="84"/>
        <v>0</v>
      </c>
      <c r="H1725" s="35"/>
      <c r="I1725" s="35"/>
    </row>
    <row r="1726" spans="1:9" x14ac:dyDescent="0.35">
      <c r="A1726">
        <v>1721</v>
      </c>
      <c r="B1726" s="13">
        <v>199.871002</v>
      </c>
      <c r="C1726" s="36">
        <v>59.599978799999995</v>
      </c>
      <c r="D1726" s="13">
        <v>153</v>
      </c>
      <c r="E1726" s="13">
        <f t="shared" ca="1" si="82"/>
        <v>200.16476449999999</v>
      </c>
      <c r="F1726" s="37">
        <f t="shared" ca="1" si="83"/>
        <v>0</v>
      </c>
      <c r="G1726" s="37">
        <f t="shared" ca="1" si="84"/>
        <v>0</v>
      </c>
      <c r="H1726" s="35"/>
      <c r="I1726" s="35"/>
    </row>
    <row r="1727" spans="1:9" x14ac:dyDescent="0.35">
      <c r="A1727">
        <v>1722</v>
      </c>
      <c r="B1727" s="13">
        <v>199.96440100000001</v>
      </c>
      <c r="C1727" s="36">
        <v>59.599978799999995</v>
      </c>
      <c r="D1727" s="13">
        <v>153</v>
      </c>
      <c r="E1727" s="13">
        <f t="shared" ca="1" si="82"/>
        <v>200.16476449999999</v>
      </c>
      <c r="F1727" s="37">
        <f t="shared" ca="1" si="83"/>
        <v>0</v>
      </c>
      <c r="G1727" s="37">
        <f t="shared" ca="1" si="84"/>
        <v>0</v>
      </c>
      <c r="H1727" s="35"/>
      <c r="I1727" s="35"/>
    </row>
    <row r="1728" spans="1:9" x14ac:dyDescent="0.35">
      <c r="A1728">
        <v>1723</v>
      </c>
      <c r="B1728" s="13">
        <v>199.984329</v>
      </c>
      <c r="C1728" s="36">
        <v>59.599978799999995</v>
      </c>
      <c r="D1728" s="13">
        <v>153</v>
      </c>
      <c r="E1728" s="13">
        <f t="shared" ca="1" si="82"/>
        <v>200.13344549999999</v>
      </c>
      <c r="F1728" s="37">
        <f t="shared" ca="1" si="83"/>
        <v>0</v>
      </c>
      <c r="G1728" s="37">
        <f t="shared" ca="1" si="84"/>
        <v>0</v>
      </c>
      <c r="H1728" s="35"/>
      <c r="I1728" s="35"/>
    </row>
    <row r="1729" spans="1:9" x14ac:dyDescent="0.35">
      <c r="A1729">
        <v>1724</v>
      </c>
      <c r="B1729" s="13">
        <v>200.203217</v>
      </c>
      <c r="C1729" s="36">
        <v>59.599978799999995</v>
      </c>
      <c r="D1729" s="13">
        <v>153</v>
      </c>
      <c r="E1729" s="13">
        <f t="shared" ca="1" si="82"/>
        <v>200.13344549999999</v>
      </c>
      <c r="F1729" s="37">
        <f t="shared" ca="1" si="83"/>
        <v>0</v>
      </c>
      <c r="G1729" s="37">
        <f t="shared" ca="1" si="84"/>
        <v>0</v>
      </c>
      <c r="H1729" s="35"/>
      <c r="I1729" s="35"/>
    </row>
    <row r="1730" spans="1:9" x14ac:dyDescent="0.35">
      <c r="A1730">
        <v>1725</v>
      </c>
      <c r="B1730" s="13">
        <v>200.24127200000001</v>
      </c>
      <c r="C1730" s="36">
        <v>59.599978799999995</v>
      </c>
      <c r="D1730" s="13">
        <v>153</v>
      </c>
      <c r="E1730" s="13">
        <f t="shared" ca="1" si="82"/>
        <v>200.13344549999999</v>
      </c>
      <c r="F1730" s="37">
        <f t="shared" ca="1" si="83"/>
        <v>0</v>
      </c>
      <c r="G1730" s="37">
        <f t="shared" ca="1" si="84"/>
        <v>0</v>
      </c>
      <c r="H1730" s="35"/>
      <c r="I1730" s="35"/>
    </row>
    <row r="1731" spans="1:9" x14ac:dyDescent="0.35">
      <c r="A1731">
        <v>1726</v>
      </c>
      <c r="B1731" s="13">
        <v>200.29208399999999</v>
      </c>
      <c r="C1731" s="36">
        <v>59.599978799999995</v>
      </c>
      <c r="D1731" s="13">
        <v>153</v>
      </c>
      <c r="E1731" s="13">
        <f t="shared" ca="1" si="82"/>
        <v>200.13344549999999</v>
      </c>
      <c r="F1731" s="37">
        <f t="shared" ca="1" si="83"/>
        <v>0</v>
      </c>
      <c r="G1731" s="37">
        <f t="shared" ca="1" si="84"/>
        <v>0</v>
      </c>
      <c r="H1731" s="35"/>
      <c r="I1731" s="35"/>
    </row>
    <row r="1732" spans="1:9" x14ac:dyDescent="0.35">
      <c r="A1732">
        <v>1727</v>
      </c>
      <c r="B1732" s="13">
        <v>200.51950099999999</v>
      </c>
      <c r="C1732" s="36">
        <v>59.599978799999995</v>
      </c>
      <c r="D1732" s="13">
        <v>153</v>
      </c>
      <c r="E1732" s="13">
        <f t="shared" ca="1" si="82"/>
        <v>200.13344549999999</v>
      </c>
      <c r="F1732" s="37">
        <f t="shared" ca="1" si="83"/>
        <v>0</v>
      </c>
      <c r="G1732" s="37">
        <f t="shared" ca="1" si="84"/>
        <v>0</v>
      </c>
      <c r="H1732" s="35"/>
      <c r="I1732" s="35"/>
    </row>
    <row r="1733" spans="1:9" x14ac:dyDescent="0.35">
      <c r="A1733">
        <v>1728</v>
      </c>
      <c r="B1733" s="13">
        <v>200.596237</v>
      </c>
      <c r="C1733" s="36">
        <v>59.599978799999995</v>
      </c>
      <c r="D1733" s="13">
        <v>153</v>
      </c>
      <c r="E1733" s="13">
        <f t="shared" ca="1" si="82"/>
        <v>200.13344549999999</v>
      </c>
      <c r="F1733" s="37">
        <f t="shared" ca="1" si="83"/>
        <v>0</v>
      </c>
      <c r="G1733" s="37">
        <f t="shared" ca="1" si="84"/>
        <v>0</v>
      </c>
      <c r="H1733" s="35"/>
      <c r="I1733" s="35"/>
    </row>
    <row r="1734" spans="1:9" x14ac:dyDescent="0.35">
      <c r="A1734">
        <v>1729</v>
      </c>
      <c r="B1734" s="13">
        <v>200.65876800000001</v>
      </c>
      <c r="C1734" s="36">
        <v>59.599978799999995</v>
      </c>
      <c r="D1734" s="13">
        <v>153</v>
      </c>
      <c r="E1734" s="13">
        <f t="shared" ca="1" si="82"/>
        <v>200.13344549999999</v>
      </c>
      <c r="F1734" s="37">
        <f t="shared" ca="1" si="83"/>
        <v>0</v>
      </c>
      <c r="G1734" s="37">
        <f t="shared" ca="1" si="84"/>
        <v>0</v>
      </c>
      <c r="H1734" s="35"/>
      <c r="I1734" s="35"/>
    </row>
    <row r="1735" spans="1:9" x14ac:dyDescent="0.35">
      <c r="A1735">
        <v>1730</v>
      </c>
      <c r="B1735" s="13">
        <v>200.596405</v>
      </c>
      <c r="C1735" s="36">
        <v>59.599978799999995</v>
      </c>
      <c r="D1735" s="13">
        <v>153</v>
      </c>
      <c r="E1735" s="13">
        <f t="shared" ca="1" si="82"/>
        <v>200.13344549999999</v>
      </c>
      <c r="F1735" s="37">
        <f t="shared" ca="1" si="83"/>
        <v>0</v>
      </c>
      <c r="G1735" s="37">
        <f t="shared" ca="1" si="84"/>
        <v>0</v>
      </c>
      <c r="H1735" s="35"/>
      <c r="I1735" s="35"/>
    </row>
    <row r="1736" spans="1:9" x14ac:dyDescent="0.35">
      <c r="A1736">
        <v>1731</v>
      </c>
      <c r="B1736" s="13">
        <v>200.64447000000001</v>
      </c>
      <c r="C1736" s="36">
        <v>59.599978799999995</v>
      </c>
      <c r="D1736" s="13">
        <v>153</v>
      </c>
      <c r="E1736" s="13">
        <f t="shared" ca="1" si="82"/>
        <v>200.13344549999999</v>
      </c>
      <c r="F1736" s="37">
        <f t="shared" ca="1" si="83"/>
        <v>0</v>
      </c>
      <c r="G1736" s="37">
        <f t="shared" ca="1" si="84"/>
        <v>0</v>
      </c>
      <c r="H1736" s="35"/>
      <c r="I1736" s="35"/>
    </row>
    <row r="1737" spans="1:9" x14ac:dyDescent="0.35">
      <c r="A1737">
        <v>1732</v>
      </c>
      <c r="B1737" s="13">
        <v>200.66700700000001</v>
      </c>
      <c r="C1737" s="36">
        <v>59.599978799999995</v>
      </c>
      <c r="D1737" s="13">
        <v>153</v>
      </c>
      <c r="E1737" s="13">
        <f t="shared" ca="1" si="82"/>
        <v>200.13344549999999</v>
      </c>
      <c r="F1737" s="37">
        <f t="shared" ca="1" si="83"/>
        <v>0</v>
      </c>
      <c r="G1737" s="37">
        <f t="shared" ca="1" si="84"/>
        <v>0</v>
      </c>
      <c r="H1737" s="35"/>
      <c r="I1737" s="35"/>
    </row>
    <row r="1738" spans="1:9" x14ac:dyDescent="0.35">
      <c r="A1738">
        <v>1733</v>
      </c>
      <c r="B1738" s="13">
        <v>200.53973400000001</v>
      </c>
      <c r="C1738" s="36">
        <v>59.599978799999995</v>
      </c>
      <c r="D1738" s="13">
        <v>153</v>
      </c>
      <c r="E1738" s="13">
        <f t="shared" ca="1" si="82"/>
        <v>200.17470550000002</v>
      </c>
      <c r="F1738" s="37">
        <f t="shared" ca="1" si="83"/>
        <v>0</v>
      </c>
      <c r="G1738" s="37">
        <f t="shared" ca="1" si="84"/>
        <v>0</v>
      </c>
      <c r="H1738" s="35"/>
      <c r="I1738" s="35"/>
    </row>
    <row r="1739" spans="1:9" x14ac:dyDescent="0.35">
      <c r="A1739">
        <v>1734</v>
      </c>
      <c r="B1739" s="13">
        <v>200.394958</v>
      </c>
      <c r="C1739" s="36">
        <v>59.599978799999995</v>
      </c>
      <c r="D1739" s="13">
        <v>153</v>
      </c>
      <c r="E1739" s="13">
        <f t="shared" ca="1" si="82"/>
        <v>200.17470550000002</v>
      </c>
      <c r="F1739" s="37">
        <f t="shared" ca="1" si="83"/>
        <v>0</v>
      </c>
      <c r="G1739" s="37">
        <f t="shared" ca="1" si="84"/>
        <v>0</v>
      </c>
      <c r="H1739" s="35"/>
      <c r="I1739" s="35"/>
    </row>
    <row r="1740" spans="1:9" x14ac:dyDescent="0.35">
      <c r="A1740">
        <v>1735</v>
      </c>
      <c r="B1740" s="13">
        <v>200.68370100000001</v>
      </c>
      <c r="C1740" s="36">
        <v>59.599978799999995</v>
      </c>
      <c r="D1740" s="13">
        <v>153</v>
      </c>
      <c r="E1740" s="13">
        <f t="shared" ca="1" si="82"/>
        <v>200.17470550000002</v>
      </c>
      <c r="F1740" s="37">
        <f t="shared" ca="1" si="83"/>
        <v>0</v>
      </c>
      <c r="G1740" s="37">
        <f t="shared" ca="1" si="84"/>
        <v>0</v>
      </c>
      <c r="H1740" s="35"/>
      <c r="I1740" s="35"/>
    </row>
    <row r="1741" spans="1:9" x14ac:dyDescent="0.35">
      <c r="A1741">
        <v>1736</v>
      </c>
      <c r="B1741" s="13">
        <v>200.56918300000001</v>
      </c>
      <c r="C1741" s="36">
        <v>59.599978799999995</v>
      </c>
      <c r="D1741" s="13">
        <v>153</v>
      </c>
      <c r="E1741" s="13">
        <f t="shared" ca="1" si="82"/>
        <v>200.17470550000002</v>
      </c>
      <c r="F1741" s="37">
        <f t="shared" ca="1" si="83"/>
        <v>0</v>
      </c>
      <c r="G1741" s="37">
        <f t="shared" ca="1" si="84"/>
        <v>0</v>
      </c>
      <c r="H1741" s="35"/>
      <c r="I1741" s="35"/>
    </row>
    <row r="1742" spans="1:9" x14ac:dyDescent="0.35">
      <c r="A1742">
        <v>1737</v>
      </c>
      <c r="B1742" s="13">
        <v>200.59172100000001</v>
      </c>
      <c r="C1742" s="36">
        <v>59.599978799999995</v>
      </c>
      <c r="D1742" s="13">
        <v>153</v>
      </c>
      <c r="E1742" s="13">
        <f t="shared" ca="1" si="82"/>
        <v>200.17470550000002</v>
      </c>
      <c r="F1742" s="37">
        <f t="shared" ca="1" si="83"/>
        <v>0</v>
      </c>
      <c r="G1742" s="37">
        <f t="shared" ca="1" si="84"/>
        <v>0</v>
      </c>
      <c r="H1742" s="35"/>
      <c r="I1742" s="35"/>
    </row>
    <row r="1743" spans="1:9" x14ac:dyDescent="0.35">
      <c r="A1743">
        <v>1738</v>
      </c>
      <c r="B1743" s="13">
        <v>200.59751900000001</v>
      </c>
      <c r="C1743" s="36">
        <v>59.599978799999995</v>
      </c>
      <c r="D1743" s="13">
        <v>153</v>
      </c>
      <c r="E1743" s="13">
        <f t="shared" ca="1" si="82"/>
        <v>200.17470550000002</v>
      </c>
      <c r="F1743" s="37">
        <f t="shared" ca="1" si="83"/>
        <v>0</v>
      </c>
      <c r="G1743" s="37">
        <f t="shared" ca="1" si="84"/>
        <v>0</v>
      </c>
      <c r="H1743" s="35"/>
      <c r="I1743" s="35"/>
    </row>
    <row r="1744" spans="1:9" x14ac:dyDescent="0.35">
      <c r="A1744">
        <v>1739</v>
      </c>
      <c r="B1744" s="13">
        <v>200.41696200000001</v>
      </c>
      <c r="C1744" s="36">
        <v>59.599978799999995</v>
      </c>
      <c r="D1744" s="13">
        <v>153</v>
      </c>
      <c r="E1744" s="13">
        <f t="shared" ca="1" si="82"/>
        <v>200.17470550000002</v>
      </c>
      <c r="F1744" s="37">
        <f t="shared" ca="1" si="83"/>
        <v>0</v>
      </c>
      <c r="G1744" s="37">
        <f t="shared" ca="1" si="84"/>
        <v>0</v>
      </c>
      <c r="H1744" s="35"/>
      <c r="I1744" s="35"/>
    </row>
    <row r="1745" spans="1:9" x14ac:dyDescent="0.35">
      <c r="A1745">
        <v>1740</v>
      </c>
      <c r="B1745" s="13">
        <v>200.31062299999999</v>
      </c>
      <c r="C1745" s="36">
        <v>59.599978799999995</v>
      </c>
      <c r="D1745" s="13">
        <v>153</v>
      </c>
      <c r="E1745" s="13">
        <f t="shared" ca="1" si="82"/>
        <v>200.17470550000002</v>
      </c>
      <c r="F1745" s="37">
        <f t="shared" ca="1" si="83"/>
        <v>0</v>
      </c>
      <c r="G1745" s="37">
        <f t="shared" ca="1" si="84"/>
        <v>0</v>
      </c>
      <c r="H1745" s="35"/>
      <c r="I1745" s="35"/>
    </row>
    <row r="1746" spans="1:9" x14ac:dyDescent="0.35">
      <c r="A1746">
        <v>1741</v>
      </c>
      <c r="B1746" s="13">
        <v>200.09397899999999</v>
      </c>
      <c r="C1746" s="36">
        <v>59.599978799999995</v>
      </c>
      <c r="D1746" s="13">
        <v>153</v>
      </c>
      <c r="E1746" s="13">
        <f t="shared" ca="1" si="82"/>
        <v>200.12636549999999</v>
      </c>
      <c r="F1746" s="37">
        <f t="shared" ca="1" si="83"/>
        <v>0</v>
      </c>
      <c r="G1746" s="37">
        <f t="shared" ca="1" si="84"/>
        <v>0</v>
      </c>
      <c r="H1746" s="35"/>
      <c r="I1746" s="35"/>
    </row>
    <row r="1747" spans="1:9" x14ac:dyDescent="0.35">
      <c r="A1747">
        <v>1742</v>
      </c>
      <c r="B1747" s="13">
        <v>200.10533100000001</v>
      </c>
      <c r="C1747" s="36">
        <v>59.599978799999995</v>
      </c>
      <c r="D1747" s="13">
        <v>153</v>
      </c>
      <c r="E1747" s="13">
        <f t="shared" ca="1" si="82"/>
        <v>200.10405700000001</v>
      </c>
      <c r="F1747" s="37">
        <f t="shared" ca="1" si="83"/>
        <v>0</v>
      </c>
      <c r="G1747" s="37">
        <f t="shared" ca="1" si="84"/>
        <v>0</v>
      </c>
      <c r="H1747" s="35"/>
      <c r="I1747" s="35"/>
    </row>
    <row r="1748" spans="1:9" x14ac:dyDescent="0.35">
      <c r="A1748">
        <v>1743</v>
      </c>
      <c r="B1748" s="13">
        <v>200.218842</v>
      </c>
      <c r="C1748" s="36">
        <v>59.599978799999995</v>
      </c>
      <c r="D1748" s="13">
        <v>153</v>
      </c>
      <c r="E1748" s="13">
        <f t="shared" ca="1" si="82"/>
        <v>200.10405700000001</v>
      </c>
      <c r="F1748" s="37">
        <f t="shared" ca="1" si="83"/>
        <v>0</v>
      </c>
      <c r="G1748" s="37">
        <f t="shared" ca="1" si="84"/>
        <v>0</v>
      </c>
      <c r="H1748" s="35"/>
      <c r="I1748" s="35"/>
    </row>
    <row r="1749" spans="1:9" x14ac:dyDescent="0.35">
      <c r="A1749">
        <v>1744</v>
      </c>
      <c r="B1749" s="13">
        <v>200.21644599999999</v>
      </c>
      <c r="C1749" s="36">
        <v>59.599978799999995</v>
      </c>
      <c r="D1749" s="13">
        <v>153</v>
      </c>
      <c r="E1749" s="13">
        <f t="shared" ca="1" si="82"/>
        <v>200.10405700000001</v>
      </c>
      <c r="F1749" s="37">
        <f t="shared" ca="1" si="83"/>
        <v>0</v>
      </c>
      <c r="G1749" s="37">
        <f t="shared" ca="1" si="84"/>
        <v>0</v>
      </c>
      <c r="H1749" s="35"/>
      <c r="I1749" s="35"/>
    </row>
    <row r="1750" spans="1:9" x14ac:dyDescent="0.35">
      <c r="A1750">
        <v>1745</v>
      </c>
      <c r="B1750" s="13">
        <v>200.233047</v>
      </c>
      <c r="C1750" s="36">
        <v>59.599978799999995</v>
      </c>
      <c r="D1750" s="13">
        <v>153</v>
      </c>
      <c r="E1750" s="13">
        <f t="shared" ca="1" si="82"/>
        <v>200.10405700000001</v>
      </c>
      <c r="F1750" s="37">
        <f t="shared" ca="1" si="83"/>
        <v>0</v>
      </c>
      <c r="G1750" s="37">
        <f t="shared" ca="1" si="84"/>
        <v>0</v>
      </c>
      <c r="H1750" s="35"/>
      <c r="I1750" s="35"/>
    </row>
    <row r="1751" spans="1:9" x14ac:dyDescent="0.35">
      <c r="A1751">
        <v>1746</v>
      </c>
      <c r="B1751" s="13">
        <v>200.32392899999999</v>
      </c>
      <c r="C1751" s="36">
        <v>59.599978799999995</v>
      </c>
      <c r="D1751" s="13">
        <v>153</v>
      </c>
      <c r="E1751" s="13">
        <f t="shared" ca="1" si="82"/>
        <v>200.10405700000001</v>
      </c>
      <c r="F1751" s="37">
        <f t="shared" ca="1" si="83"/>
        <v>0</v>
      </c>
      <c r="G1751" s="37">
        <f t="shared" ca="1" si="84"/>
        <v>0</v>
      </c>
      <c r="H1751" s="35"/>
      <c r="I1751" s="35"/>
    </row>
    <row r="1752" spans="1:9" x14ac:dyDescent="0.35">
      <c r="A1752">
        <v>1747</v>
      </c>
      <c r="B1752" s="13">
        <v>200.303436</v>
      </c>
      <c r="C1752" s="36">
        <v>59.599978799999995</v>
      </c>
      <c r="D1752" s="13">
        <v>153</v>
      </c>
      <c r="E1752" s="13">
        <f t="shared" ca="1" si="82"/>
        <v>200.10405700000001</v>
      </c>
      <c r="F1752" s="37">
        <f t="shared" ca="1" si="83"/>
        <v>0</v>
      </c>
      <c r="G1752" s="37">
        <f t="shared" ca="1" si="84"/>
        <v>0</v>
      </c>
      <c r="H1752" s="35"/>
      <c r="I1752" s="35"/>
    </row>
    <row r="1753" spans="1:9" x14ac:dyDescent="0.35">
      <c r="A1753">
        <v>1748</v>
      </c>
      <c r="B1753" s="13">
        <v>200.279358</v>
      </c>
      <c r="C1753" s="36">
        <v>59.599978799999995</v>
      </c>
      <c r="D1753" s="13">
        <v>153</v>
      </c>
      <c r="E1753" s="13">
        <f t="shared" ca="1" si="82"/>
        <v>200.12763949999999</v>
      </c>
      <c r="F1753" s="37">
        <f t="shared" ca="1" si="83"/>
        <v>0</v>
      </c>
      <c r="G1753" s="37">
        <f t="shared" ca="1" si="84"/>
        <v>0</v>
      </c>
      <c r="H1753" s="35"/>
      <c r="I1753" s="35"/>
    </row>
    <row r="1754" spans="1:9" x14ac:dyDescent="0.35">
      <c r="A1754">
        <v>1749</v>
      </c>
      <c r="B1754" s="13">
        <v>200.343582</v>
      </c>
      <c r="C1754" s="36">
        <v>59.599978799999995</v>
      </c>
      <c r="D1754" s="13">
        <v>153</v>
      </c>
      <c r="E1754" s="13">
        <f t="shared" ca="1" si="82"/>
        <v>200.17470550000002</v>
      </c>
      <c r="F1754" s="37">
        <f t="shared" ca="1" si="83"/>
        <v>0</v>
      </c>
      <c r="G1754" s="37">
        <f t="shared" ca="1" si="84"/>
        <v>0</v>
      </c>
      <c r="H1754" s="35"/>
      <c r="I1754" s="35"/>
    </row>
    <row r="1755" spans="1:9" x14ac:dyDescent="0.35">
      <c r="A1755">
        <v>1750</v>
      </c>
      <c r="B1755" s="13">
        <v>200.354645</v>
      </c>
      <c r="C1755" s="36">
        <v>59.599978799999995</v>
      </c>
      <c r="D1755" s="13">
        <v>153</v>
      </c>
      <c r="E1755" s="13">
        <f t="shared" ca="1" si="82"/>
        <v>200.20134000000002</v>
      </c>
      <c r="F1755" s="37">
        <f t="shared" ca="1" si="83"/>
        <v>0</v>
      </c>
      <c r="G1755" s="37">
        <f t="shared" ca="1" si="84"/>
        <v>0</v>
      </c>
      <c r="H1755" s="35"/>
      <c r="I1755" s="35"/>
    </row>
    <row r="1756" spans="1:9" x14ac:dyDescent="0.35">
      <c r="A1756">
        <v>1751</v>
      </c>
      <c r="B1756" s="13">
        <v>200.44693000000001</v>
      </c>
      <c r="C1756" s="36">
        <v>59.599978799999995</v>
      </c>
      <c r="D1756" s="13">
        <v>153</v>
      </c>
      <c r="E1756" s="13">
        <f t="shared" ca="1" si="82"/>
        <v>200.20983150000001</v>
      </c>
      <c r="F1756" s="37">
        <f t="shared" ca="1" si="83"/>
        <v>0</v>
      </c>
      <c r="G1756" s="37">
        <f t="shared" ca="1" si="84"/>
        <v>0</v>
      </c>
      <c r="H1756" s="35"/>
      <c r="I1756" s="35"/>
    </row>
    <row r="1757" spans="1:9" x14ac:dyDescent="0.35">
      <c r="A1757">
        <v>1752</v>
      </c>
      <c r="B1757" s="13">
        <v>200.342896</v>
      </c>
      <c r="C1757" s="36">
        <v>59.599978799999995</v>
      </c>
      <c r="D1757" s="13">
        <v>153</v>
      </c>
      <c r="E1757" s="13">
        <f t="shared" ca="1" si="82"/>
        <v>200.21764400000001</v>
      </c>
      <c r="F1757" s="37">
        <f t="shared" ca="1" si="83"/>
        <v>0</v>
      </c>
      <c r="G1757" s="37">
        <f t="shared" ca="1" si="84"/>
        <v>0</v>
      </c>
      <c r="H1757" s="35"/>
      <c r="I1757" s="35"/>
    </row>
    <row r="1758" spans="1:9" x14ac:dyDescent="0.35">
      <c r="A1758">
        <v>1753</v>
      </c>
      <c r="B1758" s="13">
        <v>200.466553</v>
      </c>
      <c r="C1758" s="36">
        <v>59.599978799999995</v>
      </c>
      <c r="D1758" s="13">
        <v>153</v>
      </c>
      <c r="E1758" s="13">
        <f t="shared" ca="1" si="82"/>
        <v>200.2259445</v>
      </c>
      <c r="F1758" s="37">
        <f t="shared" ca="1" si="83"/>
        <v>0</v>
      </c>
      <c r="G1758" s="37">
        <f t="shared" ca="1" si="84"/>
        <v>0</v>
      </c>
      <c r="H1758" s="35"/>
      <c r="I1758" s="35"/>
    </row>
    <row r="1759" spans="1:9" x14ac:dyDescent="0.35">
      <c r="A1759">
        <v>1754</v>
      </c>
      <c r="B1759" s="13">
        <v>200.48393200000001</v>
      </c>
      <c r="C1759" s="36">
        <v>59.599978799999995</v>
      </c>
      <c r="D1759" s="13">
        <v>153</v>
      </c>
      <c r="E1759" s="13">
        <f t="shared" ca="1" si="82"/>
        <v>200.23715950000002</v>
      </c>
      <c r="F1759" s="37">
        <f t="shared" ca="1" si="83"/>
        <v>0</v>
      </c>
      <c r="G1759" s="37">
        <f t="shared" ca="1" si="84"/>
        <v>0</v>
      </c>
      <c r="H1759" s="35"/>
      <c r="I1759" s="35"/>
    </row>
    <row r="1760" spans="1:9" x14ac:dyDescent="0.35">
      <c r="A1760">
        <v>1755</v>
      </c>
      <c r="B1760" s="13">
        <v>200.50483700000001</v>
      </c>
      <c r="C1760" s="36">
        <v>59.599978799999995</v>
      </c>
      <c r="D1760" s="13">
        <v>153</v>
      </c>
      <c r="E1760" s="13">
        <f t="shared" ca="1" si="82"/>
        <v>200.26031499999999</v>
      </c>
      <c r="F1760" s="37">
        <f t="shared" ca="1" si="83"/>
        <v>0</v>
      </c>
      <c r="G1760" s="37">
        <f t="shared" ca="1" si="84"/>
        <v>0</v>
      </c>
      <c r="H1760" s="35"/>
      <c r="I1760" s="35"/>
    </row>
    <row r="1761" spans="1:9" x14ac:dyDescent="0.35">
      <c r="A1761">
        <v>1756</v>
      </c>
      <c r="B1761" s="13">
        <v>200.62728899999999</v>
      </c>
      <c r="C1761" s="36">
        <v>59.599978799999995</v>
      </c>
      <c r="D1761" s="13">
        <v>153</v>
      </c>
      <c r="E1761" s="13">
        <f t="shared" ca="1" si="82"/>
        <v>200.285721</v>
      </c>
      <c r="F1761" s="37">
        <f t="shared" ca="1" si="83"/>
        <v>0</v>
      </c>
      <c r="G1761" s="37">
        <f t="shared" ca="1" si="84"/>
        <v>0</v>
      </c>
      <c r="H1761" s="35"/>
      <c r="I1761" s="35"/>
    </row>
    <row r="1762" spans="1:9" x14ac:dyDescent="0.35">
      <c r="A1762">
        <v>1757</v>
      </c>
      <c r="B1762" s="13">
        <v>200.321808</v>
      </c>
      <c r="C1762" s="36">
        <v>59.599978799999995</v>
      </c>
      <c r="D1762" s="13">
        <v>153</v>
      </c>
      <c r="E1762" s="13">
        <f t="shared" ca="1" si="82"/>
        <v>200.29775999999998</v>
      </c>
      <c r="F1762" s="37">
        <f t="shared" ca="1" si="83"/>
        <v>0</v>
      </c>
      <c r="G1762" s="37">
        <f t="shared" ca="1" si="84"/>
        <v>0</v>
      </c>
      <c r="H1762" s="35"/>
      <c r="I1762" s="35"/>
    </row>
    <row r="1763" spans="1:9" x14ac:dyDescent="0.35">
      <c r="A1763">
        <v>1758</v>
      </c>
      <c r="B1763" s="13">
        <v>200.44619800000001</v>
      </c>
      <c r="C1763" s="36">
        <v>59.599978799999995</v>
      </c>
      <c r="D1763" s="13">
        <v>153</v>
      </c>
      <c r="E1763" s="13">
        <f t="shared" ca="1" si="82"/>
        <v>200.3070295</v>
      </c>
      <c r="F1763" s="37">
        <f t="shared" ca="1" si="83"/>
        <v>0</v>
      </c>
      <c r="G1763" s="37">
        <f t="shared" ca="1" si="84"/>
        <v>0</v>
      </c>
      <c r="H1763" s="35"/>
      <c r="I1763" s="35"/>
    </row>
    <row r="1764" spans="1:9" x14ac:dyDescent="0.35">
      <c r="A1764">
        <v>1759</v>
      </c>
      <c r="B1764" s="13">
        <v>200.508118</v>
      </c>
      <c r="C1764" s="36">
        <v>59.599978799999995</v>
      </c>
      <c r="D1764" s="13">
        <v>153</v>
      </c>
      <c r="E1764" s="13">
        <f t="shared" ca="1" si="82"/>
        <v>200.3162155</v>
      </c>
      <c r="F1764" s="37">
        <f t="shared" ca="1" si="83"/>
        <v>0</v>
      </c>
      <c r="G1764" s="37">
        <f t="shared" ca="1" si="84"/>
        <v>0</v>
      </c>
      <c r="H1764" s="35"/>
      <c r="I1764" s="35"/>
    </row>
    <row r="1765" spans="1:9" x14ac:dyDescent="0.35">
      <c r="A1765">
        <v>1760</v>
      </c>
      <c r="B1765" s="13">
        <v>200.22505200000001</v>
      </c>
      <c r="C1765" s="36">
        <v>59.599978799999995</v>
      </c>
      <c r="D1765" s="13">
        <v>153</v>
      </c>
      <c r="E1765" s="13">
        <f t="shared" ca="1" si="82"/>
        <v>200.3162155</v>
      </c>
      <c r="F1765" s="37">
        <f t="shared" ca="1" si="83"/>
        <v>0</v>
      </c>
      <c r="G1765" s="37">
        <f t="shared" ca="1" si="84"/>
        <v>0</v>
      </c>
      <c r="H1765" s="35"/>
      <c r="I1765" s="35"/>
    </row>
    <row r="1766" spans="1:9" x14ac:dyDescent="0.35">
      <c r="A1766">
        <v>1761</v>
      </c>
      <c r="B1766" s="13">
        <v>200.42129499999999</v>
      </c>
      <c r="C1766" s="36">
        <v>59.599978799999995</v>
      </c>
      <c r="D1766" s="13">
        <v>153</v>
      </c>
      <c r="E1766" s="13">
        <f t="shared" ca="1" si="82"/>
        <v>200.3228685</v>
      </c>
      <c r="F1766" s="37">
        <f t="shared" ca="1" si="83"/>
        <v>0</v>
      </c>
      <c r="G1766" s="37">
        <f t="shared" ca="1" si="84"/>
        <v>0</v>
      </c>
      <c r="H1766" s="35"/>
      <c r="I1766" s="35"/>
    </row>
    <row r="1767" spans="1:9" x14ac:dyDescent="0.35">
      <c r="A1767">
        <v>1762</v>
      </c>
      <c r="B1767" s="13">
        <v>200.37699900000001</v>
      </c>
      <c r="C1767" s="36">
        <v>59.599978799999995</v>
      </c>
      <c r="D1767" s="13">
        <v>153</v>
      </c>
      <c r="E1767" s="13">
        <f t="shared" ca="1" si="82"/>
        <v>200.33341250000001</v>
      </c>
      <c r="F1767" s="37">
        <f t="shared" ca="1" si="83"/>
        <v>0</v>
      </c>
      <c r="G1767" s="37">
        <f t="shared" ca="1" si="84"/>
        <v>0</v>
      </c>
      <c r="H1767" s="35"/>
      <c r="I1767" s="35"/>
    </row>
    <row r="1768" spans="1:9" x14ac:dyDescent="0.35">
      <c r="A1768">
        <v>1763</v>
      </c>
      <c r="B1768" s="13">
        <v>200.40980500000001</v>
      </c>
      <c r="C1768" s="36">
        <v>59.599978799999995</v>
      </c>
      <c r="D1768" s="13">
        <v>153</v>
      </c>
      <c r="E1768" s="13">
        <f t="shared" ca="1" si="82"/>
        <v>200.34323899999998</v>
      </c>
      <c r="F1768" s="37">
        <f t="shared" ca="1" si="83"/>
        <v>0</v>
      </c>
      <c r="G1768" s="37">
        <f t="shared" ca="1" si="84"/>
        <v>0</v>
      </c>
      <c r="H1768" s="35"/>
      <c r="I1768" s="35"/>
    </row>
    <row r="1769" spans="1:9" x14ac:dyDescent="0.35">
      <c r="A1769">
        <v>1764</v>
      </c>
      <c r="B1769" s="13">
        <v>200.481461</v>
      </c>
      <c r="C1769" s="36">
        <v>59.599978799999995</v>
      </c>
      <c r="D1769" s="13">
        <v>153</v>
      </c>
      <c r="E1769" s="13">
        <f t="shared" ca="1" si="82"/>
        <v>200.34911349999999</v>
      </c>
      <c r="F1769" s="37">
        <f t="shared" ca="1" si="83"/>
        <v>0</v>
      </c>
      <c r="G1769" s="37">
        <f t="shared" ca="1" si="84"/>
        <v>0</v>
      </c>
      <c r="H1769" s="35"/>
      <c r="I1769" s="35"/>
    </row>
    <row r="1770" spans="1:9" x14ac:dyDescent="0.35">
      <c r="A1770">
        <v>1765</v>
      </c>
      <c r="B1770" s="13">
        <v>200.38516200000001</v>
      </c>
      <c r="C1770" s="36">
        <v>59.599978799999995</v>
      </c>
      <c r="D1770" s="13">
        <v>153</v>
      </c>
      <c r="E1770" s="13">
        <f t="shared" ca="1" si="82"/>
        <v>200.36582200000001</v>
      </c>
      <c r="F1770" s="37">
        <f t="shared" ca="1" si="83"/>
        <v>0</v>
      </c>
      <c r="G1770" s="37">
        <f t="shared" ca="1" si="84"/>
        <v>0</v>
      </c>
      <c r="H1770" s="35"/>
      <c r="I1770" s="35"/>
    </row>
    <row r="1771" spans="1:9" x14ac:dyDescent="0.35">
      <c r="A1771">
        <v>1766</v>
      </c>
      <c r="B1771" s="13">
        <v>200.54420500000001</v>
      </c>
      <c r="C1771" s="36">
        <v>59.599978799999995</v>
      </c>
      <c r="D1771" s="13">
        <v>153</v>
      </c>
      <c r="E1771" s="13">
        <f t="shared" ca="1" si="82"/>
        <v>200.3810805</v>
      </c>
      <c r="F1771" s="37">
        <f t="shared" ca="1" si="83"/>
        <v>0</v>
      </c>
      <c r="G1771" s="37">
        <f t="shared" ca="1" si="84"/>
        <v>0</v>
      </c>
      <c r="H1771" s="35"/>
      <c r="I1771" s="35"/>
    </row>
    <row r="1772" spans="1:9" x14ac:dyDescent="0.35">
      <c r="A1772">
        <v>1767</v>
      </c>
      <c r="B1772" s="13">
        <v>200.42044100000001</v>
      </c>
      <c r="C1772" s="36">
        <v>59.599978799999995</v>
      </c>
      <c r="D1772" s="13">
        <v>153</v>
      </c>
      <c r="E1772" s="13">
        <f t="shared" ca="1" si="82"/>
        <v>200.39006000000001</v>
      </c>
      <c r="F1772" s="37">
        <f t="shared" ca="1" si="83"/>
        <v>0</v>
      </c>
      <c r="G1772" s="37">
        <f t="shared" ca="1" si="84"/>
        <v>0</v>
      </c>
      <c r="H1772" s="35"/>
      <c r="I1772" s="35"/>
    </row>
    <row r="1773" spans="1:9" x14ac:dyDescent="0.35">
      <c r="A1773">
        <v>1768</v>
      </c>
      <c r="B1773" s="13">
        <v>200.40947</v>
      </c>
      <c r="C1773" s="36">
        <v>59.599978799999995</v>
      </c>
      <c r="D1773" s="13">
        <v>153</v>
      </c>
      <c r="E1773" s="13">
        <f t="shared" ca="1" si="82"/>
        <v>200.40221400000001</v>
      </c>
      <c r="F1773" s="37">
        <f t="shared" ca="1" si="83"/>
        <v>0</v>
      </c>
      <c r="G1773" s="37">
        <f t="shared" ca="1" si="84"/>
        <v>0</v>
      </c>
      <c r="H1773" s="35"/>
      <c r="I1773" s="35"/>
    </row>
    <row r="1774" spans="1:9" x14ac:dyDescent="0.35">
      <c r="A1774">
        <v>1769</v>
      </c>
      <c r="B1774" s="13">
        <v>200.524734</v>
      </c>
      <c r="C1774" s="36">
        <v>59.599978799999995</v>
      </c>
      <c r="D1774" s="13">
        <v>153</v>
      </c>
      <c r="E1774" s="13">
        <f t="shared" ca="1" si="82"/>
        <v>200.4096375</v>
      </c>
      <c r="F1774" s="37">
        <f t="shared" ca="1" si="83"/>
        <v>0</v>
      </c>
      <c r="G1774" s="37">
        <f t="shared" ca="1" si="84"/>
        <v>0</v>
      </c>
      <c r="H1774" s="35"/>
      <c r="I1774" s="35"/>
    </row>
    <row r="1775" spans="1:9" x14ac:dyDescent="0.35">
      <c r="A1775">
        <v>1770</v>
      </c>
      <c r="B1775" s="13">
        <v>200.360229</v>
      </c>
      <c r="C1775" s="36">
        <v>59.599978799999995</v>
      </c>
      <c r="D1775" s="13">
        <v>153</v>
      </c>
      <c r="E1775" s="13">
        <f t="shared" ca="1" si="82"/>
        <v>200.4096375</v>
      </c>
      <c r="F1775" s="37">
        <f t="shared" ca="1" si="83"/>
        <v>0</v>
      </c>
      <c r="G1775" s="37">
        <f t="shared" ca="1" si="84"/>
        <v>0</v>
      </c>
      <c r="H1775" s="35"/>
      <c r="I1775" s="35"/>
    </row>
    <row r="1776" spans="1:9" x14ac:dyDescent="0.35">
      <c r="A1776">
        <v>1771</v>
      </c>
      <c r="B1776" s="13">
        <v>200.43704199999999</v>
      </c>
      <c r="C1776" s="36">
        <v>59.599978799999995</v>
      </c>
      <c r="D1776" s="13">
        <v>153</v>
      </c>
      <c r="E1776" s="13">
        <f t="shared" ca="1" si="82"/>
        <v>200.41338350000001</v>
      </c>
      <c r="F1776" s="37">
        <f t="shared" ca="1" si="83"/>
        <v>0</v>
      </c>
      <c r="G1776" s="37">
        <f t="shared" ca="1" si="84"/>
        <v>0</v>
      </c>
      <c r="H1776" s="35"/>
      <c r="I1776" s="35"/>
    </row>
    <row r="1777" spans="1:9" x14ac:dyDescent="0.35">
      <c r="A1777">
        <v>1772</v>
      </c>
      <c r="B1777" s="13">
        <v>200.36184700000001</v>
      </c>
      <c r="C1777" s="36">
        <v>59.599978799999995</v>
      </c>
      <c r="D1777" s="13">
        <v>153</v>
      </c>
      <c r="E1777" s="13">
        <f t="shared" ca="1" si="82"/>
        <v>200.41338350000001</v>
      </c>
      <c r="F1777" s="37">
        <f t="shared" ca="1" si="83"/>
        <v>0</v>
      </c>
      <c r="G1777" s="37">
        <f t="shared" ca="1" si="84"/>
        <v>0</v>
      </c>
      <c r="H1777" s="35"/>
      <c r="I1777" s="35"/>
    </row>
    <row r="1778" spans="1:9" x14ac:dyDescent="0.35">
      <c r="A1778">
        <v>1773</v>
      </c>
      <c r="B1778" s="13">
        <v>200.34298699999999</v>
      </c>
      <c r="C1778" s="36">
        <v>59.599978799999995</v>
      </c>
      <c r="D1778" s="13">
        <v>153</v>
      </c>
      <c r="E1778" s="13">
        <f t="shared" ca="1" si="82"/>
        <v>200.41338350000001</v>
      </c>
      <c r="F1778" s="37">
        <f t="shared" ca="1" si="83"/>
        <v>0</v>
      </c>
      <c r="G1778" s="37">
        <f t="shared" ca="1" si="84"/>
        <v>0</v>
      </c>
      <c r="H1778" s="35"/>
      <c r="I1778" s="35"/>
    </row>
    <row r="1779" spans="1:9" x14ac:dyDescent="0.35">
      <c r="A1779">
        <v>1774</v>
      </c>
      <c r="B1779" s="13">
        <v>200.49061599999999</v>
      </c>
      <c r="C1779" s="36">
        <v>59.599978799999995</v>
      </c>
      <c r="D1779" s="13">
        <v>153</v>
      </c>
      <c r="E1779" s="13">
        <f t="shared" ca="1" si="82"/>
        <v>200.4187015</v>
      </c>
      <c r="F1779" s="37">
        <f t="shared" ca="1" si="83"/>
        <v>0</v>
      </c>
      <c r="G1779" s="37">
        <f t="shared" ca="1" si="84"/>
        <v>0</v>
      </c>
      <c r="H1779" s="35"/>
      <c r="I1779" s="35"/>
    </row>
    <row r="1780" spans="1:9" x14ac:dyDescent="0.35">
      <c r="A1780">
        <v>1775</v>
      </c>
      <c r="B1780" s="13">
        <v>200.16000399999999</v>
      </c>
      <c r="C1780" s="36">
        <v>59.599978799999995</v>
      </c>
      <c r="D1780" s="13">
        <v>153</v>
      </c>
      <c r="E1780" s="13">
        <f t="shared" ca="1" si="82"/>
        <v>200.4187015</v>
      </c>
      <c r="F1780" s="37">
        <f t="shared" ca="1" si="83"/>
        <v>0</v>
      </c>
      <c r="G1780" s="37">
        <f t="shared" ca="1" si="84"/>
        <v>0</v>
      </c>
      <c r="H1780" s="35"/>
      <c r="I1780" s="35"/>
    </row>
    <row r="1781" spans="1:9" x14ac:dyDescent="0.35">
      <c r="A1781">
        <v>1776</v>
      </c>
      <c r="B1781" s="13">
        <v>200.150665</v>
      </c>
      <c r="C1781" s="36">
        <v>59.599978799999995</v>
      </c>
      <c r="D1781" s="13">
        <v>153</v>
      </c>
      <c r="E1781" s="13">
        <f t="shared" ca="1" si="82"/>
        <v>200.4187015</v>
      </c>
      <c r="F1781" s="37">
        <f t="shared" ca="1" si="83"/>
        <v>0</v>
      </c>
      <c r="G1781" s="37">
        <f t="shared" ca="1" si="84"/>
        <v>0</v>
      </c>
      <c r="H1781" s="35"/>
      <c r="I1781" s="35"/>
    </row>
    <row r="1782" spans="1:9" x14ac:dyDescent="0.35">
      <c r="A1782">
        <v>1777</v>
      </c>
      <c r="B1782" s="13">
        <v>200.19165000000001</v>
      </c>
      <c r="C1782" s="36">
        <v>59.599978799999995</v>
      </c>
      <c r="D1782" s="13">
        <v>153</v>
      </c>
      <c r="E1782" s="13">
        <f t="shared" ca="1" si="82"/>
        <v>200.41338350000001</v>
      </c>
      <c r="F1782" s="37">
        <f t="shared" ca="1" si="83"/>
        <v>0</v>
      </c>
      <c r="G1782" s="37">
        <f t="shared" ca="1" si="84"/>
        <v>0</v>
      </c>
      <c r="H1782" s="35"/>
      <c r="I1782" s="35"/>
    </row>
    <row r="1783" spans="1:9" x14ac:dyDescent="0.35">
      <c r="A1783">
        <v>1778</v>
      </c>
      <c r="B1783" s="13">
        <v>200.09153699999999</v>
      </c>
      <c r="C1783" s="36">
        <v>59.599978799999995</v>
      </c>
      <c r="D1783" s="13">
        <v>153</v>
      </c>
      <c r="E1783" s="13">
        <f t="shared" ref="E1783:E1846" ca="1" si="85">IFERROR(MEDIAN(OFFSET(B1783,0,0,-$B$1,1)),"")</f>
        <v>200.4096375</v>
      </c>
      <c r="F1783" s="37">
        <f t="shared" ref="F1783:F1846" ca="1" si="86">IFERROR(IF(ABS(MEDIAN(OFFSET(C1783,0,0,$E$1,1))-MEDIAN(OFFSET(C1782,0,0,-$E$1,1)))&gt;0.01,1,0),0)</f>
        <v>0</v>
      </c>
      <c r="G1783" s="37">
        <f t="shared" ref="G1783:G1846" ca="1" si="87">IFERROR(IF(AND(F1782=0,F1783=1),1,0),0)</f>
        <v>0</v>
      </c>
      <c r="H1783" s="35"/>
      <c r="I1783" s="35"/>
    </row>
    <row r="1784" spans="1:9" x14ac:dyDescent="0.35">
      <c r="A1784">
        <v>1779</v>
      </c>
      <c r="B1784" s="13">
        <v>200.08891299999999</v>
      </c>
      <c r="C1784" s="36">
        <v>59.599978799999995</v>
      </c>
      <c r="D1784" s="13">
        <v>153</v>
      </c>
      <c r="E1784" s="13">
        <f t="shared" ca="1" si="85"/>
        <v>200.40221400000001</v>
      </c>
      <c r="F1784" s="37">
        <f t="shared" ca="1" si="86"/>
        <v>0</v>
      </c>
      <c r="G1784" s="37">
        <f t="shared" ca="1" si="87"/>
        <v>0</v>
      </c>
      <c r="H1784" s="35"/>
      <c r="I1784" s="35"/>
    </row>
    <row r="1785" spans="1:9" x14ac:dyDescent="0.35">
      <c r="A1785">
        <v>1780</v>
      </c>
      <c r="B1785" s="13">
        <v>200.019882</v>
      </c>
      <c r="C1785" s="36">
        <v>59.599978799999995</v>
      </c>
      <c r="D1785" s="13">
        <v>153</v>
      </c>
      <c r="E1785" s="13">
        <f t="shared" ca="1" si="85"/>
        <v>200.39006000000001</v>
      </c>
      <c r="F1785" s="37">
        <f t="shared" ca="1" si="86"/>
        <v>0</v>
      </c>
      <c r="G1785" s="37">
        <f t="shared" ca="1" si="87"/>
        <v>0</v>
      </c>
      <c r="H1785" s="35"/>
      <c r="I1785" s="35"/>
    </row>
    <row r="1786" spans="1:9" x14ac:dyDescent="0.35">
      <c r="A1786">
        <v>1781</v>
      </c>
      <c r="B1786" s="13">
        <v>200.134659</v>
      </c>
      <c r="C1786" s="36">
        <v>59.599978799999995</v>
      </c>
      <c r="D1786" s="13">
        <v>153</v>
      </c>
      <c r="E1786" s="13">
        <f t="shared" ca="1" si="85"/>
        <v>200.3810805</v>
      </c>
      <c r="F1786" s="37">
        <f t="shared" ca="1" si="86"/>
        <v>0</v>
      </c>
      <c r="G1786" s="37">
        <f t="shared" ca="1" si="87"/>
        <v>0</v>
      </c>
      <c r="H1786" s="35"/>
      <c r="I1786" s="35"/>
    </row>
    <row r="1787" spans="1:9" x14ac:dyDescent="0.35">
      <c r="A1787">
        <v>1782</v>
      </c>
      <c r="B1787" s="13">
        <v>200.03611799999999</v>
      </c>
      <c r="C1787" s="36">
        <v>59.599978799999995</v>
      </c>
      <c r="D1787" s="13">
        <v>153</v>
      </c>
      <c r="E1787" s="13">
        <f t="shared" ca="1" si="85"/>
        <v>200.36942300000001</v>
      </c>
      <c r="F1787" s="37">
        <f t="shared" ca="1" si="86"/>
        <v>0</v>
      </c>
      <c r="G1787" s="37">
        <f t="shared" ca="1" si="87"/>
        <v>0</v>
      </c>
      <c r="H1787" s="35"/>
      <c r="I1787" s="35"/>
    </row>
    <row r="1788" spans="1:9" x14ac:dyDescent="0.35">
      <c r="A1788">
        <v>1783</v>
      </c>
      <c r="B1788" s="13">
        <v>199.95893899999999</v>
      </c>
      <c r="C1788" s="36">
        <v>59.599978799999995</v>
      </c>
      <c r="D1788" s="13">
        <v>153</v>
      </c>
      <c r="E1788" s="13">
        <f t="shared" ca="1" si="85"/>
        <v>200.36103800000001</v>
      </c>
      <c r="F1788" s="37">
        <f t="shared" ca="1" si="86"/>
        <v>0</v>
      </c>
      <c r="G1788" s="37">
        <f t="shared" ca="1" si="87"/>
        <v>0</v>
      </c>
      <c r="H1788" s="35"/>
      <c r="I1788" s="35"/>
    </row>
    <row r="1789" spans="1:9" x14ac:dyDescent="0.35">
      <c r="A1789">
        <v>1784</v>
      </c>
      <c r="B1789" s="13">
        <v>200.01473999999999</v>
      </c>
      <c r="C1789" s="36">
        <v>59.599978799999995</v>
      </c>
      <c r="D1789" s="13">
        <v>153</v>
      </c>
      <c r="E1789" s="13">
        <f t="shared" ca="1" si="85"/>
        <v>200.357437</v>
      </c>
      <c r="F1789" s="37">
        <f t="shared" ca="1" si="86"/>
        <v>0</v>
      </c>
      <c r="G1789" s="37">
        <f t="shared" ca="1" si="87"/>
        <v>0</v>
      </c>
      <c r="H1789" s="35"/>
      <c r="I1789" s="35"/>
    </row>
    <row r="1790" spans="1:9" x14ac:dyDescent="0.35">
      <c r="A1790">
        <v>1785</v>
      </c>
      <c r="B1790" s="13">
        <v>199.898315</v>
      </c>
      <c r="C1790" s="36">
        <v>59.599978799999995</v>
      </c>
      <c r="D1790" s="13">
        <v>153</v>
      </c>
      <c r="E1790" s="13">
        <f t="shared" ca="1" si="85"/>
        <v>200.34911349999999</v>
      </c>
      <c r="F1790" s="37">
        <f t="shared" ca="1" si="86"/>
        <v>0</v>
      </c>
      <c r="G1790" s="37">
        <f t="shared" ca="1" si="87"/>
        <v>0</v>
      </c>
      <c r="H1790" s="35"/>
      <c r="I1790" s="35"/>
    </row>
    <row r="1791" spans="1:9" x14ac:dyDescent="0.35">
      <c r="A1791">
        <v>1786</v>
      </c>
      <c r="B1791" s="13">
        <v>200.002869</v>
      </c>
      <c r="C1791" s="36">
        <v>59.599978799999995</v>
      </c>
      <c r="D1791" s="13">
        <v>153</v>
      </c>
      <c r="E1791" s="13">
        <f t="shared" ca="1" si="85"/>
        <v>200.34328449999998</v>
      </c>
      <c r="F1791" s="37">
        <f t="shared" ca="1" si="86"/>
        <v>0</v>
      </c>
      <c r="G1791" s="37">
        <f t="shared" ca="1" si="87"/>
        <v>0</v>
      </c>
      <c r="H1791" s="35"/>
      <c r="I1791" s="35"/>
    </row>
    <row r="1792" spans="1:9" x14ac:dyDescent="0.35">
      <c r="A1792">
        <v>1787</v>
      </c>
      <c r="B1792" s="13">
        <v>199.94143700000001</v>
      </c>
      <c r="C1792" s="36">
        <v>59.599978799999995</v>
      </c>
      <c r="D1792" s="13">
        <v>153</v>
      </c>
      <c r="E1792" s="13">
        <f t="shared" ca="1" si="85"/>
        <v>200.34294149999999</v>
      </c>
      <c r="F1792" s="37">
        <f t="shared" ca="1" si="86"/>
        <v>0</v>
      </c>
      <c r="G1792" s="37">
        <f t="shared" ca="1" si="87"/>
        <v>0</v>
      </c>
      <c r="H1792" s="35"/>
      <c r="I1792" s="35"/>
    </row>
    <row r="1793" spans="1:9" x14ac:dyDescent="0.35">
      <c r="A1793">
        <v>1788</v>
      </c>
      <c r="B1793" s="13">
        <v>199.846405</v>
      </c>
      <c r="C1793" s="36">
        <v>59.599978799999995</v>
      </c>
      <c r="D1793" s="13">
        <v>153</v>
      </c>
      <c r="E1793" s="13">
        <f t="shared" ca="1" si="85"/>
        <v>200.33341250000001</v>
      </c>
      <c r="F1793" s="37">
        <f t="shared" ca="1" si="86"/>
        <v>0</v>
      </c>
      <c r="G1793" s="37">
        <f t="shared" ca="1" si="87"/>
        <v>0</v>
      </c>
      <c r="H1793" s="35"/>
      <c r="I1793" s="35"/>
    </row>
    <row r="1794" spans="1:9" x14ac:dyDescent="0.35">
      <c r="A1794">
        <v>1789</v>
      </c>
      <c r="B1794" s="13">
        <v>199.74444600000001</v>
      </c>
      <c r="C1794" s="36">
        <v>59.599978799999995</v>
      </c>
      <c r="D1794" s="13">
        <v>153</v>
      </c>
      <c r="E1794" s="13">
        <f t="shared" ca="1" si="85"/>
        <v>200.3228685</v>
      </c>
      <c r="F1794" s="37">
        <f t="shared" ca="1" si="86"/>
        <v>0</v>
      </c>
      <c r="G1794" s="37">
        <f t="shared" ca="1" si="87"/>
        <v>0</v>
      </c>
      <c r="H1794" s="35"/>
      <c r="I1794" s="35"/>
    </row>
    <row r="1795" spans="1:9" x14ac:dyDescent="0.35">
      <c r="A1795">
        <v>1790</v>
      </c>
      <c r="B1795" s="13">
        <v>199.80535900000001</v>
      </c>
      <c r="C1795" s="36">
        <v>59.599978799999995</v>
      </c>
      <c r="D1795" s="13">
        <v>153</v>
      </c>
      <c r="E1795" s="13">
        <f t="shared" ca="1" si="85"/>
        <v>200.3228685</v>
      </c>
      <c r="F1795" s="37">
        <f t="shared" ca="1" si="86"/>
        <v>0</v>
      </c>
      <c r="G1795" s="37">
        <f t="shared" ca="1" si="87"/>
        <v>0</v>
      </c>
      <c r="H1795" s="35"/>
      <c r="I1795" s="35"/>
    </row>
    <row r="1796" spans="1:9" x14ac:dyDescent="0.35">
      <c r="A1796">
        <v>1791</v>
      </c>
      <c r="B1796" s="13">
        <v>199.72761499999999</v>
      </c>
      <c r="C1796" s="36">
        <v>59.599978799999995</v>
      </c>
      <c r="D1796" s="13">
        <v>153</v>
      </c>
      <c r="E1796" s="13">
        <f t="shared" ca="1" si="85"/>
        <v>200.3228685</v>
      </c>
      <c r="F1796" s="37">
        <f t="shared" ca="1" si="86"/>
        <v>0</v>
      </c>
      <c r="G1796" s="37">
        <f t="shared" ca="1" si="87"/>
        <v>0</v>
      </c>
      <c r="H1796" s="35"/>
      <c r="I1796" s="35"/>
    </row>
    <row r="1797" spans="1:9" x14ac:dyDescent="0.35">
      <c r="A1797">
        <v>1792</v>
      </c>
      <c r="B1797" s="13">
        <v>199.94589199999999</v>
      </c>
      <c r="C1797" s="36">
        <v>59.599978799999995</v>
      </c>
      <c r="D1797" s="13">
        <v>153</v>
      </c>
      <c r="E1797" s="13">
        <f t="shared" ca="1" si="85"/>
        <v>200.3228685</v>
      </c>
      <c r="F1797" s="37">
        <f t="shared" ca="1" si="86"/>
        <v>0</v>
      </c>
      <c r="G1797" s="37">
        <f t="shared" ca="1" si="87"/>
        <v>0</v>
      </c>
      <c r="H1797" s="35"/>
      <c r="I1797" s="35"/>
    </row>
    <row r="1798" spans="1:9" x14ac:dyDescent="0.35">
      <c r="A1798">
        <v>1793</v>
      </c>
      <c r="B1798" s="13">
        <v>200.243607</v>
      </c>
      <c r="C1798" s="36">
        <v>59.599978799999995</v>
      </c>
      <c r="D1798" s="13">
        <v>153</v>
      </c>
      <c r="E1798" s="13">
        <f t="shared" ca="1" si="85"/>
        <v>200.3228685</v>
      </c>
      <c r="F1798" s="37">
        <f t="shared" ca="1" si="86"/>
        <v>0</v>
      </c>
      <c r="G1798" s="37">
        <f t="shared" ca="1" si="87"/>
        <v>0</v>
      </c>
      <c r="H1798" s="35"/>
      <c r="I1798" s="35"/>
    </row>
    <row r="1799" spans="1:9" x14ac:dyDescent="0.35">
      <c r="A1799">
        <v>1794</v>
      </c>
      <c r="B1799" s="13">
        <v>200.29139699999999</v>
      </c>
      <c r="C1799" s="36">
        <v>59.599978799999995</v>
      </c>
      <c r="D1799" s="13">
        <v>153</v>
      </c>
      <c r="E1799" s="13">
        <f t="shared" ca="1" si="85"/>
        <v>200.3228685</v>
      </c>
      <c r="F1799" s="37">
        <f t="shared" ca="1" si="86"/>
        <v>0</v>
      </c>
      <c r="G1799" s="37">
        <f t="shared" ca="1" si="87"/>
        <v>0</v>
      </c>
      <c r="H1799" s="35"/>
      <c r="I1799" s="35"/>
    </row>
    <row r="1800" spans="1:9" x14ac:dyDescent="0.35">
      <c r="A1800">
        <v>1795</v>
      </c>
      <c r="B1800" s="13">
        <v>200.35870399999999</v>
      </c>
      <c r="C1800" s="36">
        <v>59.599978799999995</v>
      </c>
      <c r="D1800" s="13">
        <v>153</v>
      </c>
      <c r="E1800" s="13">
        <f t="shared" ca="1" si="85"/>
        <v>200.33341250000001</v>
      </c>
      <c r="F1800" s="37">
        <f t="shared" ca="1" si="86"/>
        <v>0</v>
      </c>
      <c r="G1800" s="37">
        <f t="shared" ca="1" si="87"/>
        <v>0</v>
      </c>
      <c r="H1800" s="35"/>
      <c r="I1800" s="35"/>
    </row>
    <row r="1801" spans="1:9" x14ac:dyDescent="0.35">
      <c r="A1801">
        <v>1796</v>
      </c>
      <c r="B1801" s="13">
        <v>200.41658000000001</v>
      </c>
      <c r="C1801" s="36">
        <v>59.599978799999995</v>
      </c>
      <c r="D1801" s="13">
        <v>153</v>
      </c>
      <c r="E1801" s="13">
        <f t="shared" ca="1" si="85"/>
        <v>200.34294149999999</v>
      </c>
      <c r="F1801" s="37">
        <f t="shared" ca="1" si="86"/>
        <v>0</v>
      </c>
      <c r="G1801" s="37">
        <f t="shared" ca="1" si="87"/>
        <v>0</v>
      </c>
      <c r="H1801" s="35"/>
      <c r="I1801" s="35"/>
    </row>
    <row r="1802" spans="1:9" x14ac:dyDescent="0.35">
      <c r="A1802">
        <v>1797</v>
      </c>
      <c r="B1802" s="13">
        <v>200.35379</v>
      </c>
      <c r="C1802" s="36">
        <v>59.599978799999995</v>
      </c>
      <c r="D1802" s="13">
        <v>153</v>
      </c>
      <c r="E1802" s="13">
        <f t="shared" ca="1" si="85"/>
        <v>200.34328449999998</v>
      </c>
      <c r="F1802" s="37">
        <f t="shared" ca="1" si="86"/>
        <v>0</v>
      </c>
      <c r="G1802" s="37">
        <f t="shared" ca="1" si="87"/>
        <v>0</v>
      </c>
      <c r="H1802" s="35"/>
      <c r="I1802" s="35"/>
    </row>
    <row r="1803" spans="1:9" x14ac:dyDescent="0.35">
      <c r="A1803">
        <v>1798</v>
      </c>
      <c r="B1803" s="13">
        <v>200.41386399999999</v>
      </c>
      <c r="C1803" s="36">
        <v>59.599978799999995</v>
      </c>
      <c r="D1803" s="13">
        <v>153</v>
      </c>
      <c r="E1803" s="13">
        <f t="shared" ca="1" si="85"/>
        <v>200.34868599999999</v>
      </c>
      <c r="F1803" s="37">
        <f t="shared" ca="1" si="86"/>
        <v>0</v>
      </c>
      <c r="G1803" s="37">
        <f t="shared" ca="1" si="87"/>
        <v>0</v>
      </c>
      <c r="H1803" s="35"/>
      <c r="I1803" s="35"/>
    </row>
    <row r="1804" spans="1:9" x14ac:dyDescent="0.35">
      <c r="A1804">
        <v>1799</v>
      </c>
      <c r="B1804" s="13">
        <v>200.29341099999999</v>
      </c>
      <c r="C1804" s="36">
        <v>59.599978799999995</v>
      </c>
      <c r="D1804" s="13">
        <v>153</v>
      </c>
      <c r="E1804" s="13">
        <f t="shared" ca="1" si="85"/>
        <v>200.3483885</v>
      </c>
      <c r="F1804" s="37">
        <f t="shared" ca="1" si="86"/>
        <v>0</v>
      </c>
      <c r="G1804" s="37">
        <f t="shared" ca="1" si="87"/>
        <v>0</v>
      </c>
      <c r="H1804" s="35"/>
      <c r="I1804" s="35"/>
    </row>
    <row r="1805" spans="1:9" x14ac:dyDescent="0.35">
      <c r="A1805">
        <v>1800</v>
      </c>
      <c r="B1805" s="13">
        <v>200.23748800000001</v>
      </c>
      <c r="C1805" s="36">
        <v>59.599978799999995</v>
      </c>
      <c r="D1805" s="13">
        <v>153</v>
      </c>
      <c r="E1805" s="13">
        <f t="shared" ca="1" si="85"/>
        <v>200.34294149999999</v>
      </c>
      <c r="F1805" s="37">
        <f t="shared" ca="1" si="86"/>
        <v>0</v>
      </c>
      <c r="G1805" s="37">
        <f t="shared" ca="1" si="87"/>
        <v>0</v>
      </c>
      <c r="H1805" s="35"/>
      <c r="I1805" s="35"/>
    </row>
    <row r="1806" spans="1:9" x14ac:dyDescent="0.35">
      <c r="A1806">
        <v>1801</v>
      </c>
      <c r="B1806" s="13">
        <v>200.303406</v>
      </c>
      <c r="C1806" s="36">
        <v>59.599978799999995</v>
      </c>
      <c r="D1806" s="13">
        <v>153</v>
      </c>
      <c r="E1806" s="13">
        <f t="shared" ca="1" si="85"/>
        <v>200.33235200000001</v>
      </c>
      <c r="F1806" s="37">
        <f t="shared" ca="1" si="86"/>
        <v>0</v>
      </c>
      <c r="G1806" s="37">
        <f t="shared" ca="1" si="87"/>
        <v>0</v>
      </c>
      <c r="H1806" s="35"/>
      <c r="I1806" s="35"/>
    </row>
    <row r="1807" spans="1:9" x14ac:dyDescent="0.35">
      <c r="A1807">
        <v>1802</v>
      </c>
      <c r="B1807" s="13">
        <v>200.39201399999999</v>
      </c>
      <c r="C1807" s="36">
        <v>59.599978799999995</v>
      </c>
      <c r="D1807" s="13">
        <v>153</v>
      </c>
      <c r="E1807" s="13">
        <f t="shared" ca="1" si="85"/>
        <v>200.33239750000001</v>
      </c>
      <c r="F1807" s="37">
        <f t="shared" ca="1" si="86"/>
        <v>0</v>
      </c>
      <c r="G1807" s="37">
        <f t="shared" ca="1" si="87"/>
        <v>0</v>
      </c>
      <c r="H1807" s="35"/>
      <c r="I1807" s="35"/>
    </row>
    <row r="1808" spans="1:9" x14ac:dyDescent="0.35">
      <c r="A1808">
        <v>1803</v>
      </c>
      <c r="B1808" s="13">
        <v>200.41958600000001</v>
      </c>
      <c r="C1808" s="36">
        <v>59.599978799999995</v>
      </c>
      <c r="D1808" s="13">
        <v>153</v>
      </c>
      <c r="E1808" s="13">
        <f t="shared" ca="1" si="85"/>
        <v>200.33239750000001</v>
      </c>
      <c r="F1808" s="37">
        <f t="shared" ca="1" si="86"/>
        <v>0</v>
      </c>
      <c r="G1808" s="37">
        <f t="shared" ca="1" si="87"/>
        <v>0</v>
      </c>
      <c r="H1808" s="35"/>
      <c r="I1808" s="35"/>
    </row>
    <row r="1809" spans="1:9" x14ac:dyDescent="0.35">
      <c r="A1809">
        <v>1804</v>
      </c>
      <c r="B1809" s="13">
        <v>200.39897199999999</v>
      </c>
      <c r="C1809" s="36">
        <v>59.599978799999995</v>
      </c>
      <c r="D1809" s="13">
        <v>153</v>
      </c>
      <c r="E1809" s="13">
        <f t="shared" ca="1" si="85"/>
        <v>200.33239750000001</v>
      </c>
      <c r="F1809" s="37">
        <f t="shared" ca="1" si="86"/>
        <v>0</v>
      </c>
      <c r="G1809" s="37">
        <f t="shared" ca="1" si="87"/>
        <v>0</v>
      </c>
      <c r="H1809" s="35"/>
      <c r="I1809" s="35"/>
    </row>
    <row r="1810" spans="1:9" x14ac:dyDescent="0.35">
      <c r="A1810">
        <v>1805</v>
      </c>
      <c r="B1810" s="13">
        <v>200.28337099999999</v>
      </c>
      <c r="C1810" s="36">
        <v>59.599978799999995</v>
      </c>
      <c r="D1810" s="13">
        <v>153</v>
      </c>
      <c r="E1810" s="13">
        <f t="shared" ca="1" si="85"/>
        <v>200.31260700000001</v>
      </c>
      <c r="F1810" s="37">
        <f t="shared" ca="1" si="86"/>
        <v>0</v>
      </c>
      <c r="G1810" s="37">
        <f t="shared" ca="1" si="87"/>
        <v>0</v>
      </c>
      <c r="H1810" s="35"/>
      <c r="I1810" s="35"/>
    </row>
    <row r="1811" spans="1:9" x14ac:dyDescent="0.35">
      <c r="A1811">
        <v>1806</v>
      </c>
      <c r="B1811" s="13">
        <v>200.247559</v>
      </c>
      <c r="C1811" s="36">
        <v>59.599978799999995</v>
      </c>
      <c r="D1811" s="13">
        <v>153</v>
      </c>
      <c r="E1811" s="13">
        <f t="shared" ca="1" si="85"/>
        <v>200.29840849999999</v>
      </c>
      <c r="F1811" s="37">
        <f t="shared" ca="1" si="86"/>
        <v>0</v>
      </c>
      <c r="G1811" s="37">
        <f t="shared" ca="1" si="87"/>
        <v>0</v>
      </c>
      <c r="H1811" s="35"/>
      <c r="I1811" s="35"/>
    </row>
    <row r="1812" spans="1:9" x14ac:dyDescent="0.35">
      <c r="A1812">
        <v>1807</v>
      </c>
      <c r="B1812" s="13">
        <v>200.278885</v>
      </c>
      <c r="C1812" s="36">
        <v>59.599978799999995</v>
      </c>
      <c r="D1812" s="13">
        <v>153</v>
      </c>
      <c r="E1812" s="13">
        <f t="shared" ca="1" si="85"/>
        <v>200.29240399999998</v>
      </c>
      <c r="F1812" s="37">
        <f t="shared" ca="1" si="86"/>
        <v>0</v>
      </c>
      <c r="G1812" s="37">
        <f t="shared" ca="1" si="87"/>
        <v>0</v>
      </c>
      <c r="H1812" s="35"/>
      <c r="I1812" s="35"/>
    </row>
    <row r="1813" spans="1:9" x14ac:dyDescent="0.35">
      <c r="A1813">
        <v>1808</v>
      </c>
      <c r="B1813" s="13">
        <v>200.27858000000001</v>
      </c>
      <c r="C1813" s="36">
        <v>59.599978799999995</v>
      </c>
      <c r="D1813" s="13">
        <v>153</v>
      </c>
      <c r="E1813" s="13">
        <f t="shared" ca="1" si="85"/>
        <v>200.28738399999997</v>
      </c>
      <c r="F1813" s="37">
        <f t="shared" ca="1" si="86"/>
        <v>0</v>
      </c>
      <c r="G1813" s="37">
        <f t="shared" ca="1" si="87"/>
        <v>0</v>
      </c>
      <c r="H1813" s="35"/>
      <c r="I1813" s="35"/>
    </row>
    <row r="1814" spans="1:9" x14ac:dyDescent="0.35">
      <c r="A1814">
        <v>1809</v>
      </c>
      <c r="B1814" s="13">
        <v>200.42067</v>
      </c>
      <c r="C1814" s="36">
        <v>59.599978799999995</v>
      </c>
      <c r="D1814" s="13">
        <v>153</v>
      </c>
      <c r="E1814" s="13">
        <f t="shared" ca="1" si="85"/>
        <v>200.28738399999997</v>
      </c>
      <c r="F1814" s="37">
        <f t="shared" ca="1" si="86"/>
        <v>0</v>
      </c>
      <c r="G1814" s="37">
        <f t="shared" ca="1" si="87"/>
        <v>0</v>
      </c>
      <c r="H1814" s="35"/>
      <c r="I1814" s="35"/>
    </row>
    <row r="1815" spans="1:9" x14ac:dyDescent="0.35">
      <c r="A1815">
        <v>1810</v>
      </c>
      <c r="B1815" s="13">
        <v>200.27624499999999</v>
      </c>
      <c r="C1815" s="36">
        <v>59.599978799999995</v>
      </c>
      <c r="D1815" s="13">
        <v>153</v>
      </c>
      <c r="E1815" s="13">
        <f t="shared" ca="1" si="85"/>
        <v>200.28738399999997</v>
      </c>
      <c r="F1815" s="37">
        <f t="shared" ca="1" si="86"/>
        <v>0</v>
      </c>
      <c r="G1815" s="37">
        <f t="shared" ca="1" si="87"/>
        <v>0</v>
      </c>
      <c r="H1815" s="35"/>
      <c r="I1815" s="35"/>
    </row>
    <row r="1816" spans="1:9" x14ac:dyDescent="0.35">
      <c r="A1816">
        <v>1811</v>
      </c>
      <c r="B1816" s="13">
        <v>200.282791</v>
      </c>
      <c r="C1816" s="36">
        <v>59.599978799999995</v>
      </c>
      <c r="D1816" s="13">
        <v>153</v>
      </c>
      <c r="E1816" s="13">
        <f t="shared" ca="1" si="85"/>
        <v>200.28308099999998</v>
      </c>
      <c r="F1816" s="37">
        <f t="shared" ca="1" si="86"/>
        <v>0</v>
      </c>
      <c r="G1816" s="37">
        <f t="shared" ca="1" si="87"/>
        <v>0</v>
      </c>
      <c r="H1816" s="35"/>
      <c r="I1816" s="35"/>
    </row>
    <row r="1817" spans="1:9" x14ac:dyDescent="0.35">
      <c r="A1817">
        <v>1812</v>
      </c>
      <c r="B1817" s="13">
        <v>200.32467700000001</v>
      </c>
      <c r="C1817" s="36">
        <v>59.599978799999995</v>
      </c>
      <c r="D1817" s="13">
        <v>153</v>
      </c>
      <c r="E1817" s="13">
        <f t="shared" ca="1" si="85"/>
        <v>200.28308099999998</v>
      </c>
      <c r="F1817" s="37">
        <f t="shared" ca="1" si="86"/>
        <v>0</v>
      </c>
      <c r="G1817" s="37">
        <f t="shared" ca="1" si="87"/>
        <v>0</v>
      </c>
      <c r="H1817" s="35"/>
      <c r="I1817" s="35"/>
    </row>
    <row r="1818" spans="1:9" x14ac:dyDescent="0.35">
      <c r="A1818">
        <v>1813</v>
      </c>
      <c r="B1818" s="13">
        <v>200.29585299999999</v>
      </c>
      <c r="C1818" s="36">
        <v>59.599978799999995</v>
      </c>
      <c r="D1818" s="13">
        <v>153</v>
      </c>
      <c r="E1818" s="13">
        <f t="shared" ca="1" si="85"/>
        <v>200.28308099999998</v>
      </c>
      <c r="F1818" s="37">
        <f t="shared" ca="1" si="86"/>
        <v>0</v>
      </c>
      <c r="G1818" s="37">
        <f t="shared" ca="1" si="87"/>
        <v>0</v>
      </c>
      <c r="H1818" s="35"/>
      <c r="I1818" s="35"/>
    </row>
    <row r="1819" spans="1:9" x14ac:dyDescent="0.35">
      <c r="A1819">
        <v>1814</v>
      </c>
      <c r="B1819" s="13">
        <v>200.22508199999999</v>
      </c>
      <c r="C1819" s="36">
        <v>59.599978799999995</v>
      </c>
      <c r="D1819" s="13">
        <v>153</v>
      </c>
      <c r="E1819" s="13">
        <f t="shared" ca="1" si="85"/>
        <v>200.28083800000002</v>
      </c>
      <c r="F1819" s="37">
        <f t="shared" ca="1" si="86"/>
        <v>0</v>
      </c>
      <c r="G1819" s="37">
        <f t="shared" ca="1" si="87"/>
        <v>0</v>
      </c>
      <c r="H1819" s="35"/>
      <c r="I1819" s="35"/>
    </row>
    <row r="1820" spans="1:9" x14ac:dyDescent="0.35">
      <c r="A1820">
        <v>1815</v>
      </c>
      <c r="B1820" s="13">
        <v>200.36978099999999</v>
      </c>
      <c r="C1820" s="36">
        <v>59.599978799999995</v>
      </c>
      <c r="D1820" s="13">
        <v>153</v>
      </c>
      <c r="E1820" s="13">
        <f t="shared" ca="1" si="85"/>
        <v>200.28083800000002</v>
      </c>
      <c r="F1820" s="37">
        <f t="shared" ca="1" si="86"/>
        <v>0</v>
      </c>
      <c r="G1820" s="37">
        <f t="shared" ca="1" si="87"/>
        <v>0</v>
      </c>
      <c r="H1820" s="35"/>
      <c r="I1820" s="35"/>
    </row>
    <row r="1821" spans="1:9" x14ac:dyDescent="0.35">
      <c r="A1821">
        <v>1816</v>
      </c>
      <c r="B1821" s="13">
        <v>200.53201300000001</v>
      </c>
      <c r="C1821" s="36">
        <v>59.599978799999995</v>
      </c>
      <c r="D1821" s="13">
        <v>153</v>
      </c>
      <c r="E1821" s="13">
        <f t="shared" ca="1" si="85"/>
        <v>200.28083800000002</v>
      </c>
      <c r="F1821" s="37">
        <f t="shared" ca="1" si="86"/>
        <v>0</v>
      </c>
      <c r="G1821" s="37">
        <f t="shared" ca="1" si="87"/>
        <v>0</v>
      </c>
      <c r="H1821" s="35"/>
      <c r="I1821" s="35"/>
    </row>
    <row r="1822" spans="1:9" x14ac:dyDescent="0.35">
      <c r="A1822">
        <v>1817</v>
      </c>
      <c r="B1822" s="13">
        <v>200.625046</v>
      </c>
      <c r="C1822" s="36">
        <v>59.599978799999995</v>
      </c>
      <c r="D1822" s="13">
        <v>153</v>
      </c>
      <c r="E1822" s="13">
        <f t="shared" ca="1" si="85"/>
        <v>200.28083800000002</v>
      </c>
      <c r="F1822" s="37">
        <f t="shared" ca="1" si="86"/>
        <v>0</v>
      </c>
      <c r="G1822" s="37">
        <f t="shared" ca="1" si="87"/>
        <v>0</v>
      </c>
      <c r="H1822" s="35"/>
      <c r="I1822" s="35"/>
    </row>
    <row r="1823" spans="1:9" x14ac:dyDescent="0.35">
      <c r="A1823">
        <v>1818</v>
      </c>
      <c r="B1823" s="13">
        <v>200.49913000000001</v>
      </c>
      <c r="C1823" s="36">
        <v>59.599978799999995</v>
      </c>
      <c r="D1823" s="13">
        <v>153</v>
      </c>
      <c r="E1823" s="13">
        <f t="shared" ca="1" si="85"/>
        <v>200.28083800000002</v>
      </c>
      <c r="F1823" s="37">
        <f t="shared" ca="1" si="86"/>
        <v>0</v>
      </c>
      <c r="G1823" s="37">
        <f t="shared" ca="1" si="87"/>
        <v>0</v>
      </c>
      <c r="H1823" s="35"/>
      <c r="I1823" s="35"/>
    </row>
    <row r="1824" spans="1:9" x14ac:dyDescent="0.35">
      <c r="A1824">
        <v>1819</v>
      </c>
      <c r="B1824" s="13">
        <v>200.45388800000001</v>
      </c>
      <c r="C1824" s="36">
        <v>59.599978799999995</v>
      </c>
      <c r="D1824" s="13">
        <v>153</v>
      </c>
      <c r="E1824" s="13">
        <f t="shared" ca="1" si="85"/>
        <v>200.28083800000002</v>
      </c>
      <c r="F1824" s="37">
        <f t="shared" ca="1" si="86"/>
        <v>0</v>
      </c>
      <c r="G1824" s="37">
        <f t="shared" ca="1" si="87"/>
        <v>0</v>
      </c>
      <c r="H1824" s="35"/>
      <c r="I1824" s="35"/>
    </row>
    <row r="1825" spans="1:9" x14ac:dyDescent="0.35">
      <c r="A1825">
        <v>1820</v>
      </c>
      <c r="B1825" s="13">
        <v>200.34880100000001</v>
      </c>
      <c r="C1825" s="36">
        <v>59.599978799999995</v>
      </c>
      <c r="D1825" s="13">
        <v>153</v>
      </c>
      <c r="E1825" s="13">
        <f t="shared" ca="1" si="85"/>
        <v>200.28083800000002</v>
      </c>
      <c r="F1825" s="37">
        <f t="shared" ca="1" si="86"/>
        <v>0</v>
      </c>
      <c r="G1825" s="37">
        <f t="shared" ca="1" si="87"/>
        <v>0</v>
      </c>
      <c r="H1825" s="35"/>
      <c r="I1825" s="35"/>
    </row>
    <row r="1826" spans="1:9" x14ac:dyDescent="0.35">
      <c r="A1826">
        <v>1821</v>
      </c>
      <c r="B1826" s="13">
        <v>200.423126</v>
      </c>
      <c r="C1826" s="36">
        <v>59.599978799999995</v>
      </c>
      <c r="D1826" s="13">
        <v>153</v>
      </c>
      <c r="E1826" s="13">
        <f t="shared" ca="1" si="85"/>
        <v>200.28083800000002</v>
      </c>
      <c r="F1826" s="37">
        <f t="shared" ca="1" si="86"/>
        <v>0</v>
      </c>
      <c r="G1826" s="37">
        <f t="shared" ca="1" si="87"/>
        <v>0</v>
      </c>
      <c r="H1826" s="35"/>
      <c r="I1826" s="35"/>
    </row>
    <row r="1827" spans="1:9" x14ac:dyDescent="0.35">
      <c r="A1827">
        <v>1822</v>
      </c>
      <c r="B1827" s="13">
        <v>200.31629899999999</v>
      </c>
      <c r="C1827" s="36">
        <v>59.599978799999995</v>
      </c>
      <c r="D1827" s="13">
        <v>153</v>
      </c>
      <c r="E1827" s="13">
        <f t="shared" ca="1" si="85"/>
        <v>200.28083800000002</v>
      </c>
      <c r="F1827" s="37">
        <f t="shared" ca="1" si="86"/>
        <v>0</v>
      </c>
      <c r="G1827" s="37">
        <f t="shared" ca="1" si="87"/>
        <v>0</v>
      </c>
      <c r="H1827" s="35"/>
      <c r="I1827" s="35"/>
    </row>
    <row r="1828" spans="1:9" x14ac:dyDescent="0.35">
      <c r="A1828">
        <v>1823</v>
      </c>
      <c r="B1828" s="13">
        <v>200.32508899999999</v>
      </c>
      <c r="C1828" s="36">
        <v>59.599978799999995</v>
      </c>
      <c r="D1828" s="13">
        <v>153</v>
      </c>
      <c r="E1828" s="13">
        <f t="shared" ca="1" si="85"/>
        <v>200.28083800000002</v>
      </c>
      <c r="F1828" s="37">
        <f t="shared" ca="1" si="86"/>
        <v>0</v>
      </c>
      <c r="G1828" s="37">
        <f t="shared" ca="1" si="87"/>
        <v>0</v>
      </c>
      <c r="H1828" s="35"/>
      <c r="I1828" s="35"/>
    </row>
    <row r="1829" spans="1:9" x14ac:dyDescent="0.35">
      <c r="A1829">
        <v>1824</v>
      </c>
      <c r="B1829" s="13">
        <v>200.33290099999999</v>
      </c>
      <c r="C1829" s="36">
        <v>59.599978799999995</v>
      </c>
      <c r="D1829" s="13">
        <v>153</v>
      </c>
      <c r="E1829" s="13">
        <f t="shared" ca="1" si="85"/>
        <v>200.28083800000002</v>
      </c>
      <c r="F1829" s="37">
        <f t="shared" ca="1" si="86"/>
        <v>0</v>
      </c>
      <c r="G1829" s="37">
        <f t="shared" ca="1" si="87"/>
        <v>0</v>
      </c>
      <c r="H1829" s="35"/>
      <c r="I1829" s="35"/>
    </row>
    <row r="1830" spans="1:9" x14ac:dyDescent="0.35">
      <c r="A1830">
        <v>1825</v>
      </c>
      <c r="B1830" s="13">
        <v>200.41835</v>
      </c>
      <c r="C1830" s="36">
        <v>59.599978799999995</v>
      </c>
      <c r="D1830" s="13">
        <v>153</v>
      </c>
      <c r="E1830" s="13">
        <f t="shared" ca="1" si="85"/>
        <v>200.28308099999998</v>
      </c>
      <c r="F1830" s="37">
        <f t="shared" ca="1" si="86"/>
        <v>0</v>
      </c>
      <c r="G1830" s="37">
        <f t="shared" ca="1" si="87"/>
        <v>0</v>
      </c>
      <c r="H1830" s="35"/>
      <c r="I1830" s="35"/>
    </row>
    <row r="1831" spans="1:9" x14ac:dyDescent="0.35">
      <c r="A1831">
        <v>1826</v>
      </c>
      <c r="B1831" s="13">
        <v>200.411835</v>
      </c>
      <c r="C1831" s="36">
        <v>59.599978799999995</v>
      </c>
      <c r="D1831" s="13">
        <v>153</v>
      </c>
      <c r="E1831" s="13">
        <f t="shared" ca="1" si="85"/>
        <v>200.28738399999997</v>
      </c>
      <c r="F1831" s="37">
        <f t="shared" ca="1" si="86"/>
        <v>0</v>
      </c>
      <c r="G1831" s="37">
        <f t="shared" ca="1" si="87"/>
        <v>0</v>
      </c>
      <c r="H1831" s="35"/>
      <c r="I1831" s="35"/>
    </row>
    <row r="1832" spans="1:9" x14ac:dyDescent="0.35">
      <c r="A1832">
        <v>1827</v>
      </c>
      <c r="B1832" s="13">
        <v>200.402939</v>
      </c>
      <c r="C1832" s="36">
        <v>59.599978799999995</v>
      </c>
      <c r="D1832" s="13">
        <v>153</v>
      </c>
      <c r="E1832" s="13">
        <f t="shared" ca="1" si="85"/>
        <v>200.29240399999998</v>
      </c>
      <c r="F1832" s="37">
        <f t="shared" ca="1" si="86"/>
        <v>0</v>
      </c>
      <c r="G1832" s="37">
        <f t="shared" ca="1" si="87"/>
        <v>0</v>
      </c>
      <c r="H1832" s="35"/>
      <c r="I1832" s="35"/>
    </row>
    <row r="1833" spans="1:9" x14ac:dyDescent="0.35">
      <c r="A1833">
        <v>1828</v>
      </c>
      <c r="B1833" s="13">
        <v>200.40696700000001</v>
      </c>
      <c r="C1833" s="36">
        <v>59.599978799999995</v>
      </c>
      <c r="D1833" s="13">
        <v>153</v>
      </c>
      <c r="E1833" s="13">
        <f t="shared" ca="1" si="85"/>
        <v>200.29463199999998</v>
      </c>
      <c r="F1833" s="37">
        <f t="shared" ca="1" si="86"/>
        <v>0</v>
      </c>
      <c r="G1833" s="37">
        <f t="shared" ca="1" si="87"/>
        <v>0</v>
      </c>
      <c r="H1833" s="35"/>
      <c r="I1833" s="35"/>
    </row>
    <row r="1834" spans="1:9" x14ac:dyDescent="0.35">
      <c r="A1834">
        <v>1829</v>
      </c>
      <c r="B1834" s="13">
        <v>200.50773599999999</v>
      </c>
      <c r="C1834" s="36">
        <v>59.599978799999995</v>
      </c>
      <c r="D1834" s="13">
        <v>153</v>
      </c>
      <c r="E1834" s="13">
        <f t="shared" ca="1" si="85"/>
        <v>200.29962949999998</v>
      </c>
      <c r="F1834" s="37">
        <f t="shared" ca="1" si="86"/>
        <v>0</v>
      </c>
      <c r="G1834" s="37">
        <f t="shared" ca="1" si="87"/>
        <v>0</v>
      </c>
      <c r="H1834" s="35"/>
      <c r="I1834" s="35"/>
    </row>
    <row r="1835" spans="1:9" x14ac:dyDescent="0.35">
      <c r="A1835">
        <v>1830</v>
      </c>
      <c r="B1835" s="13">
        <v>200.481628</v>
      </c>
      <c r="C1835" s="36">
        <v>59.599978799999995</v>
      </c>
      <c r="D1835" s="13">
        <v>153</v>
      </c>
      <c r="E1835" s="13">
        <f t="shared" ca="1" si="85"/>
        <v>200.30985249999998</v>
      </c>
      <c r="F1835" s="37">
        <f t="shared" ca="1" si="86"/>
        <v>0</v>
      </c>
      <c r="G1835" s="37">
        <f t="shared" ca="1" si="87"/>
        <v>0</v>
      </c>
      <c r="H1835" s="35"/>
      <c r="I1835" s="35"/>
    </row>
    <row r="1836" spans="1:9" x14ac:dyDescent="0.35">
      <c r="A1836">
        <v>1831</v>
      </c>
      <c r="B1836" s="13">
        <v>200.366165</v>
      </c>
      <c r="C1836" s="36">
        <v>59.599978799999995</v>
      </c>
      <c r="D1836" s="13">
        <v>153</v>
      </c>
      <c r="E1836" s="13">
        <f t="shared" ca="1" si="85"/>
        <v>200.32048800000001</v>
      </c>
      <c r="F1836" s="37">
        <f t="shared" ca="1" si="86"/>
        <v>0</v>
      </c>
      <c r="G1836" s="37">
        <f t="shared" ca="1" si="87"/>
        <v>0</v>
      </c>
      <c r="H1836" s="35"/>
      <c r="I1836" s="35"/>
    </row>
    <row r="1837" spans="1:9" x14ac:dyDescent="0.35">
      <c r="A1837">
        <v>1832</v>
      </c>
      <c r="B1837" s="13">
        <v>200.43910199999999</v>
      </c>
      <c r="C1837" s="36">
        <v>59.599978799999995</v>
      </c>
      <c r="D1837" s="13">
        <v>153</v>
      </c>
      <c r="E1837" s="13">
        <f t="shared" ca="1" si="85"/>
        <v>200.324883</v>
      </c>
      <c r="F1837" s="37">
        <f t="shared" ca="1" si="86"/>
        <v>1</v>
      </c>
      <c r="G1837" s="37">
        <f t="shared" ca="1" si="87"/>
        <v>1</v>
      </c>
      <c r="H1837" s="35"/>
      <c r="I1837" s="35"/>
    </row>
    <row r="1838" spans="1:9" x14ac:dyDescent="0.35">
      <c r="A1838">
        <v>1833</v>
      </c>
      <c r="B1838" s="13">
        <v>200.43804900000001</v>
      </c>
      <c r="C1838" s="36">
        <v>59.599978799999995</v>
      </c>
      <c r="D1838" s="13">
        <v>153</v>
      </c>
      <c r="E1838" s="13">
        <f t="shared" ca="1" si="85"/>
        <v>200.32899499999999</v>
      </c>
      <c r="F1838" s="37">
        <f t="shared" ca="1" si="86"/>
        <v>1</v>
      </c>
      <c r="G1838" s="37">
        <f t="shared" ca="1" si="87"/>
        <v>0</v>
      </c>
      <c r="H1838" s="35"/>
      <c r="I1838" s="35"/>
    </row>
    <row r="1839" spans="1:9" x14ac:dyDescent="0.35">
      <c r="A1839">
        <v>1834</v>
      </c>
      <c r="B1839" s="13">
        <v>200.25112899999999</v>
      </c>
      <c r="C1839" s="36">
        <v>59.599978799999995</v>
      </c>
      <c r="D1839" s="13">
        <v>153</v>
      </c>
      <c r="E1839" s="13">
        <f t="shared" ca="1" si="85"/>
        <v>200.32899499999999</v>
      </c>
      <c r="F1839" s="37">
        <f t="shared" ca="1" si="86"/>
        <v>1</v>
      </c>
      <c r="G1839" s="37">
        <f t="shared" ca="1" si="87"/>
        <v>0</v>
      </c>
      <c r="H1839" s="35"/>
      <c r="I1839" s="35"/>
    </row>
    <row r="1840" spans="1:9" x14ac:dyDescent="0.35">
      <c r="A1840">
        <v>1835</v>
      </c>
      <c r="B1840" s="13">
        <v>200.194199</v>
      </c>
      <c r="C1840" s="36">
        <v>59.599978799999995</v>
      </c>
      <c r="D1840" s="13">
        <v>153</v>
      </c>
      <c r="E1840" s="13">
        <f t="shared" ca="1" si="85"/>
        <v>200.32899499999999</v>
      </c>
      <c r="F1840" s="37">
        <f t="shared" ca="1" si="86"/>
        <v>1</v>
      </c>
      <c r="G1840" s="37">
        <f t="shared" ca="1" si="87"/>
        <v>0</v>
      </c>
      <c r="H1840" s="35"/>
      <c r="I1840" s="35"/>
    </row>
    <row r="1841" spans="1:9" x14ac:dyDescent="0.35">
      <c r="A1841">
        <v>1836</v>
      </c>
      <c r="B1841" s="13">
        <v>200.07896400000001</v>
      </c>
      <c r="C1841" s="36">
        <v>59.599978799999995</v>
      </c>
      <c r="D1841" s="13">
        <v>153</v>
      </c>
      <c r="E1841" s="13">
        <f t="shared" ca="1" si="85"/>
        <v>200.32899499999999</v>
      </c>
      <c r="F1841" s="37">
        <f t="shared" ca="1" si="86"/>
        <v>1</v>
      </c>
      <c r="G1841" s="37">
        <f t="shared" ca="1" si="87"/>
        <v>0</v>
      </c>
      <c r="H1841" s="35"/>
      <c r="I1841" s="35"/>
    </row>
    <row r="1842" spans="1:9" x14ac:dyDescent="0.35">
      <c r="A1842">
        <v>1837</v>
      </c>
      <c r="B1842" s="13">
        <v>200.10279800000001</v>
      </c>
      <c r="C1842" s="36">
        <v>59.599978799999995</v>
      </c>
      <c r="D1842" s="13">
        <v>153</v>
      </c>
      <c r="E1842" s="13">
        <f t="shared" ca="1" si="85"/>
        <v>200.32899499999999</v>
      </c>
      <c r="F1842" s="37">
        <f t="shared" ca="1" si="86"/>
        <v>1</v>
      </c>
      <c r="G1842" s="37">
        <f t="shared" ca="1" si="87"/>
        <v>0</v>
      </c>
      <c r="H1842" s="35"/>
      <c r="I1842" s="35"/>
    </row>
    <row r="1843" spans="1:9" x14ac:dyDescent="0.35">
      <c r="A1843">
        <v>1838</v>
      </c>
      <c r="B1843" s="13">
        <v>200.076843</v>
      </c>
      <c r="C1843" s="36">
        <v>59.599978799999995</v>
      </c>
      <c r="D1843" s="13">
        <v>153</v>
      </c>
      <c r="E1843" s="13">
        <f t="shared" ca="1" si="85"/>
        <v>200.32899499999999</v>
      </c>
      <c r="F1843" s="37">
        <f t="shared" ca="1" si="86"/>
        <v>1</v>
      </c>
      <c r="G1843" s="37">
        <f t="shared" ca="1" si="87"/>
        <v>0</v>
      </c>
      <c r="H1843" s="35"/>
      <c r="I1843" s="35"/>
    </row>
    <row r="1844" spans="1:9" x14ac:dyDescent="0.35">
      <c r="A1844">
        <v>1839</v>
      </c>
      <c r="B1844" s="13">
        <v>200.02969400000001</v>
      </c>
      <c r="C1844" s="36">
        <v>59.599978799999995</v>
      </c>
      <c r="D1844" s="13">
        <v>153</v>
      </c>
      <c r="E1844" s="13">
        <f t="shared" ca="1" si="85"/>
        <v>200.32899499999999</v>
      </c>
      <c r="F1844" s="37">
        <f t="shared" ca="1" si="86"/>
        <v>1</v>
      </c>
      <c r="G1844" s="37">
        <f t="shared" ca="1" si="87"/>
        <v>0</v>
      </c>
      <c r="H1844" s="35"/>
      <c r="I1844" s="35"/>
    </row>
    <row r="1845" spans="1:9" x14ac:dyDescent="0.35">
      <c r="A1845">
        <v>1840</v>
      </c>
      <c r="B1845" s="13">
        <v>200.067398</v>
      </c>
      <c r="C1845" s="36">
        <v>59.599978799999995</v>
      </c>
      <c r="D1845" s="13">
        <v>153</v>
      </c>
      <c r="E1845" s="13">
        <f t="shared" ca="1" si="85"/>
        <v>200.32899499999999</v>
      </c>
      <c r="F1845" s="37">
        <f t="shared" ca="1" si="86"/>
        <v>1</v>
      </c>
      <c r="G1845" s="37">
        <f t="shared" ca="1" si="87"/>
        <v>0</v>
      </c>
      <c r="H1845" s="35"/>
      <c r="I1845" s="35"/>
    </row>
    <row r="1846" spans="1:9" x14ac:dyDescent="0.35">
      <c r="A1846">
        <v>1841</v>
      </c>
      <c r="B1846" s="13">
        <v>200.04667699999999</v>
      </c>
      <c r="C1846" s="36">
        <v>59.599978799999995</v>
      </c>
      <c r="D1846" s="13">
        <v>153</v>
      </c>
      <c r="E1846" s="13">
        <f t="shared" ca="1" si="85"/>
        <v>200.32899499999999</v>
      </c>
      <c r="F1846" s="37">
        <f t="shared" ca="1" si="86"/>
        <v>1</v>
      </c>
      <c r="G1846" s="37">
        <f t="shared" ca="1" si="87"/>
        <v>0</v>
      </c>
      <c r="H1846" s="35"/>
      <c r="I1846" s="35"/>
    </row>
    <row r="1847" spans="1:9" x14ac:dyDescent="0.35">
      <c r="A1847">
        <v>1842</v>
      </c>
      <c r="B1847" s="13">
        <v>200.00460799999999</v>
      </c>
      <c r="C1847" s="36">
        <v>59.599978799999995</v>
      </c>
      <c r="D1847" s="13">
        <v>153</v>
      </c>
      <c r="E1847" s="13">
        <f t="shared" ref="E1847:E1910" ca="1" si="88">IFERROR(MEDIAN(OFFSET(B1847,0,0,-$B$1,1)),"")</f>
        <v>200.32899499999999</v>
      </c>
      <c r="F1847" s="37">
        <f t="shared" ref="F1847:F1910" ca="1" si="89">IFERROR(IF(ABS(MEDIAN(OFFSET(C1847,0,0,$E$1,1))-MEDIAN(OFFSET(C1846,0,0,-$E$1,1)))&gt;0.01,1,0),0)</f>
        <v>1</v>
      </c>
      <c r="G1847" s="37">
        <f t="shared" ref="G1847:G1910" ca="1" si="90">IFERROR(IF(AND(F1846=0,F1847=1),1,0),0)</f>
        <v>0</v>
      </c>
      <c r="H1847" s="35"/>
      <c r="I1847" s="35"/>
    </row>
    <row r="1848" spans="1:9" x14ac:dyDescent="0.35">
      <c r="A1848">
        <v>1843</v>
      </c>
      <c r="B1848" s="13">
        <v>200.09086600000001</v>
      </c>
      <c r="C1848" s="36">
        <v>59.599978799999995</v>
      </c>
      <c r="D1848" s="13">
        <v>153</v>
      </c>
      <c r="E1848" s="13">
        <f t="shared" ca="1" si="88"/>
        <v>200.32899499999999</v>
      </c>
      <c r="F1848" s="37">
        <f t="shared" ca="1" si="89"/>
        <v>1</v>
      </c>
      <c r="G1848" s="37">
        <f t="shared" ca="1" si="90"/>
        <v>0</v>
      </c>
      <c r="H1848" s="35"/>
      <c r="I1848" s="35"/>
    </row>
    <row r="1849" spans="1:9" x14ac:dyDescent="0.35">
      <c r="A1849">
        <v>1844</v>
      </c>
      <c r="B1849" s="13">
        <v>200.185776</v>
      </c>
      <c r="C1849" s="36">
        <v>59.800021199999996</v>
      </c>
      <c r="D1849" s="13">
        <v>153</v>
      </c>
      <c r="E1849" s="13">
        <f t="shared" ca="1" si="88"/>
        <v>200.32899499999999</v>
      </c>
      <c r="F1849" s="37">
        <f t="shared" ca="1" si="89"/>
        <v>1</v>
      </c>
      <c r="G1849" s="37">
        <f t="shared" ca="1" si="90"/>
        <v>0</v>
      </c>
      <c r="H1849" s="35"/>
      <c r="I1849" s="35"/>
    </row>
    <row r="1850" spans="1:9" x14ac:dyDescent="0.35">
      <c r="A1850">
        <v>1845</v>
      </c>
      <c r="B1850" s="13">
        <v>200.200333</v>
      </c>
      <c r="C1850" s="36">
        <v>59.800021199999996</v>
      </c>
      <c r="D1850" s="13">
        <v>153</v>
      </c>
      <c r="E1850" s="13">
        <f t="shared" ca="1" si="88"/>
        <v>200.324883</v>
      </c>
      <c r="F1850" s="37">
        <f t="shared" ca="1" si="89"/>
        <v>1</v>
      </c>
      <c r="G1850" s="37">
        <f t="shared" ca="1" si="90"/>
        <v>0</v>
      </c>
      <c r="H1850" s="35"/>
      <c r="I1850" s="35"/>
    </row>
    <row r="1851" spans="1:9" x14ac:dyDescent="0.35">
      <c r="A1851">
        <v>1846</v>
      </c>
      <c r="B1851" s="13">
        <v>200.12759399999999</v>
      </c>
      <c r="C1851" s="36">
        <v>59.800021199999996</v>
      </c>
      <c r="D1851" s="13">
        <v>153</v>
      </c>
      <c r="E1851" s="13">
        <f t="shared" ca="1" si="88"/>
        <v>200.32048800000001</v>
      </c>
      <c r="F1851" s="37">
        <f t="shared" ca="1" si="89"/>
        <v>1</v>
      </c>
      <c r="G1851" s="37">
        <f t="shared" ca="1" si="90"/>
        <v>0</v>
      </c>
      <c r="H1851" s="35"/>
      <c r="I1851" s="35"/>
    </row>
    <row r="1852" spans="1:9" x14ac:dyDescent="0.35">
      <c r="A1852">
        <v>1847</v>
      </c>
      <c r="B1852" s="13">
        <v>200.25535600000001</v>
      </c>
      <c r="C1852" s="36">
        <v>59.800021199999996</v>
      </c>
      <c r="D1852" s="13">
        <v>153</v>
      </c>
      <c r="E1852" s="13">
        <f t="shared" ca="1" si="88"/>
        <v>200.30985249999998</v>
      </c>
      <c r="F1852" s="37">
        <f t="shared" ca="1" si="89"/>
        <v>1</v>
      </c>
      <c r="G1852" s="37">
        <f t="shared" ca="1" si="90"/>
        <v>0</v>
      </c>
      <c r="H1852" s="35"/>
      <c r="I1852" s="35"/>
    </row>
    <row r="1853" spans="1:9" x14ac:dyDescent="0.35">
      <c r="A1853">
        <v>1848</v>
      </c>
      <c r="B1853" s="13">
        <v>200.23950199999999</v>
      </c>
      <c r="C1853" s="36">
        <v>59.800021199999996</v>
      </c>
      <c r="D1853" s="13">
        <v>153</v>
      </c>
      <c r="E1853" s="13">
        <f t="shared" ca="1" si="88"/>
        <v>200.29962949999998</v>
      </c>
      <c r="F1853" s="37">
        <f t="shared" ca="1" si="89"/>
        <v>1</v>
      </c>
      <c r="G1853" s="37">
        <f t="shared" ca="1" si="90"/>
        <v>0</v>
      </c>
      <c r="H1853" s="35"/>
      <c r="I1853" s="35"/>
    </row>
    <row r="1854" spans="1:9" x14ac:dyDescent="0.35">
      <c r="A1854">
        <v>1849</v>
      </c>
      <c r="B1854" s="13">
        <v>200.215576</v>
      </c>
      <c r="C1854" s="36">
        <v>59.800021199999996</v>
      </c>
      <c r="D1854" s="13">
        <v>153</v>
      </c>
      <c r="E1854" s="13">
        <f t="shared" ca="1" si="88"/>
        <v>200.29962949999998</v>
      </c>
      <c r="F1854" s="37">
        <f t="shared" ca="1" si="89"/>
        <v>1</v>
      </c>
      <c r="G1854" s="37">
        <f t="shared" ca="1" si="90"/>
        <v>0</v>
      </c>
      <c r="H1854" s="35"/>
      <c r="I1854" s="35"/>
    </row>
    <row r="1855" spans="1:9" x14ac:dyDescent="0.35">
      <c r="A1855">
        <v>1850</v>
      </c>
      <c r="B1855" s="13">
        <v>199.93313599999999</v>
      </c>
      <c r="C1855" s="36">
        <v>59.800021199999996</v>
      </c>
      <c r="D1855" s="13">
        <v>153</v>
      </c>
      <c r="E1855" s="13">
        <f t="shared" ca="1" si="88"/>
        <v>200.29962949999998</v>
      </c>
      <c r="F1855" s="37">
        <f t="shared" ca="1" si="89"/>
        <v>1</v>
      </c>
      <c r="G1855" s="37">
        <f t="shared" ca="1" si="90"/>
        <v>0</v>
      </c>
      <c r="H1855" s="35"/>
      <c r="I1855" s="35"/>
    </row>
    <row r="1856" spans="1:9" x14ac:dyDescent="0.35">
      <c r="A1856">
        <v>1851</v>
      </c>
      <c r="B1856" s="13">
        <v>199.666946</v>
      </c>
      <c r="C1856" s="36">
        <v>59.800021199999996</v>
      </c>
      <c r="D1856" s="13">
        <v>153</v>
      </c>
      <c r="E1856" s="13">
        <f t="shared" ca="1" si="88"/>
        <v>200.28961199999998</v>
      </c>
      <c r="F1856" s="37">
        <f t="shared" ca="1" si="89"/>
        <v>1</v>
      </c>
      <c r="G1856" s="37">
        <f t="shared" ca="1" si="90"/>
        <v>0</v>
      </c>
      <c r="H1856" s="35"/>
      <c r="I1856" s="35"/>
    </row>
    <row r="1857" spans="1:9" x14ac:dyDescent="0.35">
      <c r="A1857">
        <v>1852</v>
      </c>
      <c r="B1857" s="13">
        <v>199.177414</v>
      </c>
      <c r="C1857" s="36">
        <v>59.800021199999996</v>
      </c>
      <c r="D1857" s="13">
        <v>153</v>
      </c>
      <c r="E1857" s="13">
        <f t="shared" ca="1" si="88"/>
        <v>200.28308099999998</v>
      </c>
      <c r="F1857" s="37">
        <f t="shared" ca="1" si="89"/>
        <v>1</v>
      </c>
      <c r="G1857" s="37">
        <f t="shared" ca="1" si="90"/>
        <v>0</v>
      </c>
      <c r="H1857" s="35"/>
      <c r="I1857" s="35"/>
    </row>
    <row r="1858" spans="1:9" x14ac:dyDescent="0.35">
      <c r="A1858">
        <v>1853</v>
      </c>
      <c r="B1858" s="13">
        <v>198.691757</v>
      </c>
      <c r="C1858" s="36">
        <v>59.800021199999996</v>
      </c>
      <c r="D1858" s="13">
        <v>153</v>
      </c>
      <c r="E1858" s="13">
        <f t="shared" ca="1" si="88"/>
        <v>200.28083800000002</v>
      </c>
      <c r="F1858" s="37">
        <f t="shared" ca="1" si="89"/>
        <v>1</v>
      </c>
      <c r="G1858" s="37">
        <f t="shared" ca="1" si="90"/>
        <v>0</v>
      </c>
      <c r="H1858" s="35"/>
      <c r="I1858" s="35"/>
    </row>
    <row r="1859" spans="1:9" x14ac:dyDescent="0.35">
      <c r="A1859">
        <v>1854</v>
      </c>
      <c r="B1859" s="13">
        <v>198.253479</v>
      </c>
      <c r="C1859" s="36">
        <v>59.800021199999996</v>
      </c>
      <c r="D1859" s="13">
        <v>153</v>
      </c>
      <c r="E1859" s="13">
        <f t="shared" ca="1" si="88"/>
        <v>200.27873249999999</v>
      </c>
      <c r="F1859" s="37">
        <f t="shared" ca="1" si="89"/>
        <v>1</v>
      </c>
      <c r="G1859" s="37">
        <f t="shared" ca="1" si="90"/>
        <v>0</v>
      </c>
      <c r="H1859" s="35"/>
      <c r="I1859" s="35"/>
    </row>
    <row r="1860" spans="1:9" x14ac:dyDescent="0.35">
      <c r="A1860">
        <v>1855</v>
      </c>
      <c r="B1860" s="13">
        <v>197.64112900000001</v>
      </c>
      <c r="C1860" s="36">
        <v>59.800021199999996</v>
      </c>
      <c r="D1860" s="13">
        <v>153</v>
      </c>
      <c r="E1860" s="13">
        <f t="shared" ca="1" si="88"/>
        <v>200.2774125</v>
      </c>
      <c r="F1860" s="37">
        <f t="shared" ca="1" si="89"/>
        <v>1</v>
      </c>
      <c r="G1860" s="37">
        <f t="shared" ca="1" si="90"/>
        <v>0</v>
      </c>
      <c r="H1860" s="35"/>
      <c r="I1860" s="35"/>
    </row>
    <row r="1861" spans="1:9" x14ac:dyDescent="0.35">
      <c r="A1861">
        <v>1856</v>
      </c>
      <c r="B1861" s="13">
        <v>197.135696</v>
      </c>
      <c r="C1861" s="36">
        <v>59.800021199999996</v>
      </c>
      <c r="D1861" s="13">
        <v>153</v>
      </c>
      <c r="E1861" s="13">
        <f t="shared" ca="1" si="88"/>
        <v>200.2774125</v>
      </c>
      <c r="F1861" s="37">
        <f t="shared" ca="1" si="89"/>
        <v>1</v>
      </c>
      <c r="G1861" s="37">
        <f t="shared" ca="1" si="90"/>
        <v>0</v>
      </c>
      <c r="H1861" s="35"/>
      <c r="I1861" s="35"/>
    </row>
    <row r="1862" spans="1:9" x14ac:dyDescent="0.35">
      <c r="A1862">
        <v>1857</v>
      </c>
      <c r="B1862" s="13">
        <v>196.58616599999999</v>
      </c>
      <c r="C1862" s="36">
        <v>59.800021199999996</v>
      </c>
      <c r="D1862" s="13">
        <v>153</v>
      </c>
      <c r="E1862" s="13">
        <f t="shared" ca="1" si="88"/>
        <v>200.26580050000001</v>
      </c>
      <c r="F1862" s="37">
        <f t="shared" ca="1" si="89"/>
        <v>0</v>
      </c>
      <c r="G1862" s="37">
        <f t="shared" ca="1" si="90"/>
        <v>0</v>
      </c>
      <c r="H1862" s="35"/>
      <c r="I1862" s="35"/>
    </row>
    <row r="1863" spans="1:9" x14ac:dyDescent="0.35">
      <c r="A1863">
        <v>1858</v>
      </c>
      <c r="B1863" s="13">
        <v>195.96464499999999</v>
      </c>
      <c r="C1863" s="36">
        <v>59.800021199999996</v>
      </c>
      <c r="D1863" s="13">
        <v>153</v>
      </c>
      <c r="E1863" s="13">
        <f t="shared" ca="1" si="88"/>
        <v>200.2532425</v>
      </c>
      <c r="F1863" s="37">
        <f t="shared" ca="1" si="89"/>
        <v>0</v>
      </c>
      <c r="G1863" s="37">
        <f t="shared" ca="1" si="90"/>
        <v>0</v>
      </c>
      <c r="H1863" s="35"/>
      <c r="I1863" s="35"/>
    </row>
    <row r="1864" spans="1:9" x14ac:dyDescent="0.35">
      <c r="A1864">
        <v>1859</v>
      </c>
      <c r="B1864" s="13">
        <v>195.433594</v>
      </c>
      <c r="C1864" s="36">
        <v>59.800021199999996</v>
      </c>
      <c r="D1864" s="13">
        <v>153</v>
      </c>
      <c r="E1864" s="13">
        <f t="shared" ca="1" si="88"/>
        <v>200.2453155</v>
      </c>
      <c r="F1864" s="37">
        <f t="shared" ca="1" si="89"/>
        <v>0</v>
      </c>
      <c r="G1864" s="37">
        <f t="shared" ca="1" si="90"/>
        <v>0</v>
      </c>
      <c r="H1864" s="35"/>
      <c r="I1864" s="35"/>
    </row>
    <row r="1865" spans="1:9" x14ac:dyDescent="0.35">
      <c r="A1865">
        <v>1860</v>
      </c>
      <c r="B1865" s="13">
        <v>194.94078099999999</v>
      </c>
      <c r="C1865" s="36">
        <v>59.800021199999996</v>
      </c>
      <c r="D1865" s="13">
        <v>153</v>
      </c>
      <c r="E1865" s="13">
        <f t="shared" ca="1" si="88"/>
        <v>200.23229199999997</v>
      </c>
      <c r="F1865" s="37">
        <f t="shared" ca="1" si="89"/>
        <v>0</v>
      </c>
      <c r="G1865" s="37">
        <f t="shared" ca="1" si="90"/>
        <v>0</v>
      </c>
      <c r="H1865" s="35"/>
      <c r="I1865" s="35"/>
    </row>
    <row r="1866" spans="1:9" x14ac:dyDescent="0.35">
      <c r="A1866">
        <v>1861</v>
      </c>
      <c r="B1866" s="13">
        <v>194.46481299999999</v>
      </c>
      <c r="C1866" s="36">
        <v>59.800021199999996</v>
      </c>
      <c r="D1866" s="13">
        <v>153</v>
      </c>
      <c r="E1866" s="13">
        <f t="shared" ca="1" si="88"/>
        <v>200.22032899999999</v>
      </c>
      <c r="F1866" s="37">
        <f t="shared" ca="1" si="89"/>
        <v>0</v>
      </c>
      <c r="G1866" s="37">
        <f t="shared" ca="1" si="90"/>
        <v>0</v>
      </c>
      <c r="H1866" s="35"/>
      <c r="I1866" s="35"/>
    </row>
    <row r="1867" spans="1:9" x14ac:dyDescent="0.35">
      <c r="A1867">
        <v>1862</v>
      </c>
      <c r="B1867" s="13">
        <v>193.95387299999999</v>
      </c>
      <c r="C1867" s="36">
        <v>59.800021199999996</v>
      </c>
      <c r="D1867" s="13">
        <v>153</v>
      </c>
      <c r="E1867" s="13">
        <f t="shared" ca="1" si="88"/>
        <v>200.2079545</v>
      </c>
      <c r="F1867" s="37">
        <f t="shared" ca="1" si="89"/>
        <v>0</v>
      </c>
      <c r="G1867" s="37">
        <f t="shared" ca="1" si="90"/>
        <v>0</v>
      </c>
      <c r="H1867" s="35"/>
      <c r="I1867" s="35"/>
    </row>
    <row r="1868" spans="1:9" x14ac:dyDescent="0.35">
      <c r="A1868">
        <v>1863</v>
      </c>
      <c r="B1868" s="13">
        <v>193.51556400000001</v>
      </c>
      <c r="C1868" s="36">
        <v>59.800021199999996</v>
      </c>
      <c r="D1868" s="13">
        <v>153</v>
      </c>
      <c r="E1868" s="13">
        <f t="shared" ca="1" si="88"/>
        <v>200.19726600000001</v>
      </c>
      <c r="F1868" s="37">
        <f t="shared" ca="1" si="89"/>
        <v>0</v>
      </c>
      <c r="G1868" s="37">
        <f t="shared" ca="1" si="90"/>
        <v>0</v>
      </c>
      <c r="H1868" s="35"/>
      <c r="I1868" s="35"/>
    </row>
    <row r="1869" spans="1:9" x14ac:dyDescent="0.35">
      <c r="A1869">
        <v>1864</v>
      </c>
      <c r="B1869" s="13">
        <v>193.15417500000001</v>
      </c>
      <c r="C1869" s="36">
        <v>59.800021199999996</v>
      </c>
      <c r="D1869" s="13">
        <v>153</v>
      </c>
      <c r="E1869" s="13">
        <f t="shared" ca="1" si="88"/>
        <v>200.1899875</v>
      </c>
      <c r="F1869" s="37">
        <f t="shared" ca="1" si="89"/>
        <v>0</v>
      </c>
      <c r="G1869" s="37">
        <f t="shared" ca="1" si="90"/>
        <v>0</v>
      </c>
      <c r="H1869" s="35"/>
      <c r="I1869" s="35"/>
    </row>
    <row r="1870" spans="1:9" x14ac:dyDescent="0.35">
      <c r="A1870">
        <v>1865</v>
      </c>
      <c r="B1870" s="13">
        <v>192.88035600000001</v>
      </c>
      <c r="C1870" s="36">
        <v>59.800021199999996</v>
      </c>
      <c r="D1870" s="13">
        <v>153</v>
      </c>
      <c r="E1870" s="13">
        <f t="shared" ca="1" si="88"/>
        <v>200.15668499999998</v>
      </c>
      <c r="F1870" s="37">
        <f t="shared" ca="1" si="89"/>
        <v>0</v>
      </c>
      <c r="G1870" s="37">
        <f t="shared" ca="1" si="90"/>
        <v>0</v>
      </c>
      <c r="H1870" s="35"/>
      <c r="I1870" s="35"/>
    </row>
    <row r="1871" spans="1:9" x14ac:dyDescent="0.35">
      <c r="A1871">
        <v>1866</v>
      </c>
      <c r="B1871" s="13">
        <v>192.617783</v>
      </c>
      <c r="C1871" s="36">
        <v>59.800021199999996</v>
      </c>
      <c r="D1871" s="13">
        <v>153</v>
      </c>
      <c r="E1871" s="13">
        <f t="shared" ca="1" si="88"/>
        <v>200.115196</v>
      </c>
      <c r="F1871" s="37">
        <f t="shared" ca="1" si="89"/>
        <v>0</v>
      </c>
      <c r="G1871" s="37">
        <f t="shared" ca="1" si="90"/>
        <v>0</v>
      </c>
      <c r="H1871" s="35"/>
      <c r="I1871" s="35"/>
    </row>
    <row r="1872" spans="1:9" x14ac:dyDescent="0.35">
      <c r="A1872">
        <v>1867</v>
      </c>
      <c r="B1872" s="13">
        <v>192.337097</v>
      </c>
      <c r="C1872" s="36">
        <v>59.800021199999996</v>
      </c>
      <c r="D1872" s="13">
        <v>153</v>
      </c>
      <c r="E1872" s="13">
        <f t="shared" ca="1" si="88"/>
        <v>200.09683200000001</v>
      </c>
      <c r="F1872" s="37">
        <f t="shared" ca="1" si="89"/>
        <v>0</v>
      </c>
      <c r="G1872" s="37">
        <f t="shared" ca="1" si="90"/>
        <v>0</v>
      </c>
      <c r="H1872" s="35"/>
      <c r="I1872" s="35"/>
    </row>
    <row r="1873" spans="1:9" x14ac:dyDescent="0.35">
      <c r="A1873">
        <v>1868</v>
      </c>
      <c r="B1873" s="13">
        <v>192.05294799999999</v>
      </c>
      <c r="C1873" s="36">
        <v>59.800021199999996</v>
      </c>
      <c r="D1873" s="13">
        <v>153</v>
      </c>
      <c r="E1873" s="13">
        <f t="shared" ca="1" si="88"/>
        <v>200.08491500000002</v>
      </c>
      <c r="F1873" s="37">
        <f t="shared" ca="1" si="89"/>
        <v>0</v>
      </c>
      <c r="G1873" s="37">
        <f t="shared" ca="1" si="90"/>
        <v>0</v>
      </c>
      <c r="H1873" s="35"/>
      <c r="I1873" s="35"/>
    </row>
    <row r="1874" spans="1:9" x14ac:dyDescent="0.35">
      <c r="A1874">
        <v>1869</v>
      </c>
      <c r="B1874" s="13">
        <v>191.85029599999999</v>
      </c>
      <c r="C1874" s="36">
        <v>59.800021199999996</v>
      </c>
      <c r="D1874" s="13">
        <v>153</v>
      </c>
      <c r="E1874" s="13">
        <f t="shared" ca="1" si="88"/>
        <v>200.07790349999999</v>
      </c>
      <c r="F1874" s="37">
        <f t="shared" ca="1" si="89"/>
        <v>0</v>
      </c>
      <c r="G1874" s="37">
        <f t="shared" ca="1" si="90"/>
        <v>0</v>
      </c>
      <c r="H1874" s="35"/>
      <c r="I1874" s="35"/>
    </row>
    <row r="1875" spans="1:9" x14ac:dyDescent="0.35">
      <c r="A1875">
        <v>1870</v>
      </c>
      <c r="B1875" s="13">
        <v>191.57862900000001</v>
      </c>
      <c r="C1875" s="36">
        <v>59.800021199999996</v>
      </c>
      <c r="D1875" s="13">
        <v>153</v>
      </c>
      <c r="E1875" s="13">
        <f t="shared" ca="1" si="88"/>
        <v>200.07212049999998</v>
      </c>
      <c r="F1875" s="37">
        <f t="shared" ca="1" si="89"/>
        <v>0</v>
      </c>
      <c r="G1875" s="37">
        <f t="shared" ca="1" si="90"/>
        <v>0</v>
      </c>
      <c r="H1875" s="35"/>
      <c r="I1875" s="35"/>
    </row>
    <row r="1876" spans="1:9" x14ac:dyDescent="0.35">
      <c r="A1876">
        <v>1871</v>
      </c>
      <c r="B1876" s="13">
        <v>191.33284</v>
      </c>
      <c r="C1876" s="36">
        <v>59.800021199999996</v>
      </c>
      <c r="D1876" s="13">
        <v>153</v>
      </c>
      <c r="E1876" s="13">
        <f t="shared" ca="1" si="88"/>
        <v>200.05703749999998</v>
      </c>
      <c r="F1876" s="37">
        <f t="shared" ca="1" si="89"/>
        <v>0</v>
      </c>
      <c r="G1876" s="37">
        <f t="shared" ca="1" si="90"/>
        <v>0</v>
      </c>
      <c r="H1876" s="35"/>
      <c r="I1876" s="35"/>
    </row>
    <row r="1877" spans="1:9" x14ac:dyDescent="0.35">
      <c r="A1877">
        <v>1872</v>
      </c>
      <c r="B1877" s="13">
        <v>191.15438800000001</v>
      </c>
      <c r="C1877" s="36">
        <v>59.800021199999996</v>
      </c>
      <c r="D1877" s="13">
        <v>153</v>
      </c>
      <c r="E1877" s="13">
        <f t="shared" ca="1" si="88"/>
        <v>200.0381855</v>
      </c>
      <c r="F1877" s="37">
        <f t="shared" ca="1" si="89"/>
        <v>0</v>
      </c>
      <c r="G1877" s="37">
        <f t="shared" ca="1" si="90"/>
        <v>0</v>
      </c>
      <c r="H1877" s="35"/>
      <c r="I1877" s="35"/>
    </row>
    <row r="1878" spans="1:9" x14ac:dyDescent="0.35">
      <c r="A1878">
        <v>1873</v>
      </c>
      <c r="B1878" s="13">
        <v>190.99633800000001</v>
      </c>
      <c r="C1878" s="36">
        <v>59.800021199999996</v>
      </c>
      <c r="D1878" s="13">
        <v>153</v>
      </c>
      <c r="E1878" s="13">
        <f t="shared" ca="1" si="88"/>
        <v>200.01715100000001</v>
      </c>
      <c r="F1878" s="37">
        <f t="shared" ca="1" si="89"/>
        <v>0</v>
      </c>
      <c r="G1878" s="37">
        <f t="shared" ca="1" si="90"/>
        <v>0</v>
      </c>
      <c r="H1878" s="35"/>
      <c r="I1878" s="35"/>
    </row>
    <row r="1879" spans="1:9" x14ac:dyDescent="0.35">
      <c r="A1879">
        <v>1874</v>
      </c>
      <c r="B1879" s="13">
        <v>190.70356799999999</v>
      </c>
      <c r="C1879" s="36">
        <v>59.800021199999996</v>
      </c>
      <c r="D1879" s="13">
        <v>153</v>
      </c>
      <c r="E1879" s="13">
        <f t="shared" ca="1" si="88"/>
        <v>199.96887199999998</v>
      </c>
      <c r="F1879" s="37">
        <f t="shared" ca="1" si="89"/>
        <v>0</v>
      </c>
      <c r="G1879" s="37">
        <f t="shared" ca="1" si="90"/>
        <v>0</v>
      </c>
      <c r="H1879" s="35"/>
      <c r="I1879" s="35"/>
    </row>
    <row r="1880" spans="1:9" x14ac:dyDescent="0.35">
      <c r="A1880">
        <v>1875</v>
      </c>
      <c r="B1880" s="13">
        <v>190.435089</v>
      </c>
      <c r="C1880" s="36">
        <v>59.800021199999996</v>
      </c>
      <c r="D1880" s="13">
        <v>153</v>
      </c>
      <c r="E1880" s="13">
        <f t="shared" ca="1" si="88"/>
        <v>199.80004099999999</v>
      </c>
      <c r="F1880" s="37">
        <f t="shared" ca="1" si="89"/>
        <v>0</v>
      </c>
      <c r="G1880" s="37">
        <f t="shared" ca="1" si="90"/>
        <v>0</v>
      </c>
      <c r="H1880" s="35"/>
      <c r="I1880" s="35"/>
    </row>
    <row r="1881" spans="1:9" x14ac:dyDescent="0.35">
      <c r="A1881">
        <v>1876</v>
      </c>
      <c r="B1881" s="13">
        <v>190.16802999999999</v>
      </c>
      <c r="C1881" s="36">
        <v>59.800021199999996</v>
      </c>
      <c r="D1881" s="13">
        <v>153</v>
      </c>
      <c r="E1881" s="13">
        <f t="shared" ca="1" si="88"/>
        <v>199.42218</v>
      </c>
      <c r="F1881" s="37">
        <f t="shared" ca="1" si="89"/>
        <v>0</v>
      </c>
      <c r="G1881" s="37">
        <f t="shared" ca="1" si="90"/>
        <v>0</v>
      </c>
      <c r="H1881" s="35"/>
      <c r="I1881" s="35"/>
    </row>
    <row r="1882" spans="1:9" x14ac:dyDescent="0.35">
      <c r="A1882">
        <v>1877</v>
      </c>
      <c r="B1882" s="13">
        <v>190.005966</v>
      </c>
      <c r="C1882" s="36">
        <v>59.800021199999996</v>
      </c>
      <c r="D1882" s="13">
        <v>153</v>
      </c>
      <c r="E1882" s="13">
        <f t="shared" ca="1" si="88"/>
        <v>198.9345855</v>
      </c>
      <c r="F1882" s="37">
        <f t="shared" ca="1" si="89"/>
        <v>0</v>
      </c>
      <c r="G1882" s="37">
        <f t="shared" ca="1" si="90"/>
        <v>0</v>
      </c>
      <c r="H1882" s="35"/>
      <c r="I1882" s="35"/>
    </row>
    <row r="1883" spans="1:9" x14ac:dyDescent="0.35">
      <c r="A1883">
        <v>1878</v>
      </c>
      <c r="B1883" s="13">
        <v>189.77771000000001</v>
      </c>
      <c r="C1883" s="36">
        <v>59.800021199999996</v>
      </c>
      <c r="D1883" s="13">
        <v>153</v>
      </c>
      <c r="E1883" s="13">
        <f t="shared" ca="1" si="88"/>
        <v>198.47261800000001</v>
      </c>
      <c r="F1883" s="37">
        <f t="shared" ca="1" si="89"/>
        <v>0</v>
      </c>
      <c r="G1883" s="37">
        <f t="shared" ca="1" si="90"/>
        <v>0</v>
      </c>
      <c r="H1883" s="35"/>
      <c r="I1883" s="35"/>
    </row>
    <row r="1884" spans="1:9" x14ac:dyDescent="0.35">
      <c r="A1884">
        <v>1879</v>
      </c>
      <c r="B1884" s="13">
        <v>189.642807</v>
      </c>
      <c r="C1884" s="36">
        <v>59.800021199999996</v>
      </c>
      <c r="D1884" s="13">
        <v>153</v>
      </c>
      <c r="E1884" s="13">
        <f t="shared" ca="1" si="88"/>
        <v>197.947304</v>
      </c>
      <c r="F1884" s="37">
        <f t="shared" ca="1" si="89"/>
        <v>0</v>
      </c>
      <c r="G1884" s="37">
        <f t="shared" ca="1" si="90"/>
        <v>0</v>
      </c>
      <c r="H1884" s="35"/>
      <c r="I1884" s="35"/>
    </row>
    <row r="1885" spans="1:9" x14ac:dyDescent="0.35">
      <c r="A1885">
        <v>1880</v>
      </c>
      <c r="B1885" s="13">
        <v>189.488922</v>
      </c>
      <c r="C1885" s="36">
        <v>59.800021199999996</v>
      </c>
      <c r="D1885" s="13">
        <v>153</v>
      </c>
      <c r="E1885" s="13">
        <f t="shared" ca="1" si="88"/>
        <v>197.38841250000002</v>
      </c>
      <c r="F1885" s="37">
        <f t="shared" ca="1" si="89"/>
        <v>0</v>
      </c>
      <c r="G1885" s="37">
        <f t="shared" ca="1" si="90"/>
        <v>0</v>
      </c>
      <c r="H1885" s="35"/>
      <c r="I1885" s="35"/>
    </row>
    <row r="1886" spans="1:9" x14ac:dyDescent="0.35">
      <c r="A1886">
        <v>1881</v>
      </c>
      <c r="B1886" s="13">
        <v>189.346664</v>
      </c>
      <c r="C1886" s="36">
        <v>59.800021199999996</v>
      </c>
      <c r="D1886" s="13">
        <v>153</v>
      </c>
      <c r="E1886" s="13">
        <f t="shared" ca="1" si="88"/>
        <v>196.86093099999999</v>
      </c>
      <c r="F1886" s="37">
        <f t="shared" ca="1" si="89"/>
        <v>0</v>
      </c>
      <c r="G1886" s="37">
        <f t="shared" ca="1" si="90"/>
        <v>0</v>
      </c>
      <c r="H1886" s="35"/>
      <c r="I1886" s="35"/>
    </row>
    <row r="1887" spans="1:9" x14ac:dyDescent="0.35">
      <c r="A1887">
        <v>1882</v>
      </c>
      <c r="B1887" s="13">
        <v>189.17218</v>
      </c>
      <c r="C1887" s="36">
        <v>59.800021199999996</v>
      </c>
      <c r="D1887" s="13">
        <v>153</v>
      </c>
      <c r="E1887" s="13">
        <f t="shared" ca="1" si="88"/>
        <v>196.27540549999998</v>
      </c>
      <c r="F1887" s="37">
        <f t="shared" ca="1" si="89"/>
        <v>0</v>
      </c>
      <c r="G1887" s="37">
        <f t="shared" ca="1" si="90"/>
        <v>0</v>
      </c>
      <c r="H1887" s="35"/>
      <c r="I1887" s="35"/>
    </row>
    <row r="1888" spans="1:9" x14ac:dyDescent="0.35">
      <c r="A1888">
        <v>1883</v>
      </c>
      <c r="B1888" s="13">
        <v>189.041687</v>
      </c>
      <c r="C1888" s="36">
        <v>59.800021199999996</v>
      </c>
      <c r="D1888" s="13">
        <v>153</v>
      </c>
      <c r="E1888" s="13">
        <f t="shared" ca="1" si="88"/>
        <v>195.69911949999999</v>
      </c>
      <c r="F1888" s="37">
        <f t="shared" ca="1" si="89"/>
        <v>0</v>
      </c>
      <c r="G1888" s="37">
        <f t="shared" ca="1" si="90"/>
        <v>0</v>
      </c>
      <c r="H1888" s="35"/>
      <c r="I1888" s="35"/>
    </row>
    <row r="1889" spans="1:9" x14ac:dyDescent="0.35">
      <c r="A1889">
        <v>1884</v>
      </c>
      <c r="B1889" s="13">
        <v>188.84983800000001</v>
      </c>
      <c r="C1889" s="36">
        <v>59.800021199999996</v>
      </c>
      <c r="D1889" s="13">
        <v>153</v>
      </c>
      <c r="E1889" s="13">
        <f t="shared" ca="1" si="88"/>
        <v>195.18718749999999</v>
      </c>
      <c r="F1889" s="37">
        <f t="shared" ca="1" si="89"/>
        <v>0</v>
      </c>
      <c r="G1889" s="37">
        <f t="shared" ca="1" si="90"/>
        <v>0</v>
      </c>
      <c r="H1889" s="35"/>
      <c r="I1889" s="35"/>
    </row>
    <row r="1890" spans="1:9" x14ac:dyDescent="0.35">
      <c r="A1890">
        <v>1885</v>
      </c>
      <c r="B1890" s="13">
        <v>188.61035200000001</v>
      </c>
      <c r="C1890" s="36">
        <v>59.800021199999996</v>
      </c>
      <c r="D1890" s="13">
        <v>153</v>
      </c>
      <c r="E1890" s="13">
        <f t="shared" ca="1" si="88"/>
        <v>194.70279699999998</v>
      </c>
      <c r="F1890" s="37">
        <f t="shared" ca="1" si="89"/>
        <v>0</v>
      </c>
      <c r="G1890" s="37">
        <f t="shared" ca="1" si="90"/>
        <v>0</v>
      </c>
      <c r="H1890" s="35"/>
      <c r="I1890" s="35"/>
    </row>
    <row r="1891" spans="1:9" x14ac:dyDescent="0.35">
      <c r="A1891">
        <v>1886</v>
      </c>
      <c r="B1891" s="13">
        <v>188.47323600000001</v>
      </c>
      <c r="C1891" s="36">
        <v>59.800021199999996</v>
      </c>
      <c r="D1891" s="13">
        <v>153</v>
      </c>
      <c r="E1891" s="13">
        <f t="shared" ca="1" si="88"/>
        <v>194.20934299999999</v>
      </c>
      <c r="F1891" s="37">
        <f t="shared" ca="1" si="89"/>
        <v>0</v>
      </c>
      <c r="G1891" s="37">
        <f t="shared" ca="1" si="90"/>
        <v>0</v>
      </c>
      <c r="H1891" s="35"/>
      <c r="I1891" s="35"/>
    </row>
    <row r="1892" spans="1:9" x14ac:dyDescent="0.35">
      <c r="A1892">
        <v>1887</v>
      </c>
      <c r="B1892" s="13">
        <v>188.083527</v>
      </c>
      <c r="C1892" s="36">
        <v>59.800021199999996</v>
      </c>
      <c r="D1892" s="13">
        <v>153</v>
      </c>
      <c r="E1892" s="13">
        <f t="shared" ca="1" si="88"/>
        <v>193.73471849999999</v>
      </c>
      <c r="F1892" s="37">
        <f t="shared" ca="1" si="89"/>
        <v>0</v>
      </c>
      <c r="G1892" s="37">
        <f t="shared" ca="1" si="90"/>
        <v>0</v>
      </c>
      <c r="H1892" s="35"/>
      <c r="I1892" s="35"/>
    </row>
    <row r="1893" spans="1:9" x14ac:dyDescent="0.35">
      <c r="A1893">
        <v>1888</v>
      </c>
      <c r="B1893" s="13">
        <v>187.89901699999999</v>
      </c>
      <c r="C1893" s="36">
        <v>59.800021199999996</v>
      </c>
      <c r="D1893" s="13">
        <v>153</v>
      </c>
      <c r="E1893" s="13">
        <f t="shared" ca="1" si="88"/>
        <v>193.33486950000002</v>
      </c>
      <c r="F1893" s="37">
        <f t="shared" ca="1" si="89"/>
        <v>0</v>
      </c>
      <c r="G1893" s="37">
        <f t="shared" ca="1" si="90"/>
        <v>0</v>
      </c>
      <c r="H1893" s="35"/>
      <c r="I1893" s="35"/>
    </row>
    <row r="1894" spans="1:9" x14ac:dyDescent="0.35">
      <c r="A1894">
        <v>1889</v>
      </c>
      <c r="B1894" s="13">
        <v>187.64917</v>
      </c>
      <c r="C1894" s="36">
        <v>59.800021199999996</v>
      </c>
      <c r="D1894" s="13">
        <v>153</v>
      </c>
      <c r="E1894" s="13">
        <f t="shared" ca="1" si="88"/>
        <v>193.01726550000001</v>
      </c>
      <c r="F1894" s="37">
        <f t="shared" ca="1" si="89"/>
        <v>0</v>
      </c>
      <c r="G1894" s="37">
        <f t="shared" ca="1" si="90"/>
        <v>0</v>
      </c>
      <c r="H1894" s="35"/>
      <c r="I1894" s="35"/>
    </row>
    <row r="1895" spans="1:9" x14ac:dyDescent="0.35">
      <c r="A1895">
        <v>1890</v>
      </c>
      <c r="B1895" s="13">
        <v>187.47496000000001</v>
      </c>
      <c r="C1895" s="36">
        <v>59.800021199999996</v>
      </c>
      <c r="D1895" s="13">
        <v>153</v>
      </c>
      <c r="E1895" s="13">
        <f t="shared" ca="1" si="88"/>
        <v>192.74906950000002</v>
      </c>
      <c r="F1895" s="37">
        <f t="shared" ca="1" si="89"/>
        <v>0</v>
      </c>
      <c r="G1895" s="37">
        <f t="shared" ca="1" si="90"/>
        <v>0</v>
      </c>
      <c r="H1895" s="35"/>
      <c r="I1895" s="35"/>
    </row>
    <row r="1896" spans="1:9" x14ac:dyDescent="0.35">
      <c r="A1896">
        <v>1891</v>
      </c>
      <c r="B1896" s="13">
        <v>187.447418</v>
      </c>
      <c r="C1896" s="36">
        <v>59.800021199999996</v>
      </c>
      <c r="D1896" s="13">
        <v>153</v>
      </c>
      <c r="E1896" s="13">
        <f t="shared" ca="1" si="88"/>
        <v>192.47744</v>
      </c>
      <c r="F1896" s="37">
        <f t="shared" ca="1" si="89"/>
        <v>0</v>
      </c>
      <c r="G1896" s="37">
        <f t="shared" ca="1" si="90"/>
        <v>0</v>
      </c>
      <c r="H1896" s="35"/>
      <c r="I1896" s="35"/>
    </row>
    <row r="1897" spans="1:9" x14ac:dyDescent="0.35">
      <c r="A1897">
        <v>1892</v>
      </c>
      <c r="B1897" s="13">
        <v>187.21142599999999</v>
      </c>
      <c r="C1897" s="36">
        <v>59.800021199999996</v>
      </c>
      <c r="D1897" s="13">
        <v>153</v>
      </c>
      <c r="E1897" s="13">
        <f t="shared" ca="1" si="88"/>
        <v>192.19502249999999</v>
      </c>
      <c r="F1897" s="37">
        <f t="shared" ca="1" si="89"/>
        <v>0</v>
      </c>
      <c r="G1897" s="37">
        <f t="shared" ca="1" si="90"/>
        <v>0</v>
      </c>
      <c r="H1897" s="35"/>
      <c r="I1897" s="35"/>
    </row>
    <row r="1898" spans="1:9" x14ac:dyDescent="0.35">
      <c r="A1898">
        <v>1893</v>
      </c>
      <c r="B1898" s="13">
        <v>187.16210899999999</v>
      </c>
      <c r="C1898" s="36">
        <v>59.800021199999996</v>
      </c>
      <c r="D1898" s="13">
        <v>153</v>
      </c>
      <c r="E1898" s="13">
        <f t="shared" ca="1" si="88"/>
        <v>191.95162199999999</v>
      </c>
      <c r="F1898" s="37">
        <f t="shared" ca="1" si="89"/>
        <v>0</v>
      </c>
      <c r="G1898" s="37">
        <f t="shared" ca="1" si="90"/>
        <v>0</v>
      </c>
      <c r="H1898" s="35"/>
      <c r="I1898" s="35"/>
    </row>
    <row r="1899" spans="1:9" x14ac:dyDescent="0.35">
      <c r="A1899">
        <v>1894</v>
      </c>
      <c r="B1899" s="13">
        <v>187.03677400000001</v>
      </c>
      <c r="C1899" s="36">
        <v>59.800021199999996</v>
      </c>
      <c r="D1899" s="13">
        <v>153</v>
      </c>
      <c r="E1899" s="13">
        <f t="shared" ca="1" si="88"/>
        <v>191.7144625</v>
      </c>
      <c r="F1899" s="37">
        <f t="shared" ca="1" si="89"/>
        <v>0</v>
      </c>
      <c r="G1899" s="37">
        <f t="shared" ca="1" si="90"/>
        <v>0</v>
      </c>
      <c r="H1899" s="35"/>
      <c r="I1899" s="35"/>
    </row>
    <row r="1900" spans="1:9" x14ac:dyDescent="0.35">
      <c r="A1900">
        <v>1895</v>
      </c>
      <c r="B1900" s="13">
        <v>186.92304999999999</v>
      </c>
      <c r="C1900" s="36">
        <v>59.800021199999996</v>
      </c>
      <c r="D1900" s="13">
        <v>153</v>
      </c>
      <c r="E1900" s="13">
        <f t="shared" ca="1" si="88"/>
        <v>191.45573450000001</v>
      </c>
      <c r="F1900" s="37">
        <f t="shared" ca="1" si="89"/>
        <v>0</v>
      </c>
      <c r="G1900" s="37">
        <f t="shared" ca="1" si="90"/>
        <v>0</v>
      </c>
      <c r="H1900" s="35"/>
      <c r="I1900" s="35"/>
    </row>
    <row r="1901" spans="1:9" x14ac:dyDescent="0.35">
      <c r="A1901">
        <v>1896</v>
      </c>
      <c r="B1901" s="13">
        <v>186.75082399999999</v>
      </c>
      <c r="C1901" s="36">
        <v>59.800021199999996</v>
      </c>
      <c r="D1901" s="13">
        <v>153</v>
      </c>
      <c r="E1901" s="13">
        <f t="shared" ca="1" si="88"/>
        <v>191.24361400000001</v>
      </c>
      <c r="F1901" s="37">
        <f t="shared" ca="1" si="89"/>
        <v>0</v>
      </c>
      <c r="G1901" s="37">
        <f t="shared" ca="1" si="90"/>
        <v>0</v>
      </c>
      <c r="H1901" s="35"/>
      <c r="I1901" s="35"/>
    </row>
    <row r="1902" spans="1:9" x14ac:dyDescent="0.35">
      <c r="A1902">
        <v>1897</v>
      </c>
      <c r="B1902" s="13">
        <v>186.527512</v>
      </c>
      <c r="C1902" s="36">
        <v>59.800021199999996</v>
      </c>
      <c r="D1902" s="13">
        <v>153</v>
      </c>
      <c r="E1902" s="13">
        <f t="shared" ca="1" si="88"/>
        <v>191.07536300000001</v>
      </c>
      <c r="F1902" s="37">
        <f t="shared" ca="1" si="89"/>
        <v>0</v>
      </c>
      <c r="G1902" s="37">
        <f t="shared" ca="1" si="90"/>
        <v>0</v>
      </c>
      <c r="H1902" s="35"/>
      <c r="I1902" s="35"/>
    </row>
    <row r="1903" spans="1:9" x14ac:dyDescent="0.35">
      <c r="A1903">
        <v>1898</v>
      </c>
      <c r="B1903" s="13">
        <v>186.31723</v>
      </c>
      <c r="C1903" s="36">
        <v>59.800021199999996</v>
      </c>
      <c r="D1903" s="13">
        <v>153</v>
      </c>
      <c r="E1903" s="13">
        <f t="shared" ca="1" si="88"/>
        <v>190.849953</v>
      </c>
      <c r="F1903" s="37">
        <f t="shared" ca="1" si="89"/>
        <v>0</v>
      </c>
      <c r="G1903" s="37">
        <f t="shared" ca="1" si="90"/>
        <v>0</v>
      </c>
      <c r="H1903" s="35"/>
      <c r="I1903" s="35"/>
    </row>
    <row r="1904" spans="1:9" x14ac:dyDescent="0.35">
      <c r="A1904">
        <v>1899</v>
      </c>
      <c r="B1904" s="13">
        <v>186.08441199999999</v>
      </c>
      <c r="C1904" s="36">
        <v>59.800021199999996</v>
      </c>
      <c r="D1904" s="13">
        <v>153</v>
      </c>
      <c r="E1904" s="13">
        <f t="shared" ca="1" si="88"/>
        <v>190.56932849999998</v>
      </c>
      <c r="F1904" s="37">
        <f t="shared" ca="1" si="89"/>
        <v>0</v>
      </c>
      <c r="G1904" s="37">
        <f t="shared" ca="1" si="90"/>
        <v>0</v>
      </c>
      <c r="H1904" s="35"/>
      <c r="I1904" s="35"/>
    </row>
    <row r="1905" spans="1:9" x14ac:dyDescent="0.35">
      <c r="A1905">
        <v>1900</v>
      </c>
      <c r="B1905" s="13">
        <v>185.87974500000001</v>
      </c>
      <c r="C1905" s="36">
        <v>59.800021199999996</v>
      </c>
      <c r="D1905" s="13">
        <v>153</v>
      </c>
      <c r="E1905" s="13">
        <f t="shared" ca="1" si="88"/>
        <v>190.3015595</v>
      </c>
      <c r="F1905" s="37">
        <f t="shared" ca="1" si="89"/>
        <v>0</v>
      </c>
      <c r="G1905" s="37">
        <f t="shared" ca="1" si="90"/>
        <v>0</v>
      </c>
      <c r="H1905" s="35"/>
      <c r="I1905" s="35"/>
    </row>
    <row r="1906" spans="1:9" x14ac:dyDescent="0.35">
      <c r="A1906">
        <v>1901</v>
      </c>
      <c r="B1906" s="13">
        <v>185.94944799999999</v>
      </c>
      <c r="C1906" s="36">
        <v>59.800021199999996</v>
      </c>
      <c r="D1906" s="13">
        <v>153</v>
      </c>
      <c r="E1906" s="13">
        <f t="shared" ca="1" si="88"/>
        <v>190.08699799999999</v>
      </c>
      <c r="F1906" s="37">
        <f t="shared" ca="1" si="89"/>
        <v>0</v>
      </c>
      <c r="G1906" s="37">
        <f t="shared" ca="1" si="90"/>
        <v>0</v>
      </c>
      <c r="H1906" s="35"/>
      <c r="I1906" s="35"/>
    </row>
    <row r="1907" spans="1:9" x14ac:dyDescent="0.35">
      <c r="A1907">
        <v>1902</v>
      </c>
      <c r="B1907" s="13">
        <v>185.68308999999999</v>
      </c>
      <c r="C1907" s="36">
        <v>59.800021199999996</v>
      </c>
      <c r="D1907" s="13">
        <v>153</v>
      </c>
      <c r="E1907" s="13">
        <f t="shared" ca="1" si="88"/>
        <v>189.89183800000001</v>
      </c>
      <c r="F1907" s="37">
        <f t="shared" ca="1" si="89"/>
        <v>0</v>
      </c>
      <c r="G1907" s="37">
        <f t="shared" ca="1" si="90"/>
        <v>0</v>
      </c>
      <c r="H1907" s="35"/>
      <c r="I1907" s="35"/>
    </row>
    <row r="1908" spans="1:9" x14ac:dyDescent="0.35">
      <c r="A1908">
        <v>1903</v>
      </c>
      <c r="B1908" s="13">
        <v>185.46339399999999</v>
      </c>
      <c r="C1908" s="36">
        <v>59.800021199999996</v>
      </c>
      <c r="D1908" s="13">
        <v>153</v>
      </c>
      <c r="E1908" s="13">
        <f t="shared" ca="1" si="88"/>
        <v>189.71025850000001</v>
      </c>
      <c r="F1908" s="37">
        <f t="shared" ca="1" si="89"/>
        <v>0</v>
      </c>
      <c r="G1908" s="37">
        <f t="shared" ca="1" si="90"/>
        <v>0</v>
      </c>
      <c r="H1908" s="35"/>
      <c r="I1908" s="35"/>
    </row>
    <row r="1909" spans="1:9" x14ac:dyDescent="0.35">
      <c r="A1909">
        <v>1904</v>
      </c>
      <c r="B1909" s="13">
        <v>185.42665099999999</v>
      </c>
      <c r="C1909" s="36">
        <v>59.800021199999996</v>
      </c>
      <c r="D1909" s="13">
        <v>153</v>
      </c>
      <c r="E1909" s="13">
        <f t="shared" ca="1" si="88"/>
        <v>189.5658645</v>
      </c>
      <c r="F1909" s="37">
        <f t="shared" ca="1" si="89"/>
        <v>0</v>
      </c>
      <c r="G1909" s="37">
        <f t="shared" ca="1" si="90"/>
        <v>0</v>
      </c>
      <c r="H1909" s="35"/>
      <c r="I1909" s="35"/>
    </row>
    <row r="1910" spans="1:9" x14ac:dyDescent="0.35">
      <c r="A1910">
        <v>1905</v>
      </c>
      <c r="B1910" s="13">
        <v>185.23732000000001</v>
      </c>
      <c r="C1910" s="36">
        <v>59.800021199999996</v>
      </c>
      <c r="D1910" s="13">
        <v>153</v>
      </c>
      <c r="E1910" s="13">
        <f t="shared" ca="1" si="88"/>
        <v>189.41779300000002</v>
      </c>
      <c r="F1910" s="37">
        <f t="shared" ca="1" si="89"/>
        <v>0</v>
      </c>
      <c r="G1910" s="37">
        <f t="shared" ca="1" si="90"/>
        <v>0</v>
      </c>
      <c r="H1910" s="35"/>
      <c r="I1910" s="35"/>
    </row>
    <row r="1911" spans="1:9" x14ac:dyDescent="0.35">
      <c r="A1911">
        <v>1906</v>
      </c>
      <c r="B1911" s="13">
        <v>185.00881999999999</v>
      </c>
      <c r="C1911" s="36">
        <v>59.800021199999996</v>
      </c>
      <c r="D1911" s="13">
        <v>153</v>
      </c>
      <c r="E1911" s="13">
        <f t="shared" ref="E1911:E1974" ca="1" si="91">IFERROR(MEDIAN(OFFSET(B1911,0,0,-$B$1,1)),"")</f>
        <v>189.259422</v>
      </c>
      <c r="F1911" s="37">
        <f t="shared" ref="F1911:F1974" ca="1" si="92">IFERROR(IF(ABS(MEDIAN(OFFSET(C1911,0,0,$E$1,1))-MEDIAN(OFFSET(C1910,0,0,-$E$1,1)))&gt;0.01,1,0),0)</f>
        <v>0</v>
      </c>
      <c r="G1911" s="37">
        <f t="shared" ref="G1911:G1974" ca="1" si="93">IFERROR(IF(AND(F1910=0,F1911=1),1,0),0)</f>
        <v>0</v>
      </c>
      <c r="H1911" s="35"/>
      <c r="I1911" s="35"/>
    </row>
    <row r="1912" spans="1:9" x14ac:dyDescent="0.35">
      <c r="A1912">
        <v>1907</v>
      </c>
      <c r="B1912" s="13">
        <v>184.90974399999999</v>
      </c>
      <c r="C1912" s="36">
        <v>59.800021199999996</v>
      </c>
      <c r="D1912" s="13">
        <v>153</v>
      </c>
      <c r="E1912" s="13">
        <f t="shared" ca="1" si="91"/>
        <v>189.1069335</v>
      </c>
      <c r="F1912" s="37">
        <f t="shared" ca="1" si="92"/>
        <v>0</v>
      </c>
      <c r="G1912" s="37">
        <f t="shared" ca="1" si="93"/>
        <v>0</v>
      </c>
      <c r="H1912" s="35"/>
      <c r="I1912" s="35"/>
    </row>
    <row r="1913" spans="1:9" x14ac:dyDescent="0.35">
      <c r="A1913">
        <v>1908</v>
      </c>
      <c r="B1913" s="13">
        <v>184.94255100000001</v>
      </c>
      <c r="C1913" s="36">
        <v>59.800021199999996</v>
      </c>
      <c r="D1913" s="13">
        <v>153</v>
      </c>
      <c r="E1913" s="13">
        <f t="shared" ca="1" si="91"/>
        <v>188.9457625</v>
      </c>
      <c r="F1913" s="37">
        <f t="shared" ca="1" si="92"/>
        <v>0</v>
      </c>
      <c r="G1913" s="37">
        <f t="shared" ca="1" si="93"/>
        <v>0</v>
      </c>
      <c r="H1913" s="35"/>
      <c r="I1913" s="35"/>
    </row>
    <row r="1914" spans="1:9" x14ac:dyDescent="0.35">
      <c r="A1914">
        <v>1909</v>
      </c>
      <c r="B1914" s="13">
        <v>184.88600199999999</v>
      </c>
      <c r="C1914" s="36">
        <v>59.800021199999996</v>
      </c>
      <c r="D1914" s="13">
        <v>153</v>
      </c>
      <c r="E1914" s="13">
        <f t="shared" ca="1" si="91"/>
        <v>188.73009500000001</v>
      </c>
      <c r="F1914" s="37">
        <f t="shared" ca="1" si="92"/>
        <v>0</v>
      </c>
      <c r="G1914" s="37">
        <f t="shared" ca="1" si="93"/>
        <v>0</v>
      </c>
      <c r="H1914" s="35"/>
      <c r="I1914" s="35"/>
    </row>
    <row r="1915" spans="1:9" x14ac:dyDescent="0.35">
      <c r="A1915">
        <v>1910</v>
      </c>
      <c r="B1915" s="13">
        <v>184.829666</v>
      </c>
      <c r="C1915" s="36">
        <v>59.800021199999996</v>
      </c>
      <c r="D1915" s="13">
        <v>153</v>
      </c>
      <c r="E1915" s="13">
        <f t="shared" ca="1" si="91"/>
        <v>188.54179400000001</v>
      </c>
      <c r="F1915" s="37">
        <f t="shared" ca="1" si="92"/>
        <v>0</v>
      </c>
      <c r="G1915" s="37">
        <f t="shared" ca="1" si="93"/>
        <v>0</v>
      </c>
      <c r="H1915" s="35"/>
      <c r="I1915" s="35"/>
    </row>
    <row r="1916" spans="1:9" x14ac:dyDescent="0.35">
      <c r="A1916">
        <v>1911</v>
      </c>
      <c r="B1916" s="13">
        <v>184.812836</v>
      </c>
      <c r="C1916" s="36">
        <v>59.800021199999996</v>
      </c>
      <c r="D1916" s="13">
        <v>153</v>
      </c>
      <c r="E1916" s="13">
        <f t="shared" ca="1" si="91"/>
        <v>188.27838150000002</v>
      </c>
      <c r="F1916" s="37">
        <f t="shared" ca="1" si="92"/>
        <v>0</v>
      </c>
      <c r="G1916" s="37">
        <f t="shared" ca="1" si="93"/>
        <v>0</v>
      </c>
      <c r="H1916" s="35"/>
      <c r="I1916" s="35"/>
    </row>
    <row r="1917" spans="1:9" x14ac:dyDescent="0.35">
      <c r="A1917">
        <v>1912</v>
      </c>
      <c r="B1917" s="13">
        <v>184.785507</v>
      </c>
      <c r="C1917" s="36">
        <v>59.800021199999996</v>
      </c>
      <c r="D1917" s="13">
        <v>153</v>
      </c>
      <c r="E1917" s="13">
        <f t="shared" ca="1" si="91"/>
        <v>187.99127199999998</v>
      </c>
      <c r="F1917" s="37">
        <f t="shared" ca="1" si="92"/>
        <v>0</v>
      </c>
      <c r="G1917" s="37">
        <f t="shared" ca="1" si="93"/>
        <v>0</v>
      </c>
      <c r="H1917" s="35"/>
      <c r="I1917" s="35"/>
    </row>
    <row r="1918" spans="1:9" x14ac:dyDescent="0.35">
      <c r="A1918">
        <v>1913</v>
      </c>
      <c r="B1918" s="13">
        <v>184.50138899999999</v>
      </c>
      <c r="C1918" s="36">
        <v>59.800021199999996</v>
      </c>
      <c r="D1918" s="13">
        <v>153</v>
      </c>
      <c r="E1918" s="13">
        <f t="shared" ca="1" si="91"/>
        <v>187.77409349999999</v>
      </c>
      <c r="F1918" s="37">
        <f t="shared" ca="1" si="92"/>
        <v>0</v>
      </c>
      <c r="G1918" s="37">
        <f t="shared" ca="1" si="93"/>
        <v>0</v>
      </c>
      <c r="H1918" s="35"/>
      <c r="I1918" s="35"/>
    </row>
    <row r="1919" spans="1:9" x14ac:dyDescent="0.35">
      <c r="A1919">
        <v>1914</v>
      </c>
      <c r="B1919" s="13">
        <v>184.43223599999999</v>
      </c>
      <c r="C1919" s="36">
        <v>59.800021199999996</v>
      </c>
      <c r="D1919" s="13">
        <v>153</v>
      </c>
      <c r="E1919" s="13">
        <f t="shared" ca="1" si="91"/>
        <v>187.56206500000002</v>
      </c>
      <c r="F1919" s="37">
        <f t="shared" ca="1" si="92"/>
        <v>0</v>
      </c>
      <c r="G1919" s="37">
        <f t="shared" ca="1" si="93"/>
        <v>0</v>
      </c>
      <c r="H1919" s="35"/>
      <c r="I1919" s="35"/>
    </row>
    <row r="1920" spans="1:9" x14ac:dyDescent="0.35">
      <c r="A1920">
        <v>1915</v>
      </c>
      <c r="B1920" s="13">
        <v>184.483307</v>
      </c>
      <c r="C1920" s="36">
        <v>59.800021199999996</v>
      </c>
      <c r="D1920" s="13">
        <v>153</v>
      </c>
      <c r="E1920" s="13">
        <f t="shared" ca="1" si="91"/>
        <v>187.46118899999999</v>
      </c>
      <c r="F1920" s="37">
        <f t="shared" ca="1" si="92"/>
        <v>0</v>
      </c>
      <c r="G1920" s="37">
        <f t="shared" ca="1" si="93"/>
        <v>0</v>
      </c>
      <c r="H1920" s="35"/>
      <c r="I1920" s="35"/>
    </row>
    <row r="1921" spans="1:9" x14ac:dyDescent="0.35">
      <c r="A1921">
        <v>1916</v>
      </c>
      <c r="B1921" s="13">
        <v>184.32492099999999</v>
      </c>
      <c r="C1921" s="36">
        <v>59.800021199999996</v>
      </c>
      <c r="D1921" s="13">
        <v>153</v>
      </c>
      <c r="E1921" s="13">
        <f t="shared" ca="1" si="91"/>
        <v>187.32942199999999</v>
      </c>
      <c r="F1921" s="37">
        <f t="shared" ca="1" si="92"/>
        <v>0</v>
      </c>
      <c r="G1921" s="37">
        <f t="shared" ca="1" si="93"/>
        <v>0</v>
      </c>
      <c r="H1921" s="35"/>
      <c r="I1921" s="35"/>
    </row>
    <row r="1922" spans="1:9" x14ac:dyDescent="0.35">
      <c r="A1922">
        <v>1917</v>
      </c>
      <c r="B1922" s="13">
        <v>184.334824</v>
      </c>
      <c r="C1922" s="36">
        <v>59.800021199999996</v>
      </c>
      <c r="D1922" s="13">
        <v>153</v>
      </c>
      <c r="E1922" s="13">
        <f t="shared" ca="1" si="91"/>
        <v>187.18676749999997</v>
      </c>
      <c r="F1922" s="37">
        <f t="shared" ca="1" si="92"/>
        <v>0</v>
      </c>
      <c r="G1922" s="37">
        <f t="shared" ca="1" si="93"/>
        <v>0</v>
      </c>
      <c r="H1922" s="35"/>
      <c r="I1922" s="35"/>
    </row>
    <row r="1923" spans="1:9" x14ac:dyDescent="0.35">
      <c r="A1923">
        <v>1918</v>
      </c>
      <c r="B1923" s="13">
        <v>184.28454600000001</v>
      </c>
      <c r="C1923" s="36">
        <v>59.800021199999996</v>
      </c>
      <c r="D1923" s="13">
        <v>153</v>
      </c>
      <c r="E1923" s="13">
        <f t="shared" ca="1" si="91"/>
        <v>187.09944150000001</v>
      </c>
      <c r="F1923" s="37">
        <f t="shared" ca="1" si="92"/>
        <v>0</v>
      </c>
      <c r="G1923" s="37">
        <f t="shared" ca="1" si="93"/>
        <v>0</v>
      </c>
      <c r="H1923" s="35"/>
      <c r="I1923" s="35"/>
    </row>
    <row r="1924" spans="1:9" x14ac:dyDescent="0.35">
      <c r="A1924">
        <v>1919</v>
      </c>
      <c r="B1924" s="13">
        <v>184.20013399999999</v>
      </c>
      <c r="C1924" s="36">
        <v>59.800021199999996</v>
      </c>
      <c r="D1924" s="13">
        <v>153</v>
      </c>
      <c r="E1924" s="13">
        <f t="shared" ca="1" si="91"/>
        <v>186.97991200000001</v>
      </c>
      <c r="F1924" s="37">
        <f t="shared" ca="1" si="92"/>
        <v>0</v>
      </c>
      <c r="G1924" s="37">
        <f t="shared" ca="1" si="93"/>
        <v>0</v>
      </c>
      <c r="H1924" s="35"/>
      <c r="I1924" s="35"/>
    </row>
    <row r="1925" spans="1:9" x14ac:dyDescent="0.35">
      <c r="A1925">
        <v>1920</v>
      </c>
      <c r="B1925" s="13">
        <v>183.859039</v>
      </c>
      <c r="C1925" s="36">
        <v>59.800021199999996</v>
      </c>
      <c r="D1925" s="13">
        <v>153</v>
      </c>
      <c r="E1925" s="13">
        <f t="shared" ca="1" si="91"/>
        <v>186.83693699999998</v>
      </c>
      <c r="F1925" s="37">
        <f t="shared" ca="1" si="92"/>
        <v>0</v>
      </c>
      <c r="G1925" s="37">
        <f t="shared" ca="1" si="93"/>
        <v>0</v>
      </c>
      <c r="H1925" s="35"/>
      <c r="I1925" s="35"/>
    </row>
    <row r="1926" spans="1:9" x14ac:dyDescent="0.35">
      <c r="A1926">
        <v>1921</v>
      </c>
      <c r="B1926" s="13">
        <v>183.79583700000001</v>
      </c>
      <c r="C1926" s="36">
        <v>59.800021199999996</v>
      </c>
      <c r="D1926" s="13">
        <v>153</v>
      </c>
      <c r="E1926" s="13">
        <f t="shared" ca="1" si="91"/>
        <v>186.63916799999998</v>
      </c>
      <c r="F1926" s="37">
        <f t="shared" ca="1" si="92"/>
        <v>0</v>
      </c>
      <c r="G1926" s="37">
        <f t="shared" ca="1" si="93"/>
        <v>0</v>
      </c>
      <c r="H1926" s="35"/>
      <c r="I1926" s="35"/>
    </row>
    <row r="1927" spans="1:9" x14ac:dyDescent="0.35">
      <c r="A1927">
        <v>1922</v>
      </c>
      <c r="B1927" s="13">
        <v>183.585297</v>
      </c>
      <c r="C1927" s="36">
        <v>59.800021199999996</v>
      </c>
      <c r="D1927" s="13">
        <v>153</v>
      </c>
      <c r="E1927" s="13">
        <f t="shared" ca="1" si="91"/>
        <v>186.422371</v>
      </c>
      <c r="F1927" s="37">
        <f t="shared" ca="1" si="92"/>
        <v>0</v>
      </c>
      <c r="G1927" s="37">
        <f t="shared" ca="1" si="93"/>
        <v>0</v>
      </c>
      <c r="H1927" s="35"/>
      <c r="I1927" s="35"/>
    </row>
    <row r="1928" spans="1:9" x14ac:dyDescent="0.35">
      <c r="A1928">
        <v>1923</v>
      </c>
      <c r="B1928" s="13">
        <v>183.439896</v>
      </c>
      <c r="C1928" s="36">
        <v>59.800021199999996</v>
      </c>
      <c r="D1928" s="13">
        <v>153</v>
      </c>
      <c r="E1928" s="13">
        <f t="shared" ca="1" si="91"/>
        <v>186.20082099999999</v>
      </c>
      <c r="F1928" s="37">
        <f t="shared" ca="1" si="92"/>
        <v>0</v>
      </c>
      <c r="G1928" s="37">
        <f t="shared" ca="1" si="93"/>
        <v>0</v>
      </c>
      <c r="H1928" s="35"/>
      <c r="I1928" s="35"/>
    </row>
    <row r="1929" spans="1:9" x14ac:dyDescent="0.35">
      <c r="A1929">
        <v>1924</v>
      </c>
      <c r="B1929" s="13">
        <v>183.15765400000001</v>
      </c>
      <c r="C1929" s="36">
        <v>59.800021199999996</v>
      </c>
      <c r="D1929" s="13">
        <v>153</v>
      </c>
      <c r="E1929" s="13">
        <f t="shared" ca="1" si="91"/>
        <v>186.01693</v>
      </c>
      <c r="F1929" s="37">
        <f t="shared" ca="1" si="92"/>
        <v>0</v>
      </c>
      <c r="G1929" s="37">
        <f t="shared" ca="1" si="93"/>
        <v>0</v>
      </c>
      <c r="H1929" s="35"/>
      <c r="I1929" s="35"/>
    </row>
    <row r="1930" spans="1:9" x14ac:dyDescent="0.35">
      <c r="A1930">
        <v>1925</v>
      </c>
      <c r="B1930" s="13">
        <v>183.078339</v>
      </c>
      <c r="C1930" s="36">
        <v>59.800021199999996</v>
      </c>
      <c r="D1930" s="13">
        <v>153</v>
      </c>
      <c r="E1930" s="13">
        <f t="shared" ca="1" si="91"/>
        <v>185.91459650000002</v>
      </c>
      <c r="F1930" s="37">
        <f t="shared" ca="1" si="92"/>
        <v>0</v>
      </c>
      <c r="G1930" s="37">
        <f t="shared" ca="1" si="93"/>
        <v>0</v>
      </c>
      <c r="H1930" s="35"/>
      <c r="I1930" s="35"/>
    </row>
    <row r="1931" spans="1:9" x14ac:dyDescent="0.35">
      <c r="A1931">
        <v>1926</v>
      </c>
      <c r="B1931" s="13">
        <v>182.87965399999999</v>
      </c>
      <c r="C1931" s="36">
        <v>59.800021199999996</v>
      </c>
      <c r="D1931" s="13">
        <v>153</v>
      </c>
      <c r="E1931" s="13">
        <f t="shared" ca="1" si="91"/>
        <v>185.7814175</v>
      </c>
      <c r="F1931" s="37">
        <f t="shared" ca="1" si="92"/>
        <v>0</v>
      </c>
      <c r="G1931" s="37">
        <f t="shared" ca="1" si="93"/>
        <v>0</v>
      </c>
      <c r="H1931" s="35"/>
      <c r="I1931" s="35"/>
    </row>
    <row r="1932" spans="1:9" x14ac:dyDescent="0.35">
      <c r="A1932">
        <v>1927</v>
      </c>
      <c r="B1932" s="13">
        <v>182.77238500000001</v>
      </c>
      <c r="C1932" s="36">
        <v>59.800021199999996</v>
      </c>
      <c r="D1932" s="13">
        <v>153</v>
      </c>
      <c r="E1932" s="13">
        <f t="shared" ca="1" si="91"/>
        <v>185.57324199999999</v>
      </c>
      <c r="F1932" s="37">
        <f t="shared" ca="1" si="92"/>
        <v>0</v>
      </c>
      <c r="G1932" s="37">
        <f t="shared" ca="1" si="93"/>
        <v>0</v>
      </c>
      <c r="H1932" s="35"/>
      <c r="I1932" s="35"/>
    </row>
    <row r="1933" spans="1:9" x14ac:dyDescent="0.35">
      <c r="A1933">
        <v>1928</v>
      </c>
      <c r="B1933" s="13">
        <v>182.798294</v>
      </c>
      <c r="C1933" s="36">
        <v>59.800021199999996</v>
      </c>
      <c r="D1933" s="13">
        <v>153</v>
      </c>
      <c r="E1933" s="13">
        <f t="shared" ca="1" si="91"/>
        <v>185.44502249999999</v>
      </c>
      <c r="F1933" s="37">
        <f t="shared" ca="1" si="92"/>
        <v>0</v>
      </c>
      <c r="G1933" s="37">
        <f t="shared" ca="1" si="93"/>
        <v>0</v>
      </c>
      <c r="H1933" s="35"/>
      <c r="I1933" s="35"/>
    </row>
    <row r="1934" spans="1:9" x14ac:dyDescent="0.35">
      <c r="A1934">
        <v>1929</v>
      </c>
      <c r="B1934" s="13">
        <v>182.75138899999999</v>
      </c>
      <c r="C1934" s="36">
        <v>59.800021199999996</v>
      </c>
      <c r="D1934" s="13">
        <v>153</v>
      </c>
      <c r="E1934" s="13">
        <f t="shared" ca="1" si="91"/>
        <v>185.3319855</v>
      </c>
      <c r="F1934" s="37">
        <f t="shared" ca="1" si="92"/>
        <v>0</v>
      </c>
      <c r="G1934" s="37">
        <f t="shared" ca="1" si="93"/>
        <v>0</v>
      </c>
      <c r="H1934" s="35"/>
      <c r="I1934" s="35"/>
    </row>
    <row r="1935" spans="1:9" x14ac:dyDescent="0.35">
      <c r="A1935">
        <v>1930</v>
      </c>
      <c r="B1935" s="13">
        <v>182.61604299999999</v>
      </c>
      <c r="C1935" s="36">
        <v>59.800021199999996</v>
      </c>
      <c r="D1935" s="13">
        <v>153</v>
      </c>
      <c r="E1935" s="13">
        <f t="shared" ca="1" si="91"/>
        <v>185.12306999999998</v>
      </c>
      <c r="F1935" s="37">
        <f t="shared" ca="1" si="92"/>
        <v>0</v>
      </c>
      <c r="G1935" s="37">
        <f t="shared" ca="1" si="93"/>
        <v>0</v>
      </c>
      <c r="H1935" s="35"/>
      <c r="I1935" s="35"/>
    </row>
    <row r="1936" spans="1:9" x14ac:dyDescent="0.35">
      <c r="A1936">
        <v>1931</v>
      </c>
      <c r="B1936" s="13">
        <v>182.57894899999999</v>
      </c>
      <c r="C1936" s="36">
        <v>59.800021199999996</v>
      </c>
      <c r="D1936" s="13">
        <v>153</v>
      </c>
      <c r="E1936" s="13">
        <f t="shared" ca="1" si="91"/>
        <v>184.9756855</v>
      </c>
      <c r="F1936" s="37">
        <f t="shared" ca="1" si="92"/>
        <v>0</v>
      </c>
      <c r="G1936" s="37">
        <f t="shared" ca="1" si="93"/>
        <v>0</v>
      </c>
      <c r="H1936" s="35"/>
      <c r="I1936" s="35"/>
    </row>
    <row r="1937" spans="1:9" x14ac:dyDescent="0.35">
      <c r="A1937">
        <v>1932</v>
      </c>
      <c r="B1937" s="13">
        <v>182.74468999999999</v>
      </c>
      <c r="C1937" s="36">
        <v>59.800021199999996</v>
      </c>
      <c r="D1937" s="13">
        <v>153</v>
      </c>
      <c r="E1937" s="13">
        <f t="shared" ca="1" si="91"/>
        <v>184.92614750000001</v>
      </c>
      <c r="F1937" s="37">
        <f t="shared" ca="1" si="92"/>
        <v>0</v>
      </c>
      <c r="G1937" s="37">
        <f t="shared" ca="1" si="93"/>
        <v>0</v>
      </c>
      <c r="H1937" s="35"/>
      <c r="I1937" s="35"/>
    </row>
    <row r="1938" spans="1:9" x14ac:dyDescent="0.35">
      <c r="A1938">
        <v>1933</v>
      </c>
      <c r="B1938" s="13">
        <v>182.64032</v>
      </c>
      <c r="C1938" s="36">
        <v>59.800021199999996</v>
      </c>
      <c r="D1938" s="13">
        <v>153</v>
      </c>
      <c r="E1938" s="13">
        <f t="shared" ca="1" si="91"/>
        <v>184.897873</v>
      </c>
      <c r="F1938" s="37">
        <f t="shared" ca="1" si="92"/>
        <v>0</v>
      </c>
      <c r="G1938" s="37">
        <f t="shared" ca="1" si="93"/>
        <v>0</v>
      </c>
      <c r="H1938" s="35"/>
      <c r="I1938" s="35"/>
    </row>
    <row r="1939" spans="1:9" x14ac:dyDescent="0.35">
      <c r="A1939">
        <v>1934</v>
      </c>
      <c r="B1939" s="13">
        <v>182.59805299999999</v>
      </c>
      <c r="C1939" s="36">
        <v>59.800021199999996</v>
      </c>
      <c r="D1939" s="13">
        <v>153</v>
      </c>
      <c r="E1939" s="13">
        <f t="shared" ca="1" si="91"/>
        <v>184.857834</v>
      </c>
      <c r="F1939" s="37">
        <f t="shared" ca="1" si="92"/>
        <v>0</v>
      </c>
      <c r="G1939" s="37">
        <f t="shared" ca="1" si="93"/>
        <v>0</v>
      </c>
      <c r="H1939" s="35"/>
      <c r="I1939" s="35"/>
    </row>
    <row r="1940" spans="1:9" x14ac:dyDescent="0.35">
      <c r="A1940">
        <v>1935</v>
      </c>
      <c r="B1940" s="13">
        <v>182.551376</v>
      </c>
      <c r="C1940" s="36">
        <v>59.800021199999996</v>
      </c>
      <c r="D1940" s="13">
        <v>153</v>
      </c>
      <c r="E1940" s="13">
        <f t="shared" ca="1" si="91"/>
        <v>184.82125100000002</v>
      </c>
      <c r="F1940" s="37">
        <f t="shared" ca="1" si="92"/>
        <v>0</v>
      </c>
      <c r="G1940" s="37">
        <f t="shared" ca="1" si="93"/>
        <v>0</v>
      </c>
      <c r="H1940" s="35"/>
      <c r="I1940" s="35"/>
    </row>
    <row r="1941" spans="1:9" x14ac:dyDescent="0.35">
      <c r="A1941">
        <v>1936</v>
      </c>
      <c r="B1941" s="13">
        <v>182.40647899999999</v>
      </c>
      <c r="C1941" s="36">
        <v>59.800021199999996</v>
      </c>
      <c r="D1941" s="13">
        <v>153</v>
      </c>
      <c r="E1941" s="13">
        <f t="shared" ca="1" si="91"/>
        <v>184.7991715</v>
      </c>
      <c r="F1941" s="37">
        <f t="shared" ca="1" si="92"/>
        <v>0</v>
      </c>
      <c r="G1941" s="37">
        <f t="shared" ca="1" si="93"/>
        <v>0</v>
      </c>
      <c r="H1941" s="35"/>
      <c r="I1941" s="35"/>
    </row>
    <row r="1942" spans="1:9" x14ac:dyDescent="0.35">
      <c r="A1942">
        <v>1937</v>
      </c>
      <c r="B1942" s="13">
        <v>182.18585200000001</v>
      </c>
      <c r="C1942" s="36">
        <v>59.800021199999996</v>
      </c>
      <c r="D1942" s="13">
        <v>153</v>
      </c>
      <c r="E1942" s="13">
        <f t="shared" ca="1" si="91"/>
        <v>184.64344799999998</v>
      </c>
      <c r="F1942" s="37">
        <f t="shared" ca="1" si="92"/>
        <v>0</v>
      </c>
      <c r="G1942" s="37">
        <f t="shared" ca="1" si="93"/>
        <v>0</v>
      </c>
      <c r="H1942" s="35"/>
      <c r="I1942" s="35"/>
    </row>
    <row r="1943" spans="1:9" x14ac:dyDescent="0.35">
      <c r="A1943">
        <v>1938</v>
      </c>
      <c r="B1943" s="13">
        <v>182.11424299999999</v>
      </c>
      <c r="C1943" s="36">
        <v>59.800021199999996</v>
      </c>
      <c r="D1943" s="13">
        <v>153</v>
      </c>
      <c r="E1943" s="13">
        <f t="shared" ca="1" si="91"/>
        <v>184.49234799999999</v>
      </c>
      <c r="F1943" s="37">
        <f t="shared" ca="1" si="92"/>
        <v>0</v>
      </c>
      <c r="G1943" s="37">
        <f t="shared" ca="1" si="93"/>
        <v>0</v>
      </c>
      <c r="H1943" s="35"/>
      <c r="I1943" s="35"/>
    </row>
    <row r="1944" spans="1:9" x14ac:dyDescent="0.35">
      <c r="A1944">
        <v>1939</v>
      </c>
      <c r="B1944" s="13">
        <v>182.000168</v>
      </c>
      <c r="C1944" s="36">
        <v>59.800021199999996</v>
      </c>
      <c r="D1944" s="13">
        <v>153</v>
      </c>
      <c r="E1944" s="13">
        <f t="shared" ca="1" si="91"/>
        <v>184.45777149999998</v>
      </c>
      <c r="F1944" s="37">
        <f t="shared" ca="1" si="92"/>
        <v>0</v>
      </c>
      <c r="G1944" s="37">
        <f t="shared" ca="1" si="93"/>
        <v>0</v>
      </c>
      <c r="H1944" s="35"/>
      <c r="I1944" s="35"/>
    </row>
    <row r="1945" spans="1:9" x14ac:dyDescent="0.35">
      <c r="A1945">
        <v>1940</v>
      </c>
      <c r="B1945" s="13">
        <v>181.77829</v>
      </c>
      <c r="C1945" s="36">
        <v>59.800021199999996</v>
      </c>
      <c r="D1945" s="13">
        <v>153</v>
      </c>
      <c r="E1945" s="13">
        <f t="shared" ca="1" si="91"/>
        <v>184.38353000000001</v>
      </c>
      <c r="F1945" s="37">
        <f t="shared" ca="1" si="92"/>
        <v>0</v>
      </c>
      <c r="G1945" s="37">
        <f t="shared" ca="1" si="93"/>
        <v>0</v>
      </c>
      <c r="H1945" s="35"/>
      <c r="I1945" s="35"/>
    </row>
    <row r="1946" spans="1:9" x14ac:dyDescent="0.35">
      <c r="A1946">
        <v>1941</v>
      </c>
      <c r="B1946" s="13">
        <v>181.70404099999999</v>
      </c>
      <c r="C1946" s="36">
        <v>59.800021199999996</v>
      </c>
      <c r="D1946" s="13">
        <v>153</v>
      </c>
      <c r="E1946" s="13">
        <f t="shared" ca="1" si="91"/>
        <v>184.32987249999999</v>
      </c>
      <c r="F1946" s="37">
        <f t="shared" ca="1" si="92"/>
        <v>0</v>
      </c>
      <c r="G1946" s="37">
        <f t="shared" ca="1" si="93"/>
        <v>0</v>
      </c>
      <c r="H1946" s="35"/>
      <c r="I1946" s="35"/>
    </row>
    <row r="1947" spans="1:9" x14ac:dyDescent="0.35">
      <c r="A1947">
        <v>1942</v>
      </c>
      <c r="B1947" s="13">
        <v>181.69628900000001</v>
      </c>
      <c r="C1947" s="36">
        <v>59.800021199999996</v>
      </c>
      <c r="D1947" s="13">
        <v>153</v>
      </c>
      <c r="E1947" s="13">
        <f t="shared" ca="1" si="91"/>
        <v>184.3047335</v>
      </c>
      <c r="F1947" s="37">
        <f t="shared" ca="1" si="92"/>
        <v>0</v>
      </c>
      <c r="G1947" s="37">
        <f t="shared" ca="1" si="93"/>
        <v>0</v>
      </c>
      <c r="H1947" s="35"/>
      <c r="I1947" s="35"/>
    </row>
    <row r="1948" spans="1:9" x14ac:dyDescent="0.35">
      <c r="A1948">
        <v>1943</v>
      </c>
      <c r="B1948" s="13">
        <v>181.552505</v>
      </c>
      <c r="C1948" s="36">
        <v>59.800021199999996</v>
      </c>
      <c r="D1948" s="13">
        <v>153</v>
      </c>
      <c r="E1948" s="13">
        <f t="shared" ca="1" si="91"/>
        <v>184.24234000000001</v>
      </c>
      <c r="F1948" s="37">
        <f t="shared" ca="1" si="92"/>
        <v>0</v>
      </c>
      <c r="G1948" s="37">
        <f t="shared" ca="1" si="93"/>
        <v>0</v>
      </c>
      <c r="H1948" s="35"/>
      <c r="I1948" s="35"/>
    </row>
    <row r="1949" spans="1:9" x14ac:dyDescent="0.35">
      <c r="A1949">
        <v>1944</v>
      </c>
      <c r="B1949" s="13">
        <v>181.57638499999999</v>
      </c>
      <c r="C1949" s="36">
        <v>59.800021199999996</v>
      </c>
      <c r="D1949" s="13">
        <v>153</v>
      </c>
      <c r="E1949" s="13">
        <f t="shared" ca="1" si="91"/>
        <v>184.02958649999999</v>
      </c>
      <c r="F1949" s="37">
        <f t="shared" ca="1" si="92"/>
        <v>0</v>
      </c>
      <c r="G1949" s="37">
        <f t="shared" ca="1" si="93"/>
        <v>0</v>
      </c>
      <c r="H1949" s="35"/>
      <c r="I1949" s="35"/>
    </row>
    <row r="1950" spans="1:9" x14ac:dyDescent="0.35">
      <c r="A1950">
        <v>1945</v>
      </c>
      <c r="B1950" s="13">
        <v>181.61712600000001</v>
      </c>
      <c r="C1950" s="36">
        <v>59.800021199999996</v>
      </c>
      <c r="D1950" s="13">
        <v>153</v>
      </c>
      <c r="E1950" s="13">
        <f t="shared" ca="1" si="91"/>
        <v>183.827438</v>
      </c>
      <c r="F1950" s="37">
        <f t="shared" ca="1" si="92"/>
        <v>0</v>
      </c>
      <c r="G1950" s="37">
        <f t="shared" ca="1" si="93"/>
        <v>0</v>
      </c>
      <c r="H1950" s="35"/>
      <c r="I1950" s="35"/>
    </row>
    <row r="1951" spans="1:9" x14ac:dyDescent="0.35">
      <c r="A1951">
        <v>1946</v>
      </c>
      <c r="B1951" s="13">
        <v>181.534729</v>
      </c>
      <c r="C1951" s="36">
        <v>59.800021199999996</v>
      </c>
      <c r="D1951" s="13">
        <v>153</v>
      </c>
      <c r="E1951" s="13">
        <f t="shared" ca="1" si="91"/>
        <v>183.69056699999999</v>
      </c>
      <c r="F1951" s="37">
        <f t="shared" ca="1" si="92"/>
        <v>0</v>
      </c>
      <c r="G1951" s="37">
        <f t="shared" ca="1" si="93"/>
        <v>0</v>
      </c>
      <c r="H1951" s="35"/>
      <c r="I1951" s="35"/>
    </row>
    <row r="1952" spans="1:9" x14ac:dyDescent="0.35">
      <c r="A1952">
        <v>1947</v>
      </c>
      <c r="B1952" s="13">
        <v>181.39063999999999</v>
      </c>
      <c r="C1952" s="36">
        <v>59.800021199999996</v>
      </c>
      <c r="D1952" s="13">
        <v>153</v>
      </c>
      <c r="E1952" s="13">
        <f t="shared" ca="1" si="91"/>
        <v>183.5125965</v>
      </c>
      <c r="F1952" s="37">
        <f t="shared" ca="1" si="92"/>
        <v>0</v>
      </c>
      <c r="G1952" s="37">
        <f t="shared" ca="1" si="93"/>
        <v>0</v>
      </c>
      <c r="H1952" s="35"/>
      <c r="I1952" s="35"/>
    </row>
    <row r="1953" spans="1:9" x14ac:dyDescent="0.35">
      <c r="A1953">
        <v>1948</v>
      </c>
      <c r="B1953" s="13">
        <v>181.341553</v>
      </c>
      <c r="C1953" s="36">
        <v>59.800021199999996</v>
      </c>
      <c r="D1953" s="13">
        <v>153</v>
      </c>
      <c r="E1953" s="13">
        <f t="shared" ca="1" si="91"/>
        <v>183.29877500000001</v>
      </c>
      <c r="F1953" s="37">
        <f t="shared" ca="1" si="92"/>
        <v>0</v>
      </c>
      <c r="G1953" s="37">
        <f t="shared" ca="1" si="93"/>
        <v>0</v>
      </c>
      <c r="H1953" s="35"/>
      <c r="I1953" s="35"/>
    </row>
    <row r="1954" spans="1:9" x14ac:dyDescent="0.35">
      <c r="A1954">
        <v>1949</v>
      </c>
      <c r="B1954" s="13">
        <v>181.35734600000001</v>
      </c>
      <c r="C1954" s="36">
        <v>59.800021199999996</v>
      </c>
      <c r="D1954" s="13">
        <v>153</v>
      </c>
      <c r="E1954" s="13">
        <f t="shared" ca="1" si="91"/>
        <v>183.1179965</v>
      </c>
      <c r="F1954" s="37">
        <f t="shared" ca="1" si="92"/>
        <v>0</v>
      </c>
      <c r="G1954" s="37">
        <f t="shared" ca="1" si="93"/>
        <v>0</v>
      </c>
      <c r="H1954" s="35"/>
      <c r="I1954" s="35"/>
    </row>
    <row r="1955" spans="1:9" x14ac:dyDescent="0.35">
      <c r="A1955">
        <v>1950</v>
      </c>
      <c r="B1955" s="13">
        <v>181.21563699999999</v>
      </c>
      <c r="C1955" s="36">
        <v>59.800021199999996</v>
      </c>
      <c r="D1955" s="13">
        <v>153</v>
      </c>
      <c r="E1955" s="13">
        <f t="shared" ca="1" si="91"/>
        <v>182.97899649999999</v>
      </c>
      <c r="F1955" s="37">
        <f t="shared" ca="1" si="92"/>
        <v>0</v>
      </c>
      <c r="G1955" s="37">
        <f t="shared" ca="1" si="93"/>
        <v>0</v>
      </c>
      <c r="H1955" s="35"/>
      <c r="I1955" s="35"/>
    </row>
    <row r="1956" spans="1:9" x14ac:dyDescent="0.35">
      <c r="A1956">
        <v>1951</v>
      </c>
      <c r="B1956" s="13">
        <v>181.23764</v>
      </c>
      <c r="C1956" s="36">
        <v>59.800021199999996</v>
      </c>
      <c r="D1956" s="13">
        <v>153</v>
      </c>
      <c r="E1956" s="13">
        <f t="shared" ca="1" si="91"/>
        <v>182.83897400000001</v>
      </c>
      <c r="F1956" s="37">
        <f t="shared" ca="1" si="92"/>
        <v>0</v>
      </c>
      <c r="G1956" s="37">
        <f t="shared" ca="1" si="93"/>
        <v>0</v>
      </c>
      <c r="H1956" s="35"/>
      <c r="I1956" s="35"/>
    </row>
    <row r="1957" spans="1:9" x14ac:dyDescent="0.35">
      <c r="A1957">
        <v>1952</v>
      </c>
      <c r="B1957" s="13">
        <v>181.15531899999999</v>
      </c>
      <c r="C1957" s="36">
        <v>59.800021199999996</v>
      </c>
      <c r="D1957" s="13">
        <v>153</v>
      </c>
      <c r="E1957" s="13">
        <f t="shared" ca="1" si="91"/>
        <v>182.78533950000002</v>
      </c>
      <c r="F1957" s="37">
        <f t="shared" ca="1" si="92"/>
        <v>0</v>
      </c>
      <c r="G1957" s="37">
        <f t="shared" ca="1" si="93"/>
        <v>0</v>
      </c>
      <c r="H1957" s="35"/>
      <c r="I1957" s="35"/>
    </row>
    <row r="1958" spans="1:9" x14ac:dyDescent="0.35">
      <c r="A1958">
        <v>1953</v>
      </c>
      <c r="B1958" s="13">
        <v>181.01222200000001</v>
      </c>
      <c r="C1958" s="36">
        <v>59.800021199999996</v>
      </c>
      <c r="D1958" s="13">
        <v>153</v>
      </c>
      <c r="E1958" s="13">
        <f t="shared" ca="1" si="91"/>
        <v>182.761887</v>
      </c>
      <c r="F1958" s="37">
        <f t="shared" ca="1" si="92"/>
        <v>0</v>
      </c>
      <c r="G1958" s="37">
        <f t="shared" ca="1" si="93"/>
        <v>0</v>
      </c>
      <c r="H1958" s="35"/>
      <c r="I1958" s="35"/>
    </row>
    <row r="1959" spans="1:9" x14ac:dyDescent="0.35">
      <c r="A1959">
        <v>1954</v>
      </c>
      <c r="B1959" s="13">
        <v>180.871048</v>
      </c>
      <c r="C1959" s="36">
        <v>59.800021199999996</v>
      </c>
      <c r="D1959" s="13">
        <v>153</v>
      </c>
      <c r="E1959" s="13">
        <f t="shared" ca="1" si="91"/>
        <v>182.7480395</v>
      </c>
      <c r="F1959" s="37">
        <f t="shared" ca="1" si="92"/>
        <v>0</v>
      </c>
      <c r="G1959" s="37">
        <f t="shared" ca="1" si="93"/>
        <v>0</v>
      </c>
      <c r="H1959" s="35"/>
      <c r="I1959" s="35"/>
    </row>
    <row r="1960" spans="1:9" x14ac:dyDescent="0.35">
      <c r="A1960">
        <v>1955</v>
      </c>
      <c r="B1960" s="13">
        <v>180.83985899999999</v>
      </c>
      <c r="C1960" s="36">
        <v>59.800021199999996</v>
      </c>
      <c r="D1960" s="13">
        <v>153</v>
      </c>
      <c r="E1960" s="13">
        <f t="shared" ca="1" si="91"/>
        <v>182.69250499999998</v>
      </c>
      <c r="F1960" s="37">
        <f t="shared" ca="1" si="92"/>
        <v>0</v>
      </c>
      <c r="G1960" s="37">
        <f t="shared" ca="1" si="93"/>
        <v>0</v>
      </c>
      <c r="H1960" s="35"/>
      <c r="I1960" s="35"/>
    </row>
    <row r="1961" spans="1:9" x14ac:dyDescent="0.35">
      <c r="A1961">
        <v>1956</v>
      </c>
      <c r="B1961" s="13">
        <v>180.71994000000001</v>
      </c>
      <c r="C1961" s="36">
        <v>59.800021199999996</v>
      </c>
      <c r="D1961" s="13">
        <v>153</v>
      </c>
      <c r="E1961" s="13">
        <f t="shared" ca="1" si="91"/>
        <v>182.62818149999998</v>
      </c>
      <c r="F1961" s="37">
        <f t="shared" ca="1" si="92"/>
        <v>0</v>
      </c>
      <c r="G1961" s="37">
        <f t="shared" ca="1" si="93"/>
        <v>0</v>
      </c>
      <c r="H1961" s="35"/>
      <c r="I1961" s="35"/>
    </row>
    <row r="1962" spans="1:9" x14ac:dyDescent="0.35">
      <c r="A1962">
        <v>1957</v>
      </c>
      <c r="B1962" s="13">
        <v>180.55461099999999</v>
      </c>
      <c r="C1962" s="36">
        <v>59.800021199999996</v>
      </c>
      <c r="D1962" s="13">
        <v>153</v>
      </c>
      <c r="E1962" s="13">
        <f t="shared" ca="1" si="91"/>
        <v>182.60704799999999</v>
      </c>
      <c r="F1962" s="37">
        <f t="shared" ca="1" si="92"/>
        <v>0</v>
      </c>
      <c r="G1962" s="37">
        <f t="shared" ca="1" si="93"/>
        <v>0</v>
      </c>
      <c r="H1962" s="35"/>
      <c r="I1962" s="35"/>
    </row>
    <row r="1963" spans="1:9" x14ac:dyDescent="0.35">
      <c r="A1963">
        <v>1958</v>
      </c>
      <c r="B1963" s="13">
        <v>180.53755200000001</v>
      </c>
      <c r="C1963" s="36">
        <v>59.800021199999996</v>
      </c>
      <c r="D1963" s="13">
        <v>153</v>
      </c>
      <c r="E1963" s="13">
        <f t="shared" ca="1" si="91"/>
        <v>182.58850100000001</v>
      </c>
      <c r="F1963" s="37">
        <f t="shared" ca="1" si="92"/>
        <v>0</v>
      </c>
      <c r="G1963" s="37">
        <f t="shared" ca="1" si="93"/>
        <v>0</v>
      </c>
      <c r="H1963" s="35"/>
      <c r="I1963" s="35"/>
    </row>
    <row r="1964" spans="1:9" x14ac:dyDescent="0.35">
      <c r="A1964">
        <v>1959</v>
      </c>
      <c r="B1964" s="13">
        <v>180.456467</v>
      </c>
      <c r="C1964" s="36">
        <v>59.800021199999996</v>
      </c>
      <c r="D1964" s="13">
        <v>153</v>
      </c>
      <c r="E1964" s="13">
        <f t="shared" ca="1" si="91"/>
        <v>182.56516249999999</v>
      </c>
      <c r="F1964" s="37">
        <f t="shared" ca="1" si="92"/>
        <v>0</v>
      </c>
      <c r="G1964" s="37">
        <f t="shared" ca="1" si="93"/>
        <v>0</v>
      </c>
      <c r="H1964" s="35"/>
      <c r="I1964" s="35"/>
    </row>
    <row r="1965" spans="1:9" x14ac:dyDescent="0.35">
      <c r="A1965">
        <v>1960</v>
      </c>
      <c r="B1965" s="13">
        <v>180.24473599999999</v>
      </c>
      <c r="C1965" s="36">
        <v>59.800021199999996</v>
      </c>
      <c r="D1965" s="13">
        <v>153</v>
      </c>
      <c r="E1965" s="13">
        <f t="shared" ca="1" si="91"/>
        <v>182.4789275</v>
      </c>
      <c r="F1965" s="37">
        <f t="shared" ca="1" si="92"/>
        <v>0</v>
      </c>
      <c r="G1965" s="37">
        <f t="shared" ca="1" si="93"/>
        <v>0</v>
      </c>
      <c r="H1965" s="35"/>
      <c r="I1965" s="35"/>
    </row>
    <row r="1966" spans="1:9" x14ac:dyDescent="0.35">
      <c r="A1966">
        <v>1961</v>
      </c>
      <c r="B1966" s="13">
        <v>180.14151000000001</v>
      </c>
      <c r="C1966" s="36">
        <v>59.800021199999996</v>
      </c>
      <c r="D1966" s="13">
        <v>153</v>
      </c>
      <c r="E1966" s="13">
        <f t="shared" ca="1" si="91"/>
        <v>182.2961655</v>
      </c>
      <c r="F1966" s="37">
        <f t="shared" ca="1" si="92"/>
        <v>0</v>
      </c>
      <c r="G1966" s="37">
        <f t="shared" ca="1" si="93"/>
        <v>0</v>
      </c>
      <c r="H1966" s="35"/>
      <c r="I1966" s="35"/>
    </row>
    <row r="1967" spans="1:9" x14ac:dyDescent="0.35">
      <c r="A1967">
        <v>1962</v>
      </c>
      <c r="B1967" s="13">
        <v>180.18949900000001</v>
      </c>
      <c r="C1967" s="36">
        <v>59.800021199999996</v>
      </c>
      <c r="D1967" s="13">
        <v>153</v>
      </c>
      <c r="E1967" s="13">
        <f t="shared" ca="1" si="91"/>
        <v>182.1500475</v>
      </c>
      <c r="F1967" s="37">
        <f t="shared" ca="1" si="92"/>
        <v>0</v>
      </c>
      <c r="G1967" s="37">
        <f t="shared" ca="1" si="93"/>
        <v>0</v>
      </c>
      <c r="H1967" s="35"/>
      <c r="I1967" s="35"/>
    </row>
    <row r="1968" spans="1:9" x14ac:dyDescent="0.35">
      <c r="A1968">
        <v>1963</v>
      </c>
      <c r="B1968" s="13">
        <v>180.05725100000001</v>
      </c>
      <c r="C1968" s="36">
        <v>59.800021199999996</v>
      </c>
      <c r="D1968" s="13">
        <v>153</v>
      </c>
      <c r="E1968" s="13">
        <f t="shared" ca="1" si="91"/>
        <v>182.05720550000001</v>
      </c>
      <c r="F1968" s="37">
        <f t="shared" ca="1" si="92"/>
        <v>0</v>
      </c>
      <c r="G1968" s="37">
        <f t="shared" ca="1" si="93"/>
        <v>0</v>
      </c>
      <c r="H1968" s="35"/>
      <c r="I1968" s="35"/>
    </row>
    <row r="1969" spans="1:9" x14ac:dyDescent="0.35">
      <c r="A1969">
        <v>1964</v>
      </c>
      <c r="B1969" s="13">
        <v>180.03291300000001</v>
      </c>
      <c r="C1969" s="36">
        <v>59.800021199999996</v>
      </c>
      <c r="D1969" s="13">
        <v>153</v>
      </c>
      <c r="E1969" s="13">
        <f t="shared" ca="1" si="91"/>
        <v>181.889229</v>
      </c>
      <c r="F1969" s="37">
        <f t="shared" ca="1" si="92"/>
        <v>0</v>
      </c>
      <c r="G1969" s="37">
        <f t="shared" ca="1" si="93"/>
        <v>0</v>
      </c>
      <c r="H1969" s="35"/>
      <c r="I1969" s="35"/>
    </row>
    <row r="1970" spans="1:9" x14ac:dyDescent="0.35">
      <c r="A1970">
        <v>1965</v>
      </c>
      <c r="B1970" s="13">
        <v>180.06320199999999</v>
      </c>
      <c r="C1970" s="36">
        <v>59.800021199999996</v>
      </c>
      <c r="D1970" s="13">
        <v>153</v>
      </c>
      <c r="E1970" s="13">
        <f t="shared" ca="1" si="91"/>
        <v>181.74116549999999</v>
      </c>
      <c r="F1970" s="37">
        <f t="shared" ca="1" si="92"/>
        <v>0</v>
      </c>
      <c r="G1970" s="37">
        <f t="shared" ca="1" si="93"/>
        <v>0</v>
      </c>
      <c r="H1970" s="35"/>
      <c r="I1970" s="35"/>
    </row>
    <row r="1971" spans="1:9" x14ac:dyDescent="0.35">
      <c r="A1971">
        <v>1966</v>
      </c>
      <c r="B1971" s="13">
        <v>180.07479900000001</v>
      </c>
      <c r="C1971" s="36">
        <v>59.800021199999996</v>
      </c>
      <c r="D1971" s="13">
        <v>153</v>
      </c>
      <c r="E1971" s="13">
        <f t="shared" ca="1" si="91"/>
        <v>181.700165</v>
      </c>
      <c r="F1971" s="37">
        <f t="shared" ca="1" si="92"/>
        <v>0</v>
      </c>
      <c r="G1971" s="37">
        <f t="shared" ca="1" si="93"/>
        <v>0</v>
      </c>
      <c r="H1971" s="35"/>
      <c r="I1971" s="35"/>
    </row>
    <row r="1972" spans="1:9" x14ac:dyDescent="0.35">
      <c r="A1972">
        <v>1967</v>
      </c>
      <c r="B1972" s="13">
        <v>180.031586</v>
      </c>
      <c r="C1972" s="36">
        <v>59.800021199999996</v>
      </c>
      <c r="D1972" s="13">
        <v>153</v>
      </c>
      <c r="E1972" s="13">
        <f t="shared" ca="1" si="91"/>
        <v>181.65670750000001</v>
      </c>
      <c r="F1972" s="37">
        <f t="shared" ca="1" si="92"/>
        <v>0</v>
      </c>
      <c r="G1972" s="37">
        <f t="shared" ca="1" si="93"/>
        <v>0</v>
      </c>
      <c r="H1972" s="35"/>
      <c r="I1972" s="35"/>
    </row>
    <row r="1973" spans="1:9" x14ac:dyDescent="0.35">
      <c r="A1973">
        <v>1968</v>
      </c>
      <c r="B1973" s="13">
        <v>179.99659700000001</v>
      </c>
      <c r="C1973" s="36">
        <v>59.800021199999996</v>
      </c>
      <c r="D1973" s="13">
        <v>153</v>
      </c>
      <c r="E1973" s="13">
        <f t="shared" ca="1" si="91"/>
        <v>181.5967555</v>
      </c>
      <c r="F1973" s="37">
        <f t="shared" ca="1" si="92"/>
        <v>0</v>
      </c>
      <c r="G1973" s="37">
        <f t="shared" ca="1" si="93"/>
        <v>0</v>
      </c>
      <c r="H1973" s="35"/>
      <c r="I1973" s="35"/>
    </row>
    <row r="1974" spans="1:9" x14ac:dyDescent="0.35">
      <c r="A1974">
        <v>1969</v>
      </c>
      <c r="B1974" s="13">
        <v>180.00619499999999</v>
      </c>
      <c r="C1974" s="36">
        <v>59.800021199999996</v>
      </c>
      <c r="D1974" s="13">
        <v>153</v>
      </c>
      <c r="E1974" s="13">
        <f t="shared" ca="1" si="91"/>
        <v>181.56444499999998</v>
      </c>
      <c r="F1974" s="37">
        <f t="shared" ca="1" si="92"/>
        <v>0</v>
      </c>
      <c r="G1974" s="37">
        <f t="shared" ca="1" si="93"/>
        <v>0</v>
      </c>
      <c r="H1974" s="35"/>
      <c r="I1974" s="35"/>
    </row>
    <row r="1975" spans="1:9" x14ac:dyDescent="0.35">
      <c r="A1975">
        <v>1970</v>
      </c>
      <c r="B1975" s="13">
        <v>179.872559</v>
      </c>
      <c r="C1975" s="36">
        <v>59.800021199999996</v>
      </c>
      <c r="D1975" s="13">
        <v>153</v>
      </c>
      <c r="E1975" s="13">
        <f t="shared" ref="E1975:E2038" ca="1" si="94">IFERROR(MEDIAN(OFFSET(B1975,0,0,-$B$1,1)),"")</f>
        <v>181.54361699999998</v>
      </c>
      <c r="F1975" s="37">
        <f t="shared" ref="F1975:F2038" ca="1" si="95">IFERROR(IF(ABS(MEDIAN(OFFSET(C1975,0,0,$E$1,1))-MEDIAN(OFFSET(C1974,0,0,-$E$1,1)))&gt;0.01,1,0),0)</f>
        <v>0</v>
      </c>
      <c r="G1975" s="37">
        <f t="shared" ref="G1975:G2038" ca="1" si="96">IFERROR(IF(AND(F1974=0,F1975=1),1,0),0)</f>
        <v>0</v>
      </c>
      <c r="H1975" s="35"/>
      <c r="I1975" s="35"/>
    </row>
    <row r="1976" spans="1:9" x14ac:dyDescent="0.35">
      <c r="A1976">
        <v>1971</v>
      </c>
      <c r="B1976" s="13">
        <v>179.75296</v>
      </c>
      <c r="C1976" s="36">
        <v>59.800021199999996</v>
      </c>
      <c r="D1976" s="13">
        <v>153</v>
      </c>
      <c r="E1976" s="13">
        <f t="shared" ca="1" si="94"/>
        <v>181.46268449999999</v>
      </c>
      <c r="F1976" s="37">
        <f t="shared" ca="1" si="95"/>
        <v>0</v>
      </c>
      <c r="G1976" s="37">
        <f t="shared" ca="1" si="96"/>
        <v>0</v>
      </c>
      <c r="H1976" s="35"/>
      <c r="I1976" s="35"/>
    </row>
    <row r="1977" spans="1:9" x14ac:dyDescent="0.35">
      <c r="A1977">
        <v>1972</v>
      </c>
      <c r="B1977" s="13">
        <v>179.77430699999999</v>
      </c>
      <c r="C1977" s="36">
        <v>59.800021199999996</v>
      </c>
      <c r="D1977" s="13">
        <v>153</v>
      </c>
      <c r="E1977" s="13">
        <f t="shared" ca="1" si="94"/>
        <v>181.37399299999998</v>
      </c>
      <c r="F1977" s="37">
        <f t="shared" ca="1" si="95"/>
        <v>0</v>
      </c>
      <c r="G1977" s="37">
        <f t="shared" ca="1" si="96"/>
        <v>0</v>
      </c>
      <c r="H1977" s="35"/>
      <c r="I1977" s="35"/>
    </row>
    <row r="1978" spans="1:9" x14ac:dyDescent="0.35">
      <c r="A1978">
        <v>1973</v>
      </c>
      <c r="B1978" s="13">
        <v>179.77323899999999</v>
      </c>
      <c r="C1978" s="36">
        <v>59.800021199999996</v>
      </c>
      <c r="D1978" s="13">
        <v>153</v>
      </c>
      <c r="E1978" s="13">
        <f t="shared" ca="1" si="94"/>
        <v>181.34944949999999</v>
      </c>
      <c r="F1978" s="37">
        <f t="shared" ca="1" si="95"/>
        <v>0</v>
      </c>
      <c r="G1978" s="37">
        <f t="shared" ca="1" si="96"/>
        <v>0</v>
      </c>
      <c r="H1978" s="35"/>
      <c r="I1978" s="35"/>
    </row>
    <row r="1979" spans="1:9" x14ac:dyDescent="0.35">
      <c r="A1979">
        <v>1974</v>
      </c>
      <c r="B1979" s="13">
        <v>179.69012499999999</v>
      </c>
      <c r="C1979" s="36">
        <v>59.800021199999996</v>
      </c>
      <c r="D1979" s="13">
        <v>153</v>
      </c>
      <c r="E1979" s="13">
        <f t="shared" ca="1" si="94"/>
        <v>181.28959650000002</v>
      </c>
      <c r="F1979" s="37">
        <f t="shared" ca="1" si="95"/>
        <v>0</v>
      </c>
      <c r="G1979" s="37">
        <f t="shared" ca="1" si="96"/>
        <v>0</v>
      </c>
      <c r="H1979" s="35"/>
      <c r="I1979" s="35"/>
    </row>
    <row r="1980" spans="1:9" x14ac:dyDescent="0.35">
      <c r="A1980">
        <v>1975</v>
      </c>
      <c r="B1980" s="13">
        <v>179.65353400000001</v>
      </c>
      <c r="C1980" s="36">
        <v>59.800021199999996</v>
      </c>
      <c r="D1980" s="13">
        <v>153</v>
      </c>
      <c r="E1980" s="13">
        <f t="shared" ca="1" si="94"/>
        <v>181.22663849999998</v>
      </c>
      <c r="F1980" s="37">
        <f t="shared" ca="1" si="95"/>
        <v>0</v>
      </c>
      <c r="G1980" s="37">
        <f t="shared" ca="1" si="96"/>
        <v>0</v>
      </c>
      <c r="H1980" s="35"/>
      <c r="I1980" s="35"/>
    </row>
    <row r="1981" spans="1:9" x14ac:dyDescent="0.35">
      <c r="A1981">
        <v>1976</v>
      </c>
      <c r="B1981" s="13">
        <v>179.656418</v>
      </c>
      <c r="C1981" s="36">
        <v>59.800021199999996</v>
      </c>
      <c r="D1981" s="13">
        <v>153</v>
      </c>
      <c r="E1981" s="13">
        <f t="shared" ca="1" si="94"/>
        <v>181.18547799999999</v>
      </c>
      <c r="F1981" s="37">
        <f t="shared" ca="1" si="95"/>
        <v>0</v>
      </c>
      <c r="G1981" s="37">
        <f t="shared" ca="1" si="96"/>
        <v>0</v>
      </c>
      <c r="H1981" s="35"/>
      <c r="I1981" s="35"/>
    </row>
    <row r="1982" spans="1:9" x14ac:dyDescent="0.35">
      <c r="A1982">
        <v>1977</v>
      </c>
      <c r="B1982" s="13">
        <v>179.59445199999999</v>
      </c>
      <c r="C1982" s="36">
        <v>59.800021199999996</v>
      </c>
      <c r="D1982" s="13">
        <v>153</v>
      </c>
      <c r="E1982" s="13">
        <f t="shared" ca="1" si="94"/>
        <v>181.08377050000001</v>
      </c>
      <c r="F1982" s="37">
        <f t="shared" ca="1" si="95"/>
        <v>0</v>
      </c>
      <c r="G1982" s="37">
        <f t="shared" ca="1" si="96"/>
        <v>0</v>
      </c>
      <c r="H1982" s="35"/>
      <c r="I1982" s="35"/>
    </row>
    <row r="1983" spans="1:9" x14ac:dyDescent="0.35">
      <c r="A1983">
        <v>1978</v>
      </c>
      <c r="B1983" s="13">
        <v>179.65007</v>
      </c>
      <c r="C1983" s="36">
        <v>59.800021199999996</v>
      </c>
      <c r="D1983" s="13">
        <v>153</v>
      </c>
      <c r="E1983" s="13">
        <f t="shared" ca="1" si="94"/>
        <v>180.94163500000002</v>
      </c>
      <c r="F1983" s="37">
        <f t="shared" ca="1" si="95"/>
        <v>0</v>
      </c>
      <c r="G1983" s="37">
        <f t="shared" ca="1" si="96"/>
        <v>0</v>
      </c>
      <c r="H1983" s="35"/>
      <c r="I1983" s="35"/>
    </row>
    <row r="1984" spans="1:9" x14ac:dyDescent="0.35">
      <c r="A1984">
        <v>1979</v>
      </c>
      <c r="B1984" s="13">
        <v>179.686981</v>
      </c>
      <c r="C1984" s="36">
        <v>59.800021199999996</v>
      </c>
      <c r="D1984" s="13">
        <v>153</v>
      </c>
      <c r="E1984" s="13">
        <f t="shared" ca="1" si="94"/>
        <v>180.85545350000001</v>
      </c>
      <c r="F1984" s="37">
        <f t="shared" ca="1" si="95"/>
        <v>0</v>
      </c>
      <c r="G1984" s="37">
        <f t="shared" ca="1" si="96"/>
        <v>0</v>
      </c>
      <c r="H1984" s="35"/>
      <c r="I1984" s="35"/>
    </row>
    <row r="1985" spans="1:9" x14ac:dyDescent="0.35">
      <c r="A1985">
        <v>1980</v>
      </c>
      <c r="B1985" s="13">
        <v>179.639084</v>
      </c>
      <c r="C1985" s="36">
        <v>59.800021199999996</v>
      </c>
      <c r="D1985" s="13">
        <v>153</v>
      </c>
      <c r="E1985" s="13">
        <f t="shared" ca="1" si="94"/>
        <v>180.7798995</v>
      </c>
      <c r="F1985" s="37">
        <f t="shared" ca="1" si="95"/>
        <v>0</v>
      </c>
      <c r="G1985" s="37">
        <f t="shared" ca="1" si="96"/>
        <v>0</v>
      </c>
      <c r="H1985" s="35"/>
      <c r="I1985" s="35"/>
    </row>
    <row r="1986" spans="1:9" x14ac:dyDescent="0.35">
      <c r="A1986">
        <v>1981</v>
      </c>
      <c r="B1986" s="13">
        <v>179.668274</v>
      </c>
      <c r="C1986" s="36">
        <v>59.800021199999996</v>
      </c>
      <c r="D1986" s="13">
        <v>153</v>
      </c>
      <c r="E1986" s="13">
        <f t="shared" ca="1" si="94"/>
        <v>180.63727549999999</v>
      </c>
      <c r="F1986" s="37">
        <f t="shared" ca="1" si="95"/>
        <v>0</v>
      </c>
      <c r="G1986" s="37">
        <f t="shared" ca="1" si="96"/>
        <v>0</v>
      </c>
      <c r="H1986" s="35"/>
      <c r="I1986" s="35"/>
    </row>
    <row r="1987" spans="1:9" x14ac:dyDescent="0.35">
      <c r="A1987">
        <v>1982</v>
      </c>
      <c r="B1987" s="13">
        <v>179.637878</v>
      </c>
      <c r="C1987" s="36">
        <v>59.800021199999996</v>
      </c>
      <c r="D1987" s="13">
        <v>153</v>
      </c>
      <c r="E1987" s="13">
        <f t="shared" ca="1" si="94"/>
        <v>180.54608150000001</v>
      </c>
      <c r="F1987" s="37">
        <f t="shared" ca="1" si="95"/>
        <v>0</v>
      </c>
      <c r="G1987" s="37">
        <f t="shared" ca="1" si="96"/>
        <v>0</v>
      </c>
      <c r="H1987" s="35"/>
      <c r="I1987" s="35"/>
    </row>
    <row r="1988" spans="1:9" x14ac:dyDescent="0.35">
      <c r="A1988">
        <v>1983</v>
      </c>
      <c r="B1988" s="13">
        <v>179.650375</v>
      </c>
      <c r="C1988" s="36">
        <v>59.800021199999996</v>
      </c>
      <c r="D1988" s="13">
        <v>153</v>
      </c>
      <c r="E1988" s="13">
        <f t="shared" ca="1" si="94"/>
        <v>180.49700949999999</v>
      </c>
      <c r="F1988" s="37">
        <f t="shared" ca="1" si="95"/>
        <v>0</v>
      </c>
      <c r="G1988" s="37">
        <f t="shared" ca="1" si="96"/>
        <v>0</v>
      </c>
      <c r="H1988" s="35"/>
      <c r="I1988" s="35"/>
    </row>
    <row r="1989" spans="1:9" x14ac:dyDescent="0.35">
      <c r="A1989">
        <v>1984</v>
      </c>
      <c r="B1989" s="13">
        <v>179.58024599999999</v>
      </c>
      <c r="C1989" s="36">
        <v>59.800021199999996</v>
      </c>
      <c r="D1989" s="13">
        <v>153</v>
      </c>
      <c r="E1989" s="13">
        <f t="shared" ca="1" si="94"/>
        <v>180.35060149999998</v>
      </c>
      <c r="F1989" s="37">
        <f t="shared" ca="1" si="95"/>
        <v>0</v>
      </c>
      <c r="G1989" s="37">
        <f t="shared" ca="1" si="96"/>
        <v>0</v>
      </c>
      <c r="H1989" s="35"/>
      <c r="I1989" s="35"/>
    </row>
    <row r="1990" spans="1:9" x14ac:dyDescent="0.35">
      <c r="A1990">
        <v>1985</v>
      </c>
      <c r="B1990" s="13">
        <v>179.60290499999999</v>
      </c>
      <c r="C1990" s="36">
        <v>59.800021199999996</v>
      </c>
      <c r="D1990" s="13">
        <v>153</v>
      </c>
      <c r="E1990" s="13">
        <f t="shared" ca="1" si="94"/>
        <v>180.2171175</v>
      </c>
      <c r="F1990" s="37">
        <f t="shared" ca="1" si="95"/>
        <v>0</v>
      </c>
      <c r="G1990" s="37">
        <f t="shared" ca="1" si="96"/>
        <v>0</v>
      </c>
      <c r="H1990" s="35"/>
      <c r="I1990" s="35"/>
    </row>
    <row r="1991" spans="1:9" x14ac:dyDescent="0.35">
      <c r="A1991">
        <v>1986</v>
      </c>
      <c r="B1991" s="13">
        <v>179.608566</v>
      </c>
      <c r="C1991" s="36">
        <v>59.800021199999996</v>
      </c>
      <c r="D1991" s="13">
        <v>153</v>
      </c>
      <c r="E1991" s="13">
        <f t="shared" ca="1" si="94"/>
        <v>180.1655045</v>
      </c>
      <c r="F1991" s="37">
        <f t="shared" ca="1" si="95"/>
        <v>0</v>
      </c>
      <c r="G1991" s="37">
        <f t="shared" ca="1" si="96"/>
        <v>0</v>
      </c>
      <c r="H1991" s="35"/>
      <c r="I1991" s="35"/>
    </row>
    <row r="1992" spans="1:9" x14ac:dyDescent="0.35">
      <c r="A1992">
        <v>1987</v>
      </c>
      <c r="B1992" s="13">
        <v>179.428864</v>
      </c>
      <c r="C1992" s="36">
        <v>59.800021199999996</v>
      </c>
      <c r="D1992" s="13">
        <v>153</v>
      </c>
      <c r="E1992" s="13">
        <f t="shared" ca="1" si="94"/>
        <v>180.10815450000001</v>
      </c>
      <c r="F1992" s="37">
        <f t="shared" ca="1" si="95"/>
        <v>0</v>
      </c>
      <c r="G1992" s="37">
        <f t="shared" ca="1" si="96"/>
        <v>0</v>
      </c>
      <c r="H1992" s="35"/>
      <c r="I1992" s="35"/>
    </row>
    <row r="1993" spans="1:9" x14ac:dyDescent="0.35">
      <c r="A1993">
        <v>1988</v>
      </c>
      <c r="B1993" s="13">
        <v>179.36935399999999</v>
      </c>
      <c r="C1993" s="36">
        <v>59.800021199999996</v>
      </c>
      <c r="D1993" s="13">
        <v>153</v>
      </c>
      <c r="E1993" s="13">
        <f t="shared" ca="1" si="94"/>
        <v>180.06900050000002</v>
      </c>
      <c r="F1993" s="37">
        <f t="shared" ca="1" si="95"/>
        <v>0</v>
      </c>
      <c r="G1993" s="37">
        <f t="shared" ca="1" si="96"/>
        <v>0</v>
      </c>
      <c r="H1993" s="35"/>
      <c r="I1993" s="35"/>
    </row>
    <row r="1994" spans="1:9" x14ac:dyDescent="0.35">
      <c r="A1994">
        <v>1989</v>
      </c>
      <c r="B1994" s="13">
        <v>179.387711</v>
      </c>
      <c r="C1994" s="36">
        <v>59.800021199999996</v>
      </c>
      <c r="D1994" s="13">
        <v>153</v>
      </c>
      <c r="E1994" s="13">
        <f t="shared" ca="1" si="94"/>
        <v>180.0602265</v>
      </c>
      <c r="F1994" s="37">
        <f t="shared" ca="1" si="95"/>
        <v>0</v>
      </c>
      <c r="G1994" s="37">
        <f t="shared" ca="1" si="96"/>
        <v>0</v>
      </c>
      <c r="H1994" s="35"/>
      <c r="I1994" s="35"/>
    </row>
    <row r="1995" spans="1:9" x14ac:dyDescent="0.35">
      <c r="A1995">
        <v>1990</v>
      </c>
      <c r="B1995" s="13">
        <v>179.34240700000001</v>
      </c>
      <c r="C1995" s="36">
        <v>59.800021199999996</v>
      </c>
      <c r="D1995" s="13">
        <v>153</v>
      </c>
      <c r="E1995" s="13">
        <f t="shared" ca="1" si="94"/>
        <v>180.04508200000001</v>
      </c>
      <c r="F1995" s="37">
        <f t="shared" ca="1" si="95"/>
        <v>0</v>
      </c>
      <c r="G1995" s="37">
        <f t="shared" ca="1" si="96"/>
        <v>0</v>
      </c>
      <c r="H1995" s="35"/>
      <c r="I1995" s="35"/>
    </row>
    <row r="1996" spans="1:9" x14ac:dyDescent="0.35">
      <c r="A1996">
        <v>1991</v>
      </c>
      <c r="B1996" s="13">
        <v>179.20893899999999</v>
      </c>
      <c r="C1996" s="36">
        <v>59.800021199999996</v>
      </c>
      <c r="D1996" s="13">
        <v>153</v>
      </c>
      <c r="E1996" s="13">
        <f t="shared" ca="1" si="94"/>
        <v>180.03224950000001</v>
      </c>
      <c r="F1996" s="37">
        <f t="shared" ca="1" si="95"/>
        <v>0</v>
      </c>
      <c r="G1996" s="37">
        <f t="shared" ca="1" si="96"/>
        <v>0</v>
      </c>
      <c r="H1996" s="35"/>
      <c r="I1996" s="35"/>
    </row>
    <row r="1997" spans="1:9" x14ac:dyDescent="0.35">
      <c r="A1997">
        <v>1992</v>
      </c>
      <c r="B1997" s="13">
        <v>179.024216</v>
      </c>
      <c r="C1997" s="36">
        <v>59.800021199999996</v>
      </c>
      <c r="D1997" s="13">
        <v>153</v>
      </c>
      <c r="E1997" s="13">
        <f t="shared" ca="1" si="94"/>
        <v>180.0188905</v>
      </c>
      <c r="F1997" s="37">
        <f t="shared" ca="1" si="95"/>
        <v>0</v>
      </c>
      <c r="G1997" s="37">
        <f t="shared" ca="1" si="96"/>
        <v>0</v>
      </c>
      <c r="H1997" s="35"/>
      <c r="I1997" s="35"/>
    </row>
    <row r="1998" spans="1:9" x14ac:dyDescent="0.35">
      <c r="A1998">
        <v>1993</v>
      </c>
      <c r="B1998" s="13">
        <v>178.85183699999999</v>
      </c>
      <c r="C1998" s="36">
        <v>59.800021199999996</v>
      </c>
      <c r="D1998" s="13">
        <v>153</v>
      </c>
      <c r="E1998" s="13">
        <f t="shared" ca="1" si="94"/>
        <v>180.001396</v>
      </c>
      <c r="F1998" s="37">
        <f t="shared" ca="1" si="95"/>
        <v>0</v>
      </c>
      <c r="G1998" s="37">
        <f t="shared" ca="1" si="96"/>
        <v>0</v>
      </c>
      <c r="H1998" s="35"/>
      <c r="I1998" s="35"/>
    </row>
    <row r="1999" spans="1:9" x14ac:dyDescent="0.35">
      <c r="A1999">
        <v>1994</v>
      </c>
      <c r="B1999" s="13">
        <v>178.73268100000001</v>
      </c>
      <c r="C1999" s="36">
        <v>59.800021199999996</v>
      </c>
      <c r="D1999" s="13">
        <v>153</v>
      </c>
      <c r="E1999" s="13">
        <f t="shared" ca="1" si="94"/>
        <v>179.93457799999999</v>
      </c>
      <c r="F1999" s="37">
        <f t="shared" ca="1" si="95"/>
        <v>0</v>
      </c>
      <c r="G1999" s="37">
        <f t="shared" ca="1" si="96"/>
        <v>0</v>
      </c>
      <c r="H1999" s="35"/>
      <c r="I1999" s="35"/>
    </row>
    <row r="2000" spans="1:9" x14ac:dyDescent="0.35">
      <c r="A2000">
        <v>1995</v>
      </c>
      <c r="B2000" s="13">
        <v>178.65432699999999</v>
      </c>
      <c r="C2000" s="36">
        <v>59.800021199999996</v>
      </c>
      <c r="D2000" s="13">
        <v>153</v>
      </c>
      <c r="E2000" s="13">
        <f t="shared" ca="1" si="94"/>
        <v>179.82343299999999</v>
      </c>
      <c r="F2000" s="37">
        <f t="shared" ca="1" si="95"/>
        <v>0</v>
      </c>
      <c r="G2000" s="37">
        <f t="shared" ca="1" si="96"/>
        <v>0</v>
      </c>
      <c r="H2000" s="35"/>
      <c r="I2000" s="35"/>
    </row>
    <row r="2001" spans="1:9" x14ac:dyDescent="0.35">
      <c r="A2001">
        <v>1996</v>
      </c>
      <c r="B2001" s="13">
        <v>178.78660600000001</v>
      </c>
      <c r="C2001" s="36">
        <v>59.800021199999996</v>
      </c>
      <c r="D2001" s="13">
        <v>153</v>
      </c>
      <c r="E2001" s="13">
        <f t="shared" ca="1" si="94"/>
        <v>179.77377300000001</v>
      </c>
      <c r="F2001" s="37">
        <f t="shared" ca="1" si="95"/>
        <v>0</v>
      </c>
      <c r="G2001" s="37">
        <f t="shared" ca="1" si="96"/>
        <v>0</v>
      </c>
      <c r="H2001" s="35"/>
      <c r="I2001" s="35"/>
    </row>
    <row r="2002" spans="1:9" x14ac:dyDescent="0.35">
      <c r="A2002">
        <v>1997</v>
      </c>
      <c r="B2002" s="13">
        <v>178.55981399999999</v>
      </c>
      <c r="C2002" s="36">
        <v>59.800021199999996</v>
      </c>
      <c r="D2002" s="13">
        <v>153</v>
      </c>
      <c r="E2002" s="13">
        <f t="shared" ca="1" si="94"/>
        <v>179.76309950000001</v>
      </c>
      <c r="F2002" s="37">
        <f t="shared" ca="1" si="95"/>
        <v>0</v>
      </c>
      <c r="G2002" s="37">
        <f t="shared" ca="1" si="96"/>
        <v>0</v>
      </c>
      <c r="H2002" s="35"/>
      <c r="I2002" s="35"/>
    </row>
    <row r="2003" spans="1:9" x14ac:dyDescent="0.35">
      <c r="A2003">
        <v>1998</v>
      </c>
      <c r="B2003" s="13">
        <v>178.65623500000001</v>
      </c>
      <c r="C2003" s="36">
        <v>59.800021199999996</v>
      </c>
      <c r="D2003" s="13">
        <v>153</v>
      </c>
      <c r="E2003" s="13">
        <f t="shared" ca="1" si="94"/>
        <v>179.7215425</v>
      </c>
      <c r="F2003" s="37">
        <f t="shared" ca="1" si="95"/>
        <v>0</v>
      </c>
      <c r="G2003" s="37">
        <f t="shared" ca="1" si="96"/>
        <v>0</v>
      </c>
      <c r="H2003" s="35"/>
      <c r="I2003" s="35"/>
    </row>
    <row r="2004" spans="1:9" x14ac:dyDescent="0.35">
      <c r="A2004">
        <v>1999</v>
      </c>
      <c r="B2004" s="13">
        <v>178.641907</v>
      </c>
      <c r="C2004" s="36">
        <v>59.800021199999996</v>
      </c>
      <c r="D2004" s="13">
        <v>153</v>
      </c>
      <c r="E2004" s="13">
        <f t="shared" ca="1" si="94"/>
        <v>179.68855300000001</v>
      </c>
      <c r="F2004" s="37">
        <f t="shared" ca="1" si="95"/>
        <v>0</v>
      </c>
      <c r="G2004" s="37">
        <f t="shared" ca="1" si="96"/>
        <v>0</v>
      </c>
      <c r="H2004" s="35"/>
      <c r="I2004" s="35"/>
    </row>
    <row r="2005" spans="1:9" x14ac:dyDescent="0.35">
      <c r="A2005">
        <v>2000</v>
      </c>
      <c r="B2005" s="13">
        <v>178.51556400000001</v>
      </c>
      <c r="C2005" s="36">
        <v>59.800021199999996</v>
      </c>
      <c r="D2005" s="13">
        <v>153</v>
      </c>
      <c r="E2005" s="13">
        <f t="shared" ca="1" si="94"/>
        <v>179.6776275</v>
      </c>
      <c r="F2005" s="37">
        <f t="shared" ca="1" si="95"/>
        <v>0</v>
      </c>
      <c r="G2005" s="37">
        <f t="shared" ca="1" si="96"/>
        <v>0</v>
      </c>
      <c r="H2005" s="35"/>
      <c r="I2005" s="35"/>
    </row>
    <row r="2006" spans="1:9" x14ac:dyDescent="0.35">
      <c r="A2006">
        <v>2001</v>
      </c>
      <c r="B2006" s="13">
        <v>178.36833200000001</v>
      </c>
      <c r="C2006" s="36">
        <v>59.800021199999996</v>
      </c>
      <c r="D2006" s="13">
        <v>153</v>
      </c>
      <c r="E2006" s="13">
        <f t="shared" ca="1" si="94"/>
        <v>179.66234600000001</v>
      </c>
      <c r="F2006" s="37">
        <f t="shared" ca="1" si="95"/>
        <v>0</v>
      </c>
      <c r="G2006" s="37">
        <f t="shared" ca="1" si="96"/>
        <v>0</v>
      </c>
      <c r="H2006" s="35"/>
      <c r="I2006" s="35"/>
    </row>
    <row r="2007" spans="1:9" x14ac:dyDescent="0.35">
      <c r="A2007">
        <v>2002</v>
      </c>
      <c r="B2007" s="13">
        <v>178.24517800000001</v>
      </c>
      <c r="C2007" s="36">
        <v>59.800021199999996</v>
      </c>
      <c r="D2007" s="13">
        <v>153</v>
      </c>
      <c r="E2007" s="13">
        <f t="shared" ca="1" si="94"/>
        <v>179.654976</v>
      </c>
      <c r="F2007" s="37">
        <f t="shared" ca="1" si="95"/>
        <v>0</v>
      </c>
      <c r="G2007" s="37">
        <f t="shared" ca="1" si="96"/>
        <v>0</v>
      </c>
      <c r="H2007" s="35"/>
      <c r="I2007" s="35"/>
    </row>
    <row r="2008" spans="1:9" x14ac:dyDescent="0.35">
      <c r="A2008">
        <v>2003</v>
      </c>
      <c r="B2008" s="13">
        <v>178.05200199999999</v>
      </c>
      <c r="C2008" s="36">
        <v>59.800021199999996</v>
      </c>
      <c r="D2008" s="13">
        <v>153</v>
      </c>
      <c r="E2008" s="13">
        <f t="shared" ca="1" si="94"/>
        <v>179.65195449999999</v>
      </c>
      <c r="F2008" s="37">
        <f t="shared" ca="1" si="95"/>
        <v>0</v>
      </c>
      <c r="G2008" s="37">
        <f t="shared" ca="1" si="96"/>
        <v>0</v>
      </c>
      <c r="H2008" s="35"/>
      <c r="I2008" s="35"/>
    </row>
    <row r="2009" spans="1:9" x14ac:dyDescent="0.35">
      <c r="A2009">
        <v>2004</v>
      </c>
      <c r="B2009" s="13">
        <v>177.92669699999999</v>
      </c>
      <c r="C2009" s="36">
        <v>59.800021199999996</v>
      </c>
      <c r="D2009" s="13">
        <v>153</v>
      </c>
      <c r="E2009" s="13">
        <f t="shared" ca="1" si="94"/>
        <v>179.65022249999998</v>
      </c>
      <c r="F2009" s="37">
        <f t="shared" ca="1" si="95"/>
        <v>0</v>
      </c>
      <c r="G2009" s="37">
        <f t="shared" ca="1" si="96"/>
        <v>0</v>
      </c>
      <c r="H2009" s="35"/>
      <c r="I2009" s="35"/>
    </row>
    <row r="2010" spans="1:9" x14ac:dyDescent="0.35">
      <c r="A2010">
        <v>2005</v>
      </c>
      <c r="B2010" s="13">
        <v>177.98654199999999</v>
      </c>
      <c r="C2010" s="36">
        <v>59.800021199999996</v>
      </c>
      <c r="D2010" s="13">
        <v>153</v>
      </c>
      <c r="E2010" s="13">
        <f t="shared" ca="1" si="94"/>
        <v>179.644577</v>
      </c>
      <c r="F2010" s="37">
        <f t="shared" ca="1" si="95"/>
        <v>0</v>
      </c>
      <c r="G2010" s="37">
        <f t="shared" ca="1" si="96"/>
        <v>0</v>
      </c>
      <c r="H2010" s="35"/>
      <c r="I2010" s="35"/>
    </row>
    <row r="2011" spans="1:9" x14ac:dyDescent="0.35">
      <c r="A2011">
        <v>2006</v>
      </c>
      <c r="B2011" s="13">
        <v>178.19255100000001</v>
      </c>
      <c r="C2011" s="36">
        <v>59.800021199999996</v>
      </c>
      <c r="D2011" s="13">
        <v>153</v>
      </c>
      <c r="E2011" s="13">
        <f t="shared" ca="1" si="94"/>
        <v>179.63848100000001</v>
      </c>
      <c r="F2011" s="37">
        <f t="shared" ca="1" si="95"/>
        <v>0</v>
      </c>
      <c r="G2011" s="37">
        <f t="shared" ca="1" si="96"/>
        <v>0</v>
      </c>
      <c r="H2011" s="35"/>
      <c r="I2011" s="35"/>
    </row>
    <row r="2012" spans="1:9" x14ac:dyDescent="0.35">
      <c r="A2012">
        <v>2007</v>
      </c>
      <c r="B2012" s="13">
        <v>178.24569700000001</v>
      </c>
      <c r="C2012" s="36">
        <v>59.800021199999996</v>
      </c>
      <c r="D2012" s="13">
        <v>153</v>
      </c>
      <c r="E2012" s="13">
        <f t="shared" ca="1" si="94"/>
        <v>179.623222</v>
      </c>
      <c r="F2012" s="37">
        <f t="shared" ca="1" si="95"/>
        <v>0</v>
      </c>
      <c r="G2012" s="37">
        <f t="shared" ca="1" si="96"/>
        <v>0</v>
      </c>
      <c r="H2012" s="35"/>
      <c r="I2012" s="35"/>
    </row>
    <row r="2013" spans="1:9" x14ac:dyDescent="0.35">
      <c r="A2013">
        <v>2008</v>
      </c>
      <c r="B2013" s="13">
        <v>178.50053399999999</v>
      </c>
      <c r="C2013" s="36">
        <v>59.800021199999996</v>
      </c>
      <c r="D2013" s="13">
        <v>153</v>
      </c>
      <c r="E2013" s="13">
        <f t="shared" ca="1" si="94"/>
        <v>179.60573549999998</v>
      </c>
      <c r="F2013" s="37">
        <f t="shared" ca="1" si="95"/>
        <v>0</v>
      </c>
      <c r="G2013" s="37">
        <f t="shared" ca="1" si="96"/>
        <v>0</v>
      </c>
      <c r="H2013" s="35"/>
      <c r="I2013" s="35"/>
    </row>
    <row r="2014" spans="1:9" x14ac:dyDescent="0.35">
      <c r="A2014">
        <v>2009</v>
      </c>
      <c r="B2014" s="13">
        <v>178.623199</v>
      </c>
      <c r="C2014" s="36">
        <v>59.800021199999996</v>
      </c>
      <c r="D2014" s="13">
        <v>153</v>
      </c>
      <c r="E2014" s="13">
        <f t="shared" ca="1" si="94"/>
        <v>179.59867850000001</v>
      </c>
      <c r="F2014" s="37">
        <f t="shared" ca="1" si="95"/>
        <v>0</v>
      </c>
      <c r="G2014" s="37">
        <f t="shared" ca="1" si="96"/>
        <v>0</v>
      </c>
      <c r="H2014" s="35"/>
      <c r="I2014" s="35"/>
    </row>
    <row r="2015" spans="1:9" x14ac:dyDescent="0.35">
      <c r="A2015">
        <v>2010</v>
      </c>
      <c r="B2015" s="13">
        <v>178.05857800000001</v>
      </c>
      <c r="C2015" s="36">
        <v>59.800021199999996</v>
      </c>
      <c r="D2015" s="13">
        <v>153</v>
      </c>
      <c r="E2015" s="13">
        <f t="shared" ca="1" si="94"/>
        <v>179.58734899999999</v>
      </c>
      <c r="F2015" s="37">
        <f t="shared" ca="1" si="95"/>
        <v>0</v>
      </c>
      <c r="G2015" s="37">
        <f t="shared" ca="1" si="96"/>
        <v>0</v>
      </c>
      <c r="H2015" s="35"/>
      <c r="I2015" s="35"/>
    </row>
    <row r="2016" spans="1:9" x14ac:dyDescent="0.35">
      <c r="A2016">
        <v>2011</v>
      </c>
      <c r="B2016" s="13">
        <v>178.176331</v>
      </c>
      <c r="C2016" s="36">
        <v>59.800021199999996</v>
      </c>
      <c r="D2016" s="13">
        <v>153</v>
      </c>
      <c r="E2016" s="13">
        <f t="shared" ca="1" si="94"/>
        <v>179.50455499999998</v>
      </c>
      <c r="F2016" s="37">
        <f t="shared" ca="1" si="95"/>
        <v>0</v>
      </c>
      <c r="G2016" s="37">
        <f t="shared" ca="1" si="96"/>
        <v>0</v>
      </c>
      <c r="H2016" s="35"/>
      <c r="I2016" s="35"/>
    </row>
    <row r="2017" spans="1:9" x14ac:dyDescent="0.35">
      <c r="A2017">
        <v>2012</v>
      </c>
      <c r="B2017" s="13">
        <v>178.271027</v>
      </c>
      <c r="C2017" s="36">
        <v>59.800021199999996</v>
      </c>
      <c r="D2017" s="13">
        <v>153</v>
      </c>
      <c r="E2017" s="13">
        <f t="shared" ca="1" si="94"/>
        <v>179.4082875</v>
      </c>
      <c r="F2017" s="37">
        <f t="shared" ca="1" si="95"/>
        <v>0</v>
      </c>
      <c r="G2017" s="37">
        <f t="shared" ca="1" si="96"/>
        <v>0</v>
      </c>
      <c r="H2017" s="35"/>
      <c r="I2017" s="35"/>
    </row>
    <row r="2018" spans="1:9" x14ac:dyDescent="0.35">
      <c r="A2018">
        <v>2013</v>
      </c>
      <c r="B2018" s="13">
        <v>178.41246000000001</v>
      </c>
      <c r="C2018" s="36">
        <v>59.800021199999996</v>
      </c>
      <c r="D2018" s="13">
        <v>153</v>
      </c>
      <c r="E2018" s="13">
        <f t="shared" ca="1" si="94"/>
        <v>179.37853250000001</v>
      </c>
      <c r="F2018" s="37">
        <f t="shared" ca="1" si="95"/>
        <v>0</v>
      </c>
      <c r="G2018" s="37">
        <f t="shared" ca="1" si="96"/>
        <v>0</v>
      </c>
      <c r="H2018" s="35"/>
      <c r="I2018" s="35"/>
    </row>
    <row r="2019" spans="1:9" x14ac:dyDescent="0.35">
      <c r="A2019">
        <v>2014</v>
      </c>
      <c r="B2019" s="13">
        <v>178.79383899999999</v>
      </c>
      <c r="C2019" s="36">
        <v>59.800021199999996</v>
      </c>
      <c r="D2019" s="13">
        <v>153</v>
      </c>
      <c r="E2019" s="13">
        <f t="shared" ca="1" si="94"/>
        <v>179.35588050000001</v>
      </c>
      <c r="F2019" s="37">
        <f t="shared" ca="1" si="95"/>
        <v>0</v>
      </c>
      <c r="G2019" s="37">
        <f t="shared" ca="1" si="96"/>
        <v>0</v>
      </c>
      <c r="H2019" s="35"/>
      <c r="I2019" s="35"/>
    </row>
    <row r="2020" spans="1:9" x14ac:dyDescent="0.35">
      <c r="A2020">
        <v>2015</v>
      </c>
      <c r="B2020" s="13">
        <v>178.788498</v>
      </c>
      <c r="C2020" s="36">
        <v>59.800021199999996</v>
      </c>
      <c r="D2020" s="13">
        <v>153</v>
      </c>
      <c r="E2020" s="13">
        <f t="shared" ca="1" si="94"/>
        <v>179.27567299999998</v>
      </c>
      <c r="F2020" s="37">
        <f t="shared" ca="1" si="95"/>
        <v>0</v>
      </c>
      <c r="G2020" s="37">
        <f t="shared" ca="1" si="96"/>
        <v>0</v>
      </c>
      <c r="H2020" s="35"/>
      <c r="I2020" s="35"/>
    </row>
    <row r="2021" spans="1:9" x14ac:dyDescent="0.35">
      <c r="A2021">
        <v>2016</v>
      </c>
      <c r="B2021" s="13">
        <v>179.05860899999999</v>
      </c>
      <c r="C2021" s="36">
        <v>59.800021199999996</v>
      </c>
      <c r="D2021" s="13">
        <v>153</v>
      </c>
      <c r="E2021" s="13">
        <f t="shared" ca="1" si="94"/>
        <v>179.13377399999999</v>
      </c>
      <c r="F2021" s="37">
        <f t="shared" ca="1" si="95"/>
        <v>0</v>
      </c>
      <c r="G2021" s="37">
        <f t="shared" ca="1" si="96"/>
        <v>0</v>
      </c>
      <c r="H2021" s="35"/>
      <c r="I2021" s="35"/>
    </row>
    <row r="2022" spans="1:9" x14ac:dyDescent="0.35">
      <c r="A2022">
        <v>2017</v>
      </c>
      <c r="B2022" s="13">
        <v>178.86357100000001</v>
      </c>
      <c r="C2022" s="36">
        <v>59.800021199999996</v>
      </c>
      <c r="D2022" s="13">
        <v>153</v>
      </c>
      <c r="E2022" s="13">
        <f t="shared" ca="1" si="94"/>
        <v>179.04141249999998</v>
      </c>
      <c r="F2022" s="37">
        <f t="shared" ca="1" si="95"/>
        <v>0</v>
      </c>
      <c r="G2022" s="37">
        <f t="shared" ca="1" si="96"/>
        <v>0</v>
      </c>
      <c r="H2022" s="35"/>
      <c r="I2022" s="35"/>
    </row>
    <row r="2023" spans="1:9" x14ac:dyDescent="0.35">
      <c r="A2023">
        <v>2018</v>
      </c>
      <c r="B2023" s="13">
        <v>178.80296300000001</v>
      </c>
      <c r="C2023" s="36">
        <v>59.800021199999996</v>
      </c>
      <c r="D2023" s="13">
        <v>153</v>
      </c>
      <c r="E2023" s="13">
        <f t="shared" ca="1" si="94"/>
        <v>178.9438935</v>
      </c>
      <c r="F2023" s="37">
        <f t="shared" ca="1" si="95"/>
        <v>0</v>
      </c>
      <c r="G2023" s="37">
        <f t="shared" ca="1" si="96"/>
        <v>0</v>
      </c>
      <c r="H2023" s="35"/>
      <c r="I2023" s="35"/>
    </row>
    <row r="2024" spans="1:9" x14ac:dyDescent="0.35">
      <c r="A2024">
        <v>2019</v>
      </c>
      <c r="B2024" s="13">
        <v>178.86341899999999</v>
      </c>
      <c r="C2024" s="36">
        <v>59.800021199999996</v>
      </c>
      <c r="D2024" s="13">
        <v>153</v>
      </c>
      <c r="E2024" s="13">
        <f t="shared" ca="1" si="94"/>
        <v>178.863495</v>
      </c>
      <c r="F2024" s="37">
        <f t="shared" ca="1" si="95"/>
        <v>0</v>
      </c>
      <c r="G2024" s="37">
        <f t="shared" ca="1" si="96"/>
        <v>0</v>
      </c>
      <c r="H2024" s="35"/>
      <c r="I2024" s="35"/>
    </row>
    <row r="2025" spans="1:9" x14ac:dyDescent="0.35">
      <c r="A2025">
        <v>2020</v>
      </c>
      <c r="B2025" s="13">
        <v>178.72697400000001</v>
      </c>
      <c r="C2025" s="36">
        <v>59.800021199999996</v>
      </c>
      <c r="D2025" s="13">
        <v>153</v>
      </c>
      <c r="E2025" s="13">
        <f t="shared" ca="1" si="94"/>
        <v>178.85762799999998</v>
      </c>
      <c r="F2025" s="37">
        <f t="shared" ca="1" si="95"/>
        <v>0</v>
      </c>
      <c r="G2025" s="37">
        <f t="shared" ca="1" si="96"/>
        <v>0</v>
      </c>
      <c r="H2025" s="35"/>
      <c r="I2025" s="35"/>
    </row>
    <row r="2026" spans="1:9" x14ac:dyDescent="0.35">
      <c r="A2026">
        <v>2021</v>
      </c>
      <c r="B2026" s="13">
        <v>178.77458200000001</v>
      </c>
      <c r="C2026" s="36">
        <v>59.800021199999996</v>
      </c>
      <c r="D2026" s="13">
        <v>153</v>
      </c>
      <c r="E2026" s="13">
        <f t="shared" ca="1" si="94"/>
        <v>178.82740000000001</v>
      </c>
      <c r="F2026" s="37">
        <f t="shared" ca="1" si="95"/>
        <v>0</v>
      </c>
      <c r="G2026" s="37">
        <f t="shared" ca="1" si="96"/>
        <v>0</v>
      </c>
      <c r="H2026" s="35"/>
      <c r="I2026" s="35"/>
    </row>
    <row r="2027" spans="1:9" x14ac:dyDescent="0.35">
      <c r="A2027">
        <v>2022</v>
      </c>
      <c r="B2027" s="13">
        <v>178.85223400000001</v>
      </c>
      <c r="C2027" s="36">
        <v>59.800021199999996</v>
      </c>
      <c r="D2027" s="13">
        <v>153</v>
      </c>
      <c r="E2027" s="13">
        <f t="shared" ca="1" si="94"/>
        <v>178.82740000000001</v>
      </c>
      <c r="F2027" s="37">
        <f t="shared" ca="1" si="95"/>
        <v>0</v>
      </c>
      <c r="G2027" s="37">
        <f t="shared" ca="1" si="96"/>
        <v>0</v>
      </c>
      <c r="H2027" s="35"/>
      <c r="I2027" s="35"/>
    </row>
    <row r="2028" spans="1:9" x14ac:dyDescent="0.35">
      <c r="A2028">
        <v>2023</v>
      </c>
      <c r="B2028" s="13">
        <v>178.810318</v>
      </c>
      <c r="C2028" s="36">
        <v>59.800021199999996</v>
      </c>
      <c r="D2028" s="13">
        <v>153</v>
      </c>
      <c r="E2028" s="13">
        <f t="shared" ca="1" si="94"/>
        <v>178.80664050000001</v>
      </c>
      <c r="F2028" s="37">
        <f t="shared" ca="1" si="95"/>
        <v>0</v>
      </c>
      <c r="G2028" s="37">
        <f t="shared" ca="1" si="96"/>
        <v>0</v>
      </c>
      <c r="H2028" s="35"/>
      <c r="I2028" s="35"/>
    </row>
    <row r="2029" spans="1:9" x14ac:dyDescent="0.35">
      <c r="A2029">
        <v>2024</v>
      </c>
      <c r="B2029" s="13">
        <v>178.52697800000001</v>
      </c>
      <c r="C2029" s="36">
        <v>59.800021199999996</v>
      </c>
      <c r="D2029" s="13">
        <v>153</v>
      </c>
      <c r="E2029" s="13">
        <f t="shared" ca="1" si="94"/>
        <v>178.79840100000001</v>
      </c>
      <c r="F2029" s="37">
        <f t="shared" ca="1" si="95"/>
        <v>0</v>
      </c>
      <c r="G2029" s="37">
        <f t="shared" ca="1" si="96"/>
        <v>0</v>
      </c>
      <c r="H2029" s="35"/>
      <c r="I2029" s="35"/>
    </row>
    <row r="2030" spans="1:9" x14ac:dyDescent="0.35">
      <c r="A2030">
        <v>2025</v>
      </c>
      <c r="B2030" s="13">
        <v>178.24775700000001</v>
      </c>
      <c r="C2030" s="36">
        <v>59.800021199999996</v>
      </c>
      <c r="D2030" s="13">
        <v>153</v>
      </c>
      <c r="E2030" s="13">
        <f t="shared" ca="1" si="94"/>
        <v>178.7911685</v>
      </c>
      <c r="F2030" s="37">
        <f t="shared" ca="1" si="95"/>
        <v>0</v>
      </c>
      <c r="G2030" s="37">
        <f t="shared" ca="1" si="96"/>
        <v>0</v>
      </c>
      <c r="H2030" s="35"/>
      <c r="I2030" s="35"/>
    </row>
    <row r="2031" spans="1:9" x14ac:dyDescent="0.35">
      <c r="A2031">
        <v>2026</v>
      </c>
      <c r="B2031" s="13">
        <v>177.97045900000001</v>
      </c>
      <c r="C2031" s="36">
        <v>59.800021199999996</v>
      </c>
      <c r="D2031" s="13">
        <v>153</v>
      </c>
      <c r="E2031" s="13">
        <f t="shared" ca="1" si="94"/>
        <v>178.78755200000001</v>
      </c>
      <c r="F2031" s="37">
        <f t="shared" ca="1" si="95"/>
        <v>0</v>
      </c>
      <c r="G2031" s="37">
        <f t="shared" ca="1" si="96"/>
        <v>0</v>
      </c>
      <c r="H2031" s="35"/>
      <c r="I2031" s="35"/>
    </row>
    <row r="2032" spans="1:9" x14ac:dyDescent="0.35">
      <c r="A2032">
        <v>2027</v>
      </c>
      <c r="B2032" s="13">
        <v>177.72044399999999</v>
      </c>
      <c r="C2032" s="36">
        <v>59.800021199999996</v>
      </c>
      <c r="D2032" s="13">
        <v>153</v>
      </c>
      <c r="E2032" s="13">
        <f t="shared" ca="1" si="94"/>
        <v>178.78059400000001</v>
      </c>
      <c r="F2032" s="37">
        <f t="shared" ca="1" si="95"/>
        <v>0</v>
      </c>
      <c r="G2032" s="37">
        <f t="shared" ca="1" si="96"/>
        <v>0</v>
      </c>
      <c r="H2032" s="35"/>
      <c r="I2032" s="35"/>
    </row>
    <row r="2033" spans="1:9" x14ac:dyDescent="0.35">
      <c r="A2033">
        <v>2028</v>
      </c>
      <c r="B2033" s="13">
        <v>177.716995</v>
      </c>
      <c r="C2033" s="36">
        <v>59.800021199999996</v>
      </c>
      <c r="D2033" s="13">
        <v>153</v>
      </c>
      <c r="E2033" s="13">
        <f t="shared" ca="1" si="94"/>
        <v>178.75363150000001</v>
      </c>
      <c r="F2033" s="37">
        <f t="shared" ca="1" si="95"/>
        <v>0</v>
      </c>
      <c r="G2033" s="37">
        <f t="shared" ca="1" si="96"/>
        <v>0</v>
      </c>
      <c r="H2033" s="35"/>
      <c r="I2033" s="35"/>
    </row>
    <row r="2034" spans="1:9" x14ac:dyDescent="0.35">
      <c r="A2034">
        <v>2029</v>
      </c>
      <c r="B2034" s="13">
        <v>177.73348999999999</v>
      </c>
      <c r="C2034" s="36">
        <v>59.800021199999996</v>
      </c>
      <c r="D2034" s="13">
        <v>153</v>
      </c>
      <c r="E2034" s="13">
        <f t="shared" ca="1" si="94"/>
        <v>178.7298275</v>
      </c>
      <c r="F2034" s="37">
        <f t="shared" ca="1" si="95"/>
        <v>0</v>
      </c>
      <c r="G2034" s="37">
        <f t="shared" ca="1" si="96"/>
        <v>0</v>
      </c>
      <c r="H2034" s="35"/>
      <c r="I2034" s="35"/>
    </row>
    <row r="2035" spans="1:9" x14ac:dyDescent="0.35">
      <c r="A2035">
        <v>2030</v>
      </c>
      <c r="B2035" s="13">
        <v>177.60578899999999</v>
      </c>
      <c r="C2035" s="36">
        <v>59.800021199999996</v>
      </c>
      <c r="D2035" s="13">
        <v>153</v>
      </c>
      <c r="E2035" s="13">
        <f t="shared" ca="1" si="94"/>
        <v>178.69160450000001</v>
      </c>
      <c r="F2035" s="37">
        <f t="shared" ca="1" si="95"/>
        <v>0</v>
      </c>
      <c r="G2035" s="37">
        <f t="shared" ca="1" si="96"/>
        <v>0</v>
      </c>
      <c r="H2035" s="35"/>
      <c r="I2035" s="35"/>
    </row>
    <row r="2036" spans="1:9" x14ac:dyDescent="0.35">
      <c r="A2036">
        <v>2031</v>
      </c>
      <c r="B2036" s="13">
        <v>177.65725699999999</v>
      </c>
      <c r="C2036" s="36">
        <v>59.800021199999996</v>
      </c>
      <c r="D2036" s="13">
        <v>153</v>
      </c>
      <c r="E2036" s="13">
        <f t="shared" ca="1" si="94"/>
        <v>178.655281</v>
      </c>
      <c r="F2036" s="37">
        <f t="shared" ca="1" si="95"/>
        <v>0</v>
      </c>
      <c r="G2036" s="37">
        <f t="shared" ca="1" si="96"/>
        <v>0</v>
      </c>
      <c r="H2036" s="35"/>
      <c r="I2036" s="35"/>
    </row>
    <row r="2037" spans="1:9" x14ac:dyDescent="0.35">
      <c r="A2037">
        <v>2032</v>
      </c>
      <c r="B2037" s="13">
        <v>177.69317599999999</v>
      </c>
      <c r="C2037" s="36">
        <v>59.800021199999996</v>
      </c>
      <c r="D2037" s="13">
        <v>153</v>
      </c>
      <c r="E2037" s="13">
        <f t="shared" ca="1" si="94"/>
        <v>178.64811700000001</v>
      </c>
      <c r="F2037" s="37">
        <f t="shared" ca="1" si="95"/>
        <v>0</v>
      </c>
      <c r="G2037" s="37">
        <f t="shared" ca="1" si="96"/>
        <v>0</v>
      </c>
      <c r="H2037" s="35"/>
      <c r="I2037" s="35"/>
    </row>
    <row r="2038" spans="1:9" x14ac:dyDescent="0.35">
      <c r="A2038">
        <v>2033</v>
      </c>
      <c r="B2038" s="13">
        <v>177.564774</v>
      </c>
      <c r="C2038" s="36">
        <v>59.800021199999996</v>
      </c>
      <c r="D2038" s="13">
        <v>153</v>
      </c>
      <c r="E2038" s="13">
        <f t="shared" ca="1" si="94"/>
        <v>178.632553</v>
      </c>
      <c r="F2038" s="37">
        <f t="shared" ca="1" si="95"/>
        <v>0</v>
      </c>
      <c r="G2038" s="37">
        <f t="shared" ca="1" si="96"/>
        <v>0</v>
      </c>
      <c r="H2038" s="35"/>
      <c r="I2038" s="35"/>
    </row>
    <row r="2039" spans="1:9" x14ac:dyDescent="0.35">
      <c r="A2039">
        <v>2034</v>
      </c>
      <c r="B2039" s="13">
        <v>177.50206</v>
      </c>
      <c r="C2039" s="36">
        <v>59.800021199999996</v>
      </c>
      <c r="D2039" s="13">
        <v>153</v>
      </c>
      <c r="E2039" s="13">
        <f t="shared" ref="E2039:E2102" ca="1" si="97">IFERROR(MEDIAN(OFFSET(B2039,0,0,-$B$1,1)),"")</f>
        <v>178.59150649999998</v>
      </c>
      <c r="F2039" s="37">
        <f t="shared" ref="F2039:F2102" ca="1" si="98">IFERROR(IF(ABS(MEDIAN(OFFSET(C2039,0,0,$E$1,1))-MEDIAN(OFFSET(C2038,0,0,-$E$1,1)))&gt;0.01,1,0),0)</f>
        <v>0</v>
      </c>
      <c r="G2039" s="37">
        <f t="shared" ref="G2039:G2102" ca="1" si="99">IFERROR(IF(AND(F2038=0,F2039=1),1,0),0)</f>
        <v>0</v>
      </c>
      <c r="H2039" s="35"/>
      <c r="I2039" s="35"/>
    </row>
    <row r="2040" spans="1:9" x14ac:dyDescent="0.35">
      <c r="A2040">
        <v>2035</v>
      </c>
      <c r="B2040" s="13">
        <v>177.52487199999999</v>
      </c>
      <c r="C2040" s="36">
        <v>59.800021199999996</v>
      </c>
      <c r="D2040" s="13">
        <v>153</v>
      </c>
      <c r="E2040" s="13">
        <f t="shared" ca="1" si="97"/>
        <v>178.543396</v>
      </c>
      <c r="F2040" s="37">
        <f t="shared" ca="1" si="98"/>
        <v>0</v>
      </c>
      <c r="G2040" s="37">
        <f t="shared" ca="1" si="99"/>
        <v>0</v>
      </c>
      <c r="H2040" s="35"/>
      <c r="I2040" s="35"/>
    </row>
    <row r="2041" spans="1:9" x14ac:dyDescent="0.35">
      <c r="A2041">
        <v>2036</v>
      </c>
      <c r="B2041" s="13">
        <v>177.721664</v>
      </c>
      <c r="C2041" s="36">
        <v>59.800021199999996</v>
      </c>
      <c r="D2041" s="13">
        <v>153</v>
      </c>
      <c r="E2041" s="13">
        <f t="shared" ca="1" si="97"/>
        <v>178.52127100000001</v>
      </c>
      <c r="F2041" s="37">
        <f t="shared" ca="1" si="98"/>
        <v>0</v>
      </c>
      <c r="G2041" s="37">
        <f t="shared" ca="1" si="99"/>
        <v>0</v>
      </c>
      <c r="H2041" s="35"/>
      <c r="I2041" s="35"/>
    </row>
    <row r="2042" spans="1:9" x14ac:dyDescent="0.35">
      <c r="A2042">
        <v>2037</v>
      </c>
      <c r="B2042" s="13">
        <v>177.67337000000001</v>
      </c>
      <c r="C2042" s="36">
        <v>59.800021199999996</v>
      </c>
      <c r="D2042" s="13">
        <v>153</v>
      </c>
      <c r="E2042" s="13">
        <f t="shared" ca="1" si="97"/>
        <v>178.508049</v>
      </c>
      <c r="F2042" s="37">
        <f t="shared" ca="1" si="98"/>
        <v>0</v>
      </c>
      <c r="G2042" s="37">
        <f t="shared" ca="1" si="99"/>
        <v>0</v>
      </c>
      <c r="H2042" s="35"/>
      <c r="I2042" s="35"/>
    </row>
    <row r="2043" spans="1:9" x14ac:dyDescent="0.35">
      <c r="A2043">
        <v>2038</v>
      </c>
      <c r="B2043" s="13">
        <v>177.79536400000001</v>
      </c>
      <c r="C2043" s="36">
        <v>59.800021199999996</v>
      </c>
      <c r="D2043" s="13">
        <v>153</v>
      </c>
      <c r="E2043" s="13">
        <f t="shared" ca="1" si="97"/>
        <v>178.45649700000001</v>
      </c>
      <c r="F2043" s="37">
        <f t="shared" ca="1" si="98"/>
        <v>0</v>
      </c>
      <c r="G2043" s="37">
        <f t="shared" ca="1" si="99"/>
        <v>0</v>
      </c>
      <c r="H2043" s="35"/>
      <c r="I2043" s="35"/>
    </row>
    <row r="2044" spans="1:9" x14ac:dyDescent="0.35">
      <c r="A2044">
        <v>2039</v>
      </c>
      <c r="B2044" s="13">
        <v>177.85287500000001</v>
      </c>
      <c r="C2044" s="36">
        <v>59.800021199999996</v>
      </c>
      <c r="D2044" s="13">
        <v>153</v>
      </c>
      <c r="E2044" s="13">
        <f t="shared" ca="1" si="97"/>
        <v>178.39039600000001</v>
      </c>
      <c r="F2044" s="37">
        <f t="shared" ca="1" si="98"/>
        <v>0</v>
      </c>
      <c r="G2044" s="37">
        <f t="shared" ca="1" si="99"/>
        <v>0</v>
      </c>
      <c r="H2044" s="35"/>
      <c r="I2044" s="35"/>
    </row>
    <row r="2045" spans="1:9" x14ac:dyDescent="0.35">
      <c r="A2045">
        <v>2040</v>
      </c>
      <c r="B2045" s="13">
        <v>177.739014</v>
      </c>
      <c r="C2045" s="36">
        <v>59.800021199999996</v>
      </c>
      <c r="D2045" s="13">
        <v>153</v>
      </c>
      <c r="E2045" s="13">
        <f t="shared" ca="1" si="97"/>
        <v>178.31967950000001</v>
      </c>
      <c r="F2045" s="37">
        <f t="shared" ca="1" si="98"/>
        <v>0</v>
      </c>
      <c r="G2045" s="37">
        <f t="shared" ca="1" si="99"/>
        <v>0</v>
      </c>
      <c r="H2045" s="35"/>
      <c r="I2045" s="35"/>
    </row>
    <row r="2046" spans="1:9" x14ac:dyDescent="0.35">
      <c r="A2046">
        <v>2041</v>
      </c>
      <c r="B2046" s="13">
        <v>177.740295</v>
      </c>
      <c r="C2046" s="36">
        <v>59.800021199999996</v>
      </c>
      <c r="D2046" s="13">
        <v>153</v>
      </c>
      <c r="E2046" s="13">
        <f t="shared" ca="1" si="97"/>
        <v>178.25939199999999</v>
      </c>
      <c r="F2046" s="37">
        <f t="shared" ca="1" si="98"/>
        <v>0</v>
      </c>
      <c r="G2046" s="37">
        <f t="shared" ca="1" si="99"/>
        <v>0</v>
      </c>
      <c r="H2046" s="35"/>
      <c r="I2046" s="35"/>
    </row>
    <row r="2047" spans="1:9" x14ac:dyDescent="0.35">
      <c r="A2047">
        <v>2042</v>
      </c>
      <c r="B2047" s="13">
        <v>177.78590399999999</v>
      </c>
      <c r="C2047" s="36">
        <v>59.800021199999996</v>
      </c>
      <c r="D2047" s="13">
        <v>153</v>
      </c>
      <c r="E2047" s="13">
        <f t="shared" ca="1" si="97"/>
        <v>178.24672700000002</v>
      </c>
      <c r="F2047" s="37">
        <f t="shared" ca="1" si="98"/>
        <v>0</v>
      </c>
      <c r="G2047" s="37">
        <f t="shared" ca="1" si="99"/>
        <v>0</v>
      </c>
      <c r="H2047" s="35"/>
      <c r="I2047" s="35"/>
    </row>
    <row r="2048" spans="1:9" x14ac:dyDescent="0.35">
      <c r="A2048">
        <v>2043</v>
      </c>
      <c r="B2048" s="13">
        <v>177.625168</v>
      </c>
      <c r="C2048" s="36">
        <v>59.800021199999996</v>
      </c>
      <c r="D2048" s="13">
        <v>153</v>
      </c>
      <c r="E2048" s="13">
        <f t="shared" ca="1" si="97"/>
        <v>178.24543750000001</v>
      </c>
      <c r="F2048" s="37">
        <f t="shared" ca="1" si="98"/>
        <v>0</v>
      </c>
      <c r="G2048" s="37">
        <f t="shared" ca="1" si="99"/>
        <v>0</v>
      </c>
      <c r="H2048" s="35"/>
      <c r="I2048" s="35"/>
    </row>
    <row r="2049" spans="1:9" x14ac:dyDescent="0.35">
      <c r="A2049">
        <v>2044</v>
      </c>
      <c r="B2049" s="13">
        <v>177.57017500000001</v>
      </c>
      <c r="C2049" s="36">
        <v>59.800021199999996</v>
      </c>
      <c r="D2049" s="13">
        <v>153</v>
      </c>
      <c r="E2049" s="13">
        <f t="shared" ca="1" si="97"/>
        <v>178.2188645</v>
      </c>
      <c r="F2049" s="37">
        <f t="shared" ca="1" si="98"/>
        <v>0</v>
      </c>
      <c r="G2049" s="37">
        <f t="shared" ca="1" si="99"/>
        <v>0</v>
      </c>
      <c r="H2049" s="35"/>
      <c r="I2049" s="35"/>
    </row>
    <row r="2050" spans="1:9" x14ac:dyDescent="0.35">
      <c r="A2050">
        <v>2045</v>
      </c>
      <c r="B2050" s="13">
        <v>177.62583900000001</v>
      </c>
      <c r="C2050" s="36">
        <v>59.800021199999996</v>
      </c>
      <c r="D2050" s="13">
        <v>153</v>
      </c>
      <c r="E2050" s="13">
        <f t="shared" ca="1" si="97"/>
        <v>178.18444099999999</v>
      </c>
      <c r="F2050" s="37">
        <f t="shared" ca="1" si="98"/>
        <v>0</v>
      </c>
      <c r="G2050" s="37">
        <f t="shared" ca="1" si="99"/>
        <v>0</v>
      </c>
      <c r="H2050" s="35"/>
      <c r="I2050" s="35"/>
    </row>
    <row r="2051" spans="1:9" x14ac:dyDescent="0.35">
      <c r="A2051">
        <v>2046</v>
      </c>
      <c r="B2051" s="13">
        <v>177.62240600000001</v>
      </c>
      <c r="C2051" s="36">
        <v>59.800021199999996</v>
      </c>
      <c r="D2051" s="13">
        <v>153</v>
      </c>
      <c r="E2051" s="13">
        <f t="shared" ca="1" si="97"/>
        <v>178.11745450000001</v>
      </c>
      <c r="F2051" s="37">
        <f t="shared" ca="1" si="98"/>
        <v>0</v>
      </c>
      <c r="G2051" s="37">
        <f t="shared" ca="1" si="99"/>
        <v>0</v>
      </c>
      <c r="H2051" s="35"/>
      <c r="I2051" s="35"/>
    </row>
    <row r="2052" spans="1:9" x14ac:dyDescent="0.35">
      <c r="A2052">
        <v>2047</v>
      </c>
      <c r="B2052" s="13">
        <v>177.60725400000001</v>
      </c>
      <c r="C2052" s="36">
        <v>59.800021199999996</v>
      </c>
      <c r="D2052" s="13">
        <v>153</v>
      </c>
      <c r="E2052" s="13">
        <f t="shared" ca="1" si="97"/>
        <v>178.05529000000001</v>
      </c>
      <c r="F2052" s="37">
        <f t="shared" ca="1" si="98"/>
        <v>0</v>
      </c>
      <c r="G2052" s="37">
        <f t="shared" ca="1" si="99"/>
        <v>0</v>
      </c>
      <c r="H2052" s="35"/>
      <c r="I2052" s="35"/>
    </row>
    <row r="2053" spans="1:9" x14ac:dyDescent="0.35">
      <c r="A2053">
        <v>2048</v>
      </c>
      <c r="B2053" s="13">
        <v>177.686218</v>
      </c>
      <c r="C2053" s="36">
        <v>59.800021199999996</v>
      </c>
      <c r="D2053" s="13">
        <v>153</v>
      </c>
      <c r="E2053" s="13">
        <f t="shared" ca="1" si="97"/>
        <v>178.019272</v>
      </c>
      <c r="F2053" s="37">
        <f t="shared" ca="1" si="98"/>
        <v>0</v>
      </c>
      <c r="G2053" s="37">
        <f t="shared" ca="1" si="99"/>
        <v>0</v>
      </c>
      <c r="H2053" s="35"/>
      <c r="I2053" s="35"/>
    </row>
    <row r="2054" spans="1:9" x14ac:dyDescent="0.35">
      <c r="A2054">
        <v>2049</v>
      </c>
      <c r="B2054" s="13">
        <v>177.73507699999999</v>
      </c>
      <c r="C2054" s="36">
        <v>59.800021199999996</v>
      </c>
      <c r="D2054" s="13">
        <v>153</v>
      </c>
      <c r="E2054" s="13">
        <f t="shared" ca="1" si="97"/>
        <v>177.9785005</v>
      </c>
      <c r="F2054" s="37">
        <f t="shared" ca="1" si="98"/>
        <v>0</v>
      </c>
      <c r="G2054" s="37">
        <f t="shared" ca="1" si="99"/>
        <v>0</v>
      </c>
      <c r="H2054" s="35"/>
      <c r="I2054" s="35"/>
    </row>
    <row r="2055" spans="1:9" x14ac:dyDescent="0.35">
      <c r="A2055">
        <v>2050</v>
      </c>
      <c r="B2055" s="13">
        <v>177.76087999999999</v>
      </c>
      <c r="C2055" s="36">
        <v>59.800021199999996</v>
      </c>
      <c r="D2055" s="13">
        <v>153</v>
      </c>
      <c r="E2055" s="13">
        <f t="shared" ca="1" si="97"/>
        <v>177.948578</v>
      </c>
      <c r="F2055" s="37">
        <f t="shared" ca="1" si="98"/>
        <v>0</v>
      </c>
      <c r="G2055" s="37">
        <f t="shared" ca="1" si="99"/>
        <v>0</v>
      </c>
      <c r="H2055" s="35"/>
      <c r="I2055" s="35"/>
    </row>
    <row r="2056" spans="1:9" x14ac:dyDescent="0.35">
      <c r="A2056">
        <v>2051</v>
      </c>
      <c r="B2056" s="13">
        <v>177.67834500000001</v>
      </c>
      <c r="C2056" s="36">
        <v>59.800021199999996</v>
      </c>
      <c r="D2056" s="13">
        <v>153</v>
      </c>
      <c r="E2056" s="13">
        <f t="shared" ca="1" si="97"/>
        <v>177.88978600000002</v>
      </c>
      <c r="F2056" s="37">
        <f t="shared" ca="1" si="98"/>
        <v>0</v>
      </c>
      <c r="G2056" s="37">
        <f t="shared" ca="1" si="99"/>
        <v>0</v>
      </c>
      <c r="H2056" s="35"/>
      <c r="I2056" s="35"/>
    </row>
    <row r="2057" spans="1:9" x14ac:dyDescent="0.35">
      <c r="A2057">
        <v>2052</v>
      </c>
      <c r="B2057" s="13">
        <v>177.63949600000001</v>
      </c>
      <c r="C2057" s="36">
        <v>59.800021199999996</v>
      </c>
      <c r="D2057" s="13">
        <v>153</v>
      </c>
      <c r="E2057" s="13">
        <f t="shared" ca="1" si="97"/>
        <v>177.82411949999999</v>
      </c>
      <c r="F2057" s="37">
        <f t="shared" ca="1" si="98"/>
        <v>0</v>
      </c>
      <c r="G2057" s="37">
        <f t="shared" ca="1" si="99"/>
        <v>0</v>
      </c>
      <c r="H2057" s="35"/>
      <c r="I2057" s="35"/>
    </row>
    <row r="2058" spans="1:9" x14ac:dyDescent="0.35">
      <c r="A2058">
        <v>2053</v>
      </c>
      <c r="B2058" s="13">
        <v>177.60148599999999</v>
      </c>
      <c r="C2058" s="36">
        <v>59.800021199999996</v>
      </c>
      <c r="D2058" s="13">
        <v>153</v>
      </c>
      <c r="E2058" s="13">
        <f t="shared" ca="1" si="97"/>
        <v>177.79063400000001</v>
      </c>
      <c r="F2058" s="37">
        <f t="shared" ca="1" si="98"/>
        <v>0</v>
      </c>
      <c r="G2058" s="37">
        <f t="shared" ca="1" si="99"/>
        <v>0</v>
      </c>
      <c r="H2058" s="35"/>
      <c r="I2058" s="35"/>
    </row>
    <row r="2059" spans="1:9" x14ac:dyDescent="0.35">
      <c r="A2059">
        <v>2054</v>
      </c>
      <c r="B2059" s="13">
        <v>177.612213</v>
      </c>
      <c r="C2059" s="36">
        <v>59.800021199999996</v>
      </c>
      <c r="D2059" s="13">
        <v>153</v>
      </c>
      <c r="E2059" s="13">
        <f t="shared" ca="1" si="97"/>
        <v>177.773392</v>
      </c>
      <c r="F2059" s="37">
        <f t="shared" ca="1" si="98"/>
        <v>0</v>
      </c>
      <c r="G2059" s="37">
        <f t="shared" ca="1" si="99"/>
        <v>0</v>
      </c>
      <c r="H2059" s="35"/>
      <c r="I2059" s="35"/>
    </row>
    <row r="2060" spans="1:9" x14ac:dyDescent="0.35">
      <c r="A2060">
        <v>2055</v>
      </c>
      <c r="B2060" s="13">
        <v>177.633591</v>
      </c>
      <c r="C2060" s="36">
        <v>59.800021199999996</v>
      </c>
      <c r="D2060" s="13">
        <v>153</v>
      </c>
      <c r="E2060" s="13">
        <f t="shared" ca="1" si="97"/>
        <v>177.75058749999999</v>
      </c>
      <c r="F2060" s="37">
        <f t="shared" ca="1" si="98"/>
        <v>0</v>
      </c>
      <c r="G2060" s="37">
        <f t="shared" ca="1" si="99"/>
        <v>0</v>
      </c>
      <c r="H2060" s="35"/>
      <c r="I2060" s="35"/>
    </row>
    <row r="2061" spans="1:9" x14ac:dyDescent="0.35">
      <c r="A2061">
        <v>2056</v>
      </c>
      <c r="B2061" s="13">
        <v>177.80450400000001</v>
      </c>
      <c r="C2061" s="36">
        <v>59.800021199999996</v>
      </c>
      <c r="D2061" s="13">
        <v>153</v>
      </c>
      <c r="E2061" s="13">
        <f t="shared" ca="1" si="97"/>
        <v>177.75058749999999</v>
      </c>
      <c r="F2061" s="37">
        <f t="shared" ca="1" si="98"/>
        <v>0</v>
      </c>
      <c r="G2061" s="37">
        <f t="shared" ca="1" si="99"/>
        <v>0</v>
      </c>
      <c r="H2061" s="35"/>
      <c r="I2061" s="35"/>
    </row>
    <row r="2062" spans="1:9" x14ac:dyDescent="0.35">
      <c r="A2062">
        <v>2057</v>
      </c>
      <c r="B2062" s="13">
        <v>177.73191800000001</v>
      </c>
      <c r="C2062" s="36">
        <v>59.800021199999996</v>
      </c>
      <c r="D2062" s="13">
        <v>153</v>
      </c>
      <c r="E2062" s="13">
        <f t="shared" ca="1" si="97"/>
        <v>177.7396545</v>
      </c>
      <c r="F2062" s="37">
        <f t="shared" ca="1" si="98"/>
        <v>0</v>
      </c>
      <c r="G2062" s="37">
        <f t="shared" ca="1" si="99"/>
        <v>0</v>
      </c>
      <c r="H2062" s="35"/>
      <c r="I2062" s="35"/>
    </row>
    <row r="2063" spans="1:9" x14ac:dyDescent="0.35">
      <c r="A2063">
        <v>2058</v>
      </c>
      <c r="B2063" s="13">
        <v>177.62623600000001</v>
      </c>
      <c r="C2063" s="36">
        <v>59.800021199999996</v>
      </c>
      <c r="D2063" s="13">
        <v>153</v>
      </c>
      <c r="E2063" s="13">
        <f t="shared" ca="1" si="97"/>
        <v>177.73704549999999</v>
      </c>
      <c r="F2063" s="37">
        <f t="shared" ca="1" si="98"/>
        <v>0</v>
      </c>
      <c r="G2063" s="37">
        <f t="shared" ca="1" si="99"/>
        <v>0</v>
      </c>
      <c r="H2063" s="35"/>
      <c r="I2063" s="35"/>
    </row>
    <row r="2064" spans="1:9" x14ac:dyDescent="0.35">
      <c r="A2064">
        <v>2059</v>
      </c>
      <c r="B2064" s="13">
        <v>177.66223099999999</v>
      </c>
      <c r="C2064" s="36">
        <v>59.800021199999996</v>
      </c>
      <c r="D2064" s="13">
        <v>153</v>
      </c>
      <c r="E2064" s="13">
        <f t="shared" ca="1" si="97"/>
        <v>177.7342835</v>
      </c>
      <c r="F2064" s="37">
        <f t="shared" ca="1" si="98"/>
        <v>0</v>
      </c>
      <c r="G2064" s="37">
        <f t="shared" ca="1" si="99"/>
        <v>0</v>
      </c>
      <c r="H2064" s="35"/>
      <c r="I2064" s="35"/>
    </row>
    <row r="2065" spans="1:9" x14ac:dyDescent="0.35">
      <c r="A2065">
        <v>2060</v>
      </c>
      <c r="B2065" s="13">
        <v>177.60922199999999</v>
      </c>
      <c r="C2065" s="36">
        <v>59.800021199999996</v>
      </c>
      <c r="D2065" s="13">
        <v>153</v>
      </c>
      <c r="E2065" s="13">
        <f t="shared" ca="1" si="97"/>
        <v>177.73270400000001</v>
      </c>
      <c r="F2065" s="37">
        <f t="shared" ca="1" si="98"/>
        <v>0</v>
      </c>
      <c r="G2065" s="37">
        <f t="shared" ca="1" si="99"/>
        <v>0</v>
      </c>
      <c r="H2065" s="35"/>
      <c r="I2065" s="35"/>
    </row>
    <row r="2066" spans="1:9" x14ac:dyDescent="0.35">
      <c r="A2066">
        <v>2061</v>
      </c>
      <c r="B2066" s="13">
        <v>177.69429</v>
      </c>
      <c r="C2066" s="36">
        <v>59.800021199999996</v>
      </c>
      <c r="D2066" s="13">
        <v>153</v>
      </c>
      <c r="E2066" s="13">
        <f t="shared" ca="1" si="97"/>
        <v>177.72679099999999</v>
      </c>
      <c r="F2066" s="37">
        <f t="shared" ca="1" si="98"/>
        <v>0</v>
      </c>
      <c r="G2066" s="37">
        <f t="shared" ca="1" si="99"/>
        <v>0</v>
      </c>
      <c r="H2066" s="35"/>
      <c r="I2066" s="35"/>
    </row>
    <row r="2067" spans="1:9" x14ac:dyDescent="0.35">
      <c r="A2067">
        <v>2062</v>
      </c>
      <c r="B2067" s="13">
        <v>177.746948</v>
      </c>
      <c r="C2067" s="36">
        <v>59.800021199999996</v>
      </c>
      <c r="D2067" s="13">
        <v>153</v>
      </c>
      <c r="E2067" s="13">
        <f t="shared" ca="1" si="97"/>
        <v>177.72679099999999</v>
      </c>
      <c r="F2067" s="37">
        <f t="shared" ca="1" si="98"/>
        <v>0</v>
      </c>
      <c r="G2067" s="37">
        <f t="shared" ca="1" si="99"/>
        <v>0</v>
      </c>
      <c r="H2067" s="35"/>
      <c r="I2067" s="35"/>
    </row>
    <row r="2068" spans="1:9" x14ac:dyDescent="0.35">
      <c r="A2068">
        <v>2063</v>
      </c>
      <c r="B2068" s="13">
        <v>177.806961</v>
      </c>
      <c r="C2068" s="36">
        <v>59.800021199999996</v>
      </c>
      <c r="D2068" s="13">
        <v>153</v>
      </c>
      <c r="E2068" s="13">
        <f t="shared" ca="1" si="97"/>
        <v>177.72679099999999</v>
      </c>
      <c r="F2068" s="37">
        <f t="shared" ca="1" si="98"/>
        <v>0</v>
      </c>
      <c r="G2068" s="37">
        <f t="shared" ca="1" si="99"/>
        <v>0</v>
      </c>
      <c r="H2068" s="35"/>
      <c r="I2068" s="35"/>
    </row>
    <row r="2069" spans="1:9" x14ac:dyDescent="0.35">
      <c r="A2069">
        <v>2064</v>
      </c>
      <c r="B2069" s="13">
        <v>177.68249499999999</v>
      </c>
      <c r="C2069" s="36">
        <v>59.800021199999996</v>
      </c>
      <c r="D2069" s="13">
        <v>153</v>
      </c>
      <c r="E2069" s="13">
        <f t="shared" ca="1" si="97"/>
        <v>177.72105399999998</v>
      </c>
      <c r="F2069" s="37">
        <f t="shared" ca="1" si="98"/>
        <v>0</v>
      </c>
      <c r="G2069" s="37">
        <f t="shared" ca="1" si="99"/>
        <v>0</v>
      </c>
      <c r="H2069" s="35"/>
      <c r="I2069" s="35"/>
    </row>
    <row r="2070" spans="1:9" x14ac:dyDescent="0.35">
      <c r="A2070">
        <v>2065</v>
      </c>
      <c r="B2070" s="13">
        <v>177.90896599999999</v>
      </c>
      <c r="C2070" s="36">
        <v>59.800021199999996</v>
      </c>
      <c r="D2070" s="13">
        <v>153</v>
      </c>
      <c r="E2070" s="13">
        <f t="shared" ca="1" si="97"/>
        <v>177.72105399999998</v>
      </c>
      <c r="F2070" s="37">
        <f t="shared" ca="1" si="98"/>
        <v>0</v>
      </c>
      <c r="G2070" s="37">
        <f t="shared" ca="1" si="99"/>
        <v>0</v>
      </c>
      <c r="H2070" s="35"/>
      <c r="I2070" s="35"/>
    </row>
    <row r="2071" spans="1:9" x14ac:dyDescent="0.35">
      <c r="A2071">
        <v>2066</v>
      </c>
      <c r="B2071" s="13">
        <v>177.89038099999999</v>
      </c>
      <c r="C2071" s="36">
        <v>59.800021199999996</v>
      </c>
      <c r="D2071" s="13">
        <v>153</v>
      </c>
      <c r="E2071" s="13">
        <f t="shared" ca="1" si="97"/>
        <v>177.72105399999998</v>
      </c>
      <c r="F2071" s="37">
        <f t="shared" ca="1" si="98"/>
        <v>0</v>
      </c>
      <c r="G2071" s="37">
        <f t="shared" ca="1" si="99"/>
        <v>0</v>
      </c>
      <c r="H2071" s="35"/>
      <c r="I2071" s="35"/>
    </row>
    <row r="2072" spans="1:9" x14ac:dyDescent="0.35">
      <c r="A2072">
        <v>2067</v>
      </c>
      <c r="B2072" s="13">
        <v>177.751633</v>
      </c>
      <c r="C2072" s="36">
        <v>59.800021199999996</v>
      </c>
      <c r="D2072" s="13">
        <v>153</v>
      </c>
      <c r="E2072" s="13">
        <f t="shared" ca="1" si="97"/>
        <v>177.72105399999998</v>
      </c>
      <c r="F2072" s="37">
        <f t="shared" ca="1" si="98"/>
        <v>0</v>
      </c>
      <c r="G2072" s="37">
        <f t="shared" ca="1" si="99"/>
        <v>0</v>
      </c>
      <c r="H2072" s="35"/>
      <c r="I2072" s="35"/>
    </row>
    <row r="2073" spans="1:9" x14ac:dyDescent="0.35">
      <c r="A2073">
        <v>2068</v>
      </c>
      <c r="B2073" s="13">
        <v>177.772064</v>
      </c>
      <c r="C2073" s="36">
        <v>59.800021199999996</v>
      </c>
      <c r="D2073" s="13">
        <v>153</v>
      </c>
      <c r="E2073" s="13">
        <f t="shared" ca="1" si="97"/>
        <v>177.72105399999998</v>
      </c>
      <c r="F2073" s="37">
        <f t="shared" ca="1" si="98"/>
        <v>0</v>
      </c>
      <c r="G2073" s="37">
        <f t="shared" ca="1" si="99"/>
        <v>0</v>
      </c>
      <c r="H2073" s="35"/>
      <c r="I2073" s="35"/>
    </row>
    <row r="2074" spans="1:9" x14ac:dyDescent="0.35">
      <c r="A2074">
        <v>2069</v>
      </c>
      <c r="B2074" s="13">
        <v>177.767426</v>
      </c>
      <c r="C2074" s="36">
        <v>59.800021199999996</v>
      </c>
      <c r="D2074" s="13">
        <v>153</v>
      </c>
      <c r="E2074" s="13">
        <f t="shared" ca="1" si="97"/>
        <v>177.72105399999998</v>
      </c>
      <c r="F2074" s="37">
        <f t="shared" ca="1" si="98"/>
        <v>0</v>
      </c>
      <c r="G2074" s="37">
        <f t="shared" ca="1" si="99"/>
        <v>0</v>
      </c>
      <c r="H2074" s="35"/>
      <c r="I2074" s="35"/>
    </row>
    <row r="2075" spans="1:9" x14ac:dyDescent="0.35">
      <c r="A2075">
        <v>2070</v>
      </c>
      <c r="B2075" s="13">
        <v>177.771469</v>
      </c>
      <c r="C2075" s="36">
        <v>59.800021199999996</v>
      </c>
      <c r="D2075" s="13">
        <v>153</v>
      </c>
      <c r="E2075" s="13">
        <f t="shared" ca="1" si="97"/>
        <v>177.72105399999998</v>
      </c>
      <c r="F2075" s="37">
        <f t="shared" ca="1" si="98"/>
        <v>0</v>
      </c>
      <c r="G2075" s="37">
        <f t="shared" ca="1" si="99"/>
        <v>0</v>
      </c>
      <c r="H2075" s="35"/>
      <c r="I2075" s="35"/>
    </row>
    <row r="2076" spans="1:9" x14ac:dyDescent="0.35">
      <c r="A2076">
        <v>2071</v>
      </c>
      <c r="B2076" s="13">
        <v>177.73860199999999</v>
      </c>
      <c r="C2076" s="36">
        <v>59.800021199999996</v>
      </c>
      <c r="D2076" s="13">
        <v>153</v>
      </c>
      <c r="E2076" s="13">
        <f t="shared" ca="1" si="97"/>
        <v>177.72105399999998</v>
      </c>
      <c r="F2076" s="37">
        <f t="shared" ca="1" si="98"/>
        <v>0</v>
      </c>
      <c r="G2076" s="37">
        <f t="shared" ca="1" si="99"/>
        <v>0</v>
      </c>
      <c r="H2076" s="35"/>
      <c r="I2076" s="35"/>
    </row>
    <row r="2077" spans="1:9" x14ac:dyDescent="0.35">
      <c r="A2077">
        <v>2072</v>
      </c>
      <c r="B2077" s="13">
        <v>177.792664</v>
      </c>
      <c r="C2077" s="36">
        <v>59.800021199999996</v>
      </c>
      <c r="D2077" s="13">
        <v>153</v>
      </c>
      <c r="E2077" s="13">
        <f t="shared" ca="1" si="97"/>
        <v>177.72105399999998</v>
      </c>
      <c r="F2077" s="37">
        <f t="shared" ca="1" si="98"/>
        <v>0</v>
      </c>
      <c r="G2077" s="37">
        <f t="shared" ca="1" si="99"/>
        <v>0</v>
      </c>
      <c r="H2077" s="35"/>
      <c r="I2077" s="35"/>
    </row>
    <row r="2078" spans="1:9" x14ac:dyDescent="0.35">
      <c r="A2078">
        <v>2073</v>
      </c>
      <c r="B2078" s="13">
        <v>177.73469499999999</v>
      </c>
      <c r="C2078" s="36">
        <v>59.800021199999996</v>
      </c>
      <c r="D2078" s="13">
        <v>153</v>
      </c>
      <c r="E2078" s="13">
        <f t="shared" ca="1" si="97"/>
        <v>177.72105399999998</v>
      </c>
      <c r="F2078" s="37">
        <f t="shared" ca="1" si="98"/>
        <v>0</v>
      </c>
      <c r="G2078" s="37">
        <f t="shared" ca="1" si="99"/>
        <v>0</v>
      </c>
      <c r="H2078" s="35"/>
      <c r="I2078" s="35"/>
    </row>
    <row r="2079" spans="1:9" x14ac:dyDescent="0.35">
      <c r="A2079">
        <v>2074</v>
      </c>
      <c r="B2079" s="13">
        <v>177.69639599999999</v>
      </c>
      <c r="C2079" s="36">
        <v>59.800021199999996</v>
      </c>
      <c r="D2079" s="13">
        <v>153</v>
      </c>
      <c r="E2079" s="13">
        <f t="shared" ca="1" si="97"/>
        <v>177.71871949999999</v>
      </c>
      <c r="F2079" s="37">
        <f t="shared" ca="1" si="98"/>
        <v>0</v>
      </c>
      <c r="G2079" s="37">
        <f t="shared" ca="1" si="99"/>
        <v>0</v>
      </c>
      <c r="H2079" s="35"/>
      <c r="I2079" s="35"/>
    </row>
    <row r="2080" spans="1:9" x14ac:dyDescent="0.35">
      <c r="A2080">
        <v>2075</v>
      </c>
      <c r="B2080" s="13">
        <v>177.73819</v>
      </c>
      <c r="C2080" s="36">
        <v>59.800021199999996</v>
      </c>
      <c r="D2080" s="13">
        <v>153</v>
      </c>
      <c r="E2080" s="13">
        <f t="shared" ca="1" si="97"/>
        <v>177.71871949999999</v>
      </c>
      <c r="F2080" s="37">
        <f t="shared" ca="1" si="98"/>
        <v>0</v>
      </c>
      <c r="G2080" s="37">
        <f t="shared" ca="1" si="99"/>
        <v>0</v>
      </c>
      <c r="H2080" s="35"/>
      <c r="I2080" s="35"/>
    </row>
    <row r="2081" spans="1:9" x14ac:dyDescent="0.35">
      <c r="A2081">
        <v>2076</v>
      </c>
      <c r="B2081" s="13">
        <v>177.77105700000001</v>
      </c>
      <c r="C2081" s="36">
        <v>59.800021199999996</v>
      </c>
      <c r="D2081" s="13">
        <v>153</v>
      </c>
      <c r="E2081" s="13">
        <f t="shared" ca="1" si="97"/>
        <v>177.71871949999999</v>
      </c>
      <c r="F2081" s="37">
        <f t="shared" ca="1" si="98"/>
        <v>0</v>
      </c>
      <c r="G2081" s="37">
        <f t="shared" ca="1" si="99"/>
        <v>0</v>
      </c>
      <c r="H2081" s="35"/>
      <c r="I2081" s="35"/>
    </row>
    <row r="2082" spans="1:9" x14ac:dyDescent="0.35">
      <c r="A2082">
        <v>2077</v>
      </c>
      <c r="B2082" s="13">
        <v>177.70335399999999</v>
      </c>
      <c r="C2082" s="36">
        <v>59.800021199999996</v>
      </c>
      <c r="D2082" s="13">
        <v>153</v>
      </c>
      <c r="E2082" s="13">
        <f t="shared" ca="1" si="97"/>
        <v>177.71017449999999</v>
      </c>
      <c r="F2082" s="37">
        <f t="shared" ca="1" si="98"/>
        <v>0</v>
      </c>
      <c r="G2082" s="37">
        <f t="shared" ca="1" si="99"/>
        <v>0</v>
      </c>
      <c r="H2082" s="35"/>
      <c r="I2082" s="35"/>
    </row>
    <row r="2083" spans="1:9" x14ac:dyDescent="0.35">
      <c r="A2083">
        <v>2078</v>
      </c>
      <c r="B2083" s="13">
        <v>177.724808</v>
      </c>
      <c r="C2083" s="36">
        <v>59.800021199999996</v>
      </c>
      <c r="D2083" s="13">
        <v>153</v>
      </c>
      <c r="E2083" s="13">
        <f t="shared" ca="1" si="97"/>
        <v>177.71250900000001</v>
      </c>
      <c r="F2083" s="37">
        <f t="shared" ca="1" si="98"/>
        <v>0</v>
      </c>
      <c r="G2083" s="37">
        <f t="shared" ca="1" si="99"/>
        <v>0</v>
      </c>
      <c r="H2083" s="35"/>
      <c r="I2083" s="35"/>
    </row>
    <row r="2084" spans="1:9" x14ac:dyDescent="0.35">
      <c r="A2084">
        <v>2079</v>
      </c>
      <c r="B2084" s="13">
        <v>177.77551299999999</v>
      </c>
      <c r="C2084" s="36">
        <v>59.800021199999996</v>
      </c>
      <c r="D2084" s="13">
        <v>153</v>
      </c>
      <c r="E2084" s="13">
        <f t="shared" ca="1" si="97"/>
        <v>177.71250900000001</v>
      </c>
      <c r="F2084" s="37">
        <f t="shared" ca="1" si="98"/>
        <v>0</v>
      </c>
      <c r="G2084" s="37">
        <f t="shared" ca="1" si="99"/>
        <v>0</v>
      </c>
      <c r="H2084" s="35"/>
      <c r="I2084" s="35"/>
    </row>
    <row r="2085" spans="1:9" x14ac:dyDescent="0.35">
      <c r="A2085">
        <v>2080</v>
      </c>
      <c r="B2085" s="13">
        <v>177.757813</v>
      </c>
      <c r="C2085" s="36">
        <v>59.800021199999996</v>
      </c>
      <c r="D2085" s="13">
        <v>153</v>
      </c>
      <c r="E2085" s="13">
        <f t="shared" ca="1" si="97"/>
        <v>177.72323599999999</v>
      </c>
      <c r="F2085" s="37">
        <f t="shared" ca="1" si="98"/>
        <v>0</v>
      </c>
      <c r="G2085" s="37">
        <f t="shared" ca="1" si="99"/>
        <v>0</v>
      </c>
      <c r="H2085" s="35"/>
      <c r="I2085" s="35"/>
    </row>
    <row r="2086" spans="1:9" x14ac:dyDescent="0.35">
      <c r="A2086">
        <v>2081</v>
      </c>
      <c r="B2086" s="13">
        <v>177.81922900000001</v>
      </c>
      <c r="C2086" s="36">
        <v>59.800021199999996</v>
      </c>
      <c r="D2086" s="13">
        <v>153</v>
      </c>
      <c r="E2086" s="13">
        <f t="shared" ca="1" si="97"/>
        <v>177.728363</v>
      </c>
      <c r="F2086" s="37">
        <f t="shared" ca="1" si="98"/>
        <v>0</v>
      </c>
      <c r="G2086" s="37">
        <f t="shared" ca="1" si="99"/>
        <v>0</v>
      </c>
      <c r="H2086" s="35"/>
      <c r="I2086" s="35"/>
    </row>
    <row r="2087" spans="1:9" x14ac:dyDescent="0.35">
      <c r="A2087">
        <v>2082</v>
      </c>
      <c r="B2087" s="13">
        <v>177.87396200000001</v>
      </c>
      <c r="C2087" s="36">
        <v>59.800021199999996</v>
      </c>
      <c r="D2087" s="13">
        <v>153</v>
      </c>
      <c r="E2087" s="13">
        <f t="shared" ca="1" si="97"/>
        <v>177.7333065</v>
      </c>
      <c r="F2087" s="37">
        <f t="shared" ca="1" si="98"/>
        <v>0</v>
      </c>
      <c r="G2087" s="37">
        <f t="shared" ca="1" si="99"/>
        <v>0</v>
      </c>
      <c r="H2087" s="35"/>
      <c r="I2087" s="35"/>
    </row>
    <row r="2088" spans="1:9" x14ac:dyDescent="0.35">
      <c r="A2088">
        <v>2083</v>
      </c>
      <c r="B2088" s="13">
        <v>177.844177</v>
      </c>
      <c r="C2088" s="36">
        <v>59.800021199999996</v>
      </c>
      <c r="D2088" s="13">
        <v>153</v>
      </c>
      <c r="E2088" s="13">
        <f t="shared" ca="1" si="97"/>
        <v>177.73488599999999</v>
      </c>
      <c r="F2088" s="37">
        <f t="shared" ca="1" si="98"/>
        <v>0</v>
      </c>
      <c r="G2088" s="37">
        <f t="shared" ca="1" si="99"/>
        <v>0</v>
      </c>
      <c r="H2088" s="35"/>
      <c r="I2088" s="35"/>
    </row>
    <row r="2089" spans="1:9" x14ac:dyDescent="0.35">
      <c r="A2089">
        <v>2084</v>
      </c>
      <c r="B2089" s="13">
        <v>177.865005</v>
      </c>
      <c r="C2089" s="36">
        <v>59.800021199999996</v>
      </c>
      <c r="D2089" s="13">
        <v>153</v>
      </c>
      <c r="E2089" s="13">
        <f t="shared" ca="1" si="97"/>
        <v>177.73663349999998</v>
      </c>
      <c r="F2089" s="37">
        <f t="shared" ca="1" si="98"/>
        <v>0</v>
      </c>
      <c r="G2089" s="37">
        <f t="shared" ca="1" si="99"/>
        <v>0</v>
      </c>
      <c r="H2089" s="35"/>
      <c r="I2089" s="35"/>
    </row>
    <row r="2090" spans="1:9" x14ac:dyDescent="0.35">
      <c r="A2090">
        <v>2085</v>
      </c>
      <c r="B2090" s="13">
        <v>177.87287900000001</v>
      </c>
      <c r="C2090" s="36">
        <v>59.800021199999996</v>
      </c>
      <c r="D2090" s="13">
        <v>153</v>
      </c>
      <c r="E2090" s="13">
        <f t="shared" ca="1" si="97"/>
        <v>177.73839599999999</v>
      </c>
      <c r="F2090" s="37">
        <f t="shared" ca="1" si="98"/>
        <v>0</v>
      </c>
      <c r="G2090" s="37">
        <f t="shared" ca="1" si="99"/>
        <v>0</v>
      </c>
      <c r="H2090" s="35"/>
      <c r="I2090" s="35"/>
    </row>
    <row r="2091" spans="1:9" x14ac:dyDescent="0.35">
      <c r="A2091">
        <v>2086</v>
      </c>
      <c r="B2091" s="13">
        <v>177.836578</v>
      </c>
      <c r="C2091" s="36">
        <v>59.800021199999996</v>
      </c>
      <c r="D2091" s="13">
        <v>153</v>
      </c>
      <c r="E2091" s="13">
        <f t="shared" ca="1" si="97"/>
        <v>177.73880800000001</v>
      </c>
      <c r="F2091" s="37">
        <f t="shared" ca="1" si="98"/>
        <v>0</v>
      </c>
      <c r="G2091" s="37">
        <f t="shared" ca="1" si="99"/>
        <v>0</v>
      </c>
      <c r="H2091" s="35"/>
      <c r="I2091" s="35"/>
    </row>
    <row r="2092" spans="1:9" x14ac:dyDescent="0.35">
      <c r="A2092">
        <v>2087</v>
      </c>
      <c r="B2092" s="13">
        <v>177.74371300000001</v>
      </c>
      <c r="C2092" s="36">
        <v>59.800021199999996</v>
      </c>
      <c r="D2092" s="13">
        <v>153</v>
      </c>
      <c r="E2092" s="13">
        <f t="shared" ca="1" si="97"/>
        <v>177.7396545</v>
      </c>
      <c r="F2092" s="37">
        <f t="shared" ca="1" si="98"/>
        <v>0</v>
      </c>
      <c r="G2092" s="37">
        <f t="shared" ca="1" si="99"/>
        <v>0</v>
      </c>
      <c r="H2092" s="35"/>
      <c r="I2092" s="35"/>
    </row>
    <row r="2093" spans="1:9" x14ac:dyDescent="0.35">
      <c r="A2093">
        <v>2088</v>
      </c>
      <c r="B2093" s="13">
        <v>177.72283899999999</v>
      </c>
      <c r="C2093" s="36">
        <v>59.800021199999996</v>
      </c>
      <c r="D2093" s="13">
        <v>153</v>
      </c>
      <c r="E2093" s="13">
        <f t="shared" ca="1" si="97"/>
        <v>177.73880800000001</v>
      </c>
      <c r="F2093" s="37">
        <f t="shared" ca="1" si="98"/>
        <v>0</v>
      </c>
      <c r="G2093" s="37">
        <f t="shared" ca="1" si="99"/>
        <v>0</v>
      </c>
      <c r="H2093" s="35"/>
      <c r="I2093" s="35"/>
    </row>
    <row r="2094" spans="1:9" x14ac:dyDescent="0.35">
      <c r="A2094">
        <v>2089</v>
      </c>
      <c r="B2094" s="13">
        <v>177.75839199999999</v>
      </c>
      <c r="C2094" s="36">
        <v>59.800021199999996</v>
      </c>
      <c r="D2094" s="13">
        <v>153</v>
      </c>
      <c r="E2094" s="13">
        <f t="shared" ca="1" si="97"/>
        <v>177.73880800000001</v>
      </c>
      <c r="F2094" s="37">
        <f t="shared" ca="1" si="98"/>
        <v>0</v>
      </c>
      <c r="G2094" s="37">
        <f t="shared" ca="1" si="99"/>
        <v>0</v>
      </c>
      <c r="H2094" s="35"/>
      <c r="I2094" s="35"/>
    </row>
    <row r="2095" spans="1:9" x14ac:dyDescent="0.35">
      <c r="A2095">
        <v>2090</v>
      </c>
      <c r="B2095" s="13">
        <v>177.73107899999999</v>
      </c>
      <c r="C2095" s="36">
        <v>59.800021199999996</v>
      </c>
      <c r="D2095" s="13">
        <v>153</v>
      </c>
      <c r="E2095" s="13">
        <f t="shared" ca="1" si="97"/>
        <v>177.73839599999999</v>
      </c>
      <c r="F2095" s="37">
        <f t="shared" ca="1" si="98"/>
        <v>0</v>
      </c>
      <c r="G2095" s="37">
        <f t="shared" ca="1" si="99"/>
        <v>0</v>
      </c>
      <c r="H2095" s="35"/>
      <c r="I2095" s="35"/>
    </row>
    <row r="2096" spans="1:9" x14ac:dyDescent="0.35">
      <c r="A2096">
        <v>2091</v>
      </c>
      <c r="B2096" s="13">
        <v>177.674286</v>
      </c>
      <c r="C2096" s="36">
        <v>59.800021199999996</v>
      </c>
      <c r="D2096" s="13">
        <v>153</v>
      </c>
      <c r="E2096" s="13">
        <f t="shared" ca="1" si="97"/>
        <v>177.73663349999998</v>
      </c>
      <c r="F2096" s="37">
        <f t="shared" ca="1" si="98"/>
        <v>0</v>
      </c>
      <c r="G2096" s="37">
        <f t="shared" ca="1" si="99"/>
        <v>0</v>
      </c>
      <c r="H2096" s="35"/>
      <c r="I2096" s="35"/>
    </row>
    <row r="2097" spans="1:9" x14ac:dyDescent="0.35">
      <c r="A2097">
        <v>2092</v>
      </c>
      <c r="B2097" s="13">
        <v>177.68583699999999</v>
      </c>
      <c r="C2097" s="36">
        <v>59.800021199999996</v>
      </c>
      <c r="D2097" s="13">
        <v>153</v>
      </c>
      <c r="E2097" s="13">
        <f t="shared" ca="1" si="97"/>
        <v>177.73488599999999</v>
      </c>
      <c r="F2097" s="37">
        <f t="shared" ca="1" si="98"/>
        <v>0</v>
      </c>
      <c r="G2097" s="37">
        <f t="shared" ca="1" si="99"/>
        <v>0</v>
      </c>
      <c r="H2097" s="35"/>
      <c r="I2097" s="35"/>
    </row>
    <row r="2098" spans="1:9" x14ac:dyDescent="0.35">
      <c r="A2098">
        <v>2093</v>
      </c>
      <c r="B2098" s="13">
        <v>177.494553</v>
      </c>
      <c r="C2098" s="36">
        <v>59.800021199999996</v>
      </c>
      <c r="D2098" s="13">
        <v>153</v>
      </c>
      <c r="E2098" s="13">
        <f t="shared" ca="1" si="97"/>
        <v>177.73488599999999</v>
      </c>
      <c r="F2098" s="37">
        <f t="shared" ca="1" si="98"/>
        <v>0</v>
      </c>
      <c r="G2098" s="37">
        <f t="shared" ca="1" si="99"/>
        <v>0</v>
      </c>
      <c r="H2098" s="35"/>
      <c r="I2098" s="35"/>
    </row>
    <row r="2099" spans="1:9" x14ac:dyDescent="0.35">
      <c r="A2099">
        <v>2094</v>
      </c>
      <c r="B2099" s="13">
        <v>177.43336500000001</v>
      </c>
      <c r="C2099" s="36">
        <v>59.800021199999996</v>
      </c>
      <c r="D2099" s="13">
        <v>153</v>
      </c>
      <c r="E2099" s="13">
        <f t="shared" ca="1" si="97"/>
        <v>177.73488599999999</v>
      </c>
      <c r="F2099" s="37">
        <f t="shared" ca="1" si="98"/>
        <v>0</v>
      </c>
      <c r="G2099" s="37">
        <f t="shared" ca="1" si="99"/>
        <v>0</v>
      </c>
      <c r="H2099" s="35"/>
      <c r="I2099" s="35"/>
    </row>
    <row r="2100" spans="1:9" x14ac:dyDescent="0.35">
      <c r="A2100">
        <v>2095</v>
      </c>
      <c r="B2100" s="13">
        <v>177.40329</v>
      </c>
      <c r="C2100" s="36">
        <v>59.800021199999996</v>
      </c>
      <c r="D2100" s="13">
        <v>153</v>
      </c>
      <c r="E2100" s="13">
        <f t="shared" ca="1" si="97"/>
        <v>177.73488599999999</v>
      </c>
      <c r="F2100" s="37">
        <f t="shared" ca="1" si="98"/>
        <v>0</v>
      </c>
      <c r="G2100" s="37">
        <f t="shared" ca="1" si="99"/>
        <v>0</v>
      </c>
      <c r="H2100" s="35"/>
      <c r="I2100" s="35"/>
    </row>
    <row r="2101" spans="1:9" x14ac:dyDescent="0.35">
      <c r="A2101">
        <v>2096</v>
      </c>
      <c r="B2101" s="13">
        <v>177.500092</v>
      </c>
      <c r="C2101" s="36">
        <v>59.800021199999996</v>
      </c>
      <c r="D2101" s="13">
        <v>153</v>
      </c>
      <c r="E2101" s="13">
        <f t="shared" ca="1" si="97"/>
        <v>177.73488599999999</v>
      </c>
      <c r="F2101" s="37">
        <f t="shared" ca="1" si="98"/>
        <v>0</v>
      </c>
      <c r="G2101" s="37">
        <f t="shared" ca="1" si="99"/>
        <v>0</v>
      </c>
      <c r="H2101" s="35"/>
      <c r="I2101" s="35"/>
    </row>
    <row r="2102" spans="1:9" x14ac:dyDescent="0.35">
      <c r="A2102">
        <v>2097</v>
      </c>
      <c r="B2102" s="13">
        <v>177.427719</v>
      </c>
      <c r="C2102" s="36">
        <v>59.800021199999996</v>
      </c>
      <c r="D2102" s="13">
        <v>153</v>
      </c>
      <c r="E2102" s="13">
        <f t="shared" ca="1" si="97"/>
        <v>177.73488599999999</v>
      </c>
      <c r="F2102" s="37">
        <f t="shared" ca="1" si="98"/>
        <v>0</v>
      </c>
      <c r="G2102" s="37">
        <f t="shared" ca="1" si="99"/>
        <v>0</v>
      </c>
      <c r="H2102" s="35"/>
      <c r="I2102" s="35"/>
    </row>
    <row r="2103" spans="1:9" x14ac:dyDescent="0.35">
      <c r="A2103">
        <v>2098</v>
      </c>
      <c r="B2103" s="13">
        <v>177.46998600000001</v>
      </c>
      <c r="C2103" s="36">
        <v>59.800021199999996</v>
      </c>
      <c r="D2103" s="13">
        <v>153</v>
      </c>
      <c r="E2103" s="13">
        <f t="shared" ref="E2103:E2166" ca="1" si="100">IFERROR(MEDIAN(OFFSET(B2103,0,0,-$B$1,1)),"")</f>
        <v>177.73488599999999</v>
      </c>
      <c r="F2103" s="37">
        <f t="shared" ref="F2103:F2166" ca="1" si="101">IFERROR(IF(ABS(MEDIAN(OFFSET(C2103,0,0,$E$1,1))-MEDIAN(OFFSET(C2102,0,0,-$E$1,1)))&gt;0.01,1,0),0)</f>
        <v>0</v>
      </c>
      <c r="G2103" s="37">
        <f t="shared" ref="G2103:G2166" ca="1" si="102">IFERROR(IF(AND(F2102=0,F2103=1),1,0),0)</f>
        <v>0</v>
      </c>
      <c r="H2103" s="35"/>
      <c r="I2103" s="35"/>
    </row>
    <row r="2104" spans="1:9" x14ac:dyDescent="0.35">
      <c r="A2104">
        <v>2099</v>
      </c>
      <c r="B2104" s="13">
        <v>177.46455399999999</v>
      </c>
      <c r="C2104" s="36">
        <v>59.800021199999996</v>
      </c>
      <c r="D2104" s="13">
        <v>153</v>
      </c>
      <c r="E2104" s="13">
        <f t="shared" ca="1" si="100"/>
        <v>177.7333065</v>
      </c>
      <c r="F2104" s="37">
        <f t="shared" ca="1" si="101"/>
        <v>0</v>
      </c>
      <c r="G2104" s="37">
        <f t="shared" ca="1" si="102"/>
        <v>0</v>
      </c>
      <c r="H2104" s="35"/>
      <c r="I2104" s="35"/>
    </row>
    <row r="2105" spans="1:9" x14ac:dyDescent="0.35">
      <c r="A2105">
        <v>2100</v>
      </c>
      <c r="B2105" s="13">
        <v>177.48800700000001</v>
      </c>
      <c r="C2105" s="36">
        <v>59.800021199999996</v>
      </c>
      <c r="D2105" s="13">
        <v>153</v>
      </c>
      <c r="E2105" s="13">
        <f t="shared" ca="1" si="100"/>
        <v>177.73149849999999</v>
      </c>
      <c r="F2105" s="37">
        <f t="shared" ca="1" si="101"/>
        <v>0</v>
      </c>
      <c r="G2105" s="37">
        <f t="shared" ca="1" si="102"/>
        <v>0</v>
      </c>
      <c r="H2105" s="35"/>
      <c r="I2105" s="35"/>
    </row>
    <row r="2106" spans="1:9" x14ac:dyDescent="0.35">
      <c r="A2106">
        <v>2101</v>
      </c>
      <c r="B2106" s="13">
        <v>177.49589499999999</v>
      </c>
      <c r="C2106" s="36">
        <v>59.800021199999996</v>
      </c>
      <c r="D2106" s="13">
        <v>153</v>
      </c>
      <c r="E2106" s="13">
        <f t="shared" ca="1" si="100"/>
        <v>177.73149849999999</v>
      </c>
      <c r="F2106" s="37">
        <f t="shared" ca="1" si="101"/>
        <v>0</v>
      </c>
      <c r="G2106" s="37">
        <f t="shared" ca="1" si="102"/>
        <v>0</v>
      </c>
      <c r="H2106" s="35"/>
      <c r="I2106" s="35"/>
    </row>
    <row r="2107" spans="1:9" x14ac:dyDescent="0.35">
      <c r="A2107">
        <v>2102</v>
      </c>
      <c r="B2107" s="13">
        <v>177.468704</v>
      </c>
      <c r="C2107" s="36">
        <v>59.800021199999996</v>
      </c>
      <c r="D2107" s="13">
        <v>153</v>
      </c>
      <c r="E2107" s="13">
        <f t="shared" ca="1" si="100"/>
        <v>177.73149849999999</v>
      </c>
      <c r="F2107" s="37">
        <f t="shared" ca="1" si="101"/>
        <v>0</v>
      </c>
      <c r="G2107" s="37">
        <f t="shared" ca="1" si="102"/>
        <v>0</v>
      </c>
      <c r="H2107" s="35"/>
      <c r="I2107" s="35"/>
    </row>
    <row r="2108" spans="1:9" x14ac:dyDescent="0.35">
      <c r="A2108">
        <v>2103</v>
      </c>
      <c r="B2108" s="13">
        <v>177.51890599999999</v>
      </c>
      <c r="C2108" s="36">
        <v>59.800021199999996</v>
      </c>
      <c r="D2108" s="13">
        <v>153</v>
      </c>
      <c r="E2108" s="13">
        <f t="shared" ca="1" si="100"/>
        <v>177.73149849999999</v>
      </c>
      <c r="F2108" s="37">
        <f t="shared" ca="1" si="101"/>
        <v>0</v>
      </c>
      <c r="G2108" s="37">
        <f t="shared" ca="1" si="102"/>
        <v>0</v>
      </c>
      <c r="H2108" s="35"/>
      <c r="I2108" s="35"/>
    </row>
    <row r="2109" spans="1:9" x14ac:dyDescent="0.35">
      <c r="A2109">
        <v>2104</v>
      </c>
      <c r="B2109" s="13">
        <v>177.270355</v>
      </c>
      <c r="C2109" s="36">
        <v>59.800021199999996</v>
      </c>
      <c r="D2109" s="13">
        <v>153</v>
      </c>
      <c r="E2109" s="13">
        <f t="shared" ca="1" si="100"/>
        <v>177.73149849999999</v>
      </c>
      <c r="F2109" s="37">
        <f t="shared" ca="1" si="101"/>
        <v>0</v>
      </c>
      <c r="G2109" s="37">
        <f t="shared" ca="1" si="102"/>
        <v>0</v>
      </c>
      <c r="H2109" s="35"/>
      <c r="I2109" s="35"/>
    </row>
    <row r="2110" spans="1:9" x14ac:dyDescent="0.35">
      <c r="A2110">
        <v>2105</v>
      </c>
      <c r="B2110" s="13">
        <v>177.368683</v>
      </c>
      <c r="C2110" s="36">
        <v>59.800021199999996</v>
      </c>
      <c r="D2110" s="13">
        <v>153</v>
      </c>
      <c r="E2110" s="13">
        <f t="shared" ca="1" si="100"/>
        <v>177.73149849999999</v>
      </c>
      <c r="F2110" s="37">
        <f t="shared" ca="1" si="101"/>
        <v>0</v>
      </c>
      <c r="G2110" s="37">
        <f t="shared" ca="1" si="102"/>
        <v>0</v>
      </c>
      <c r="H2110" s="35"/>
      <c r="I2110" s="35"/>
    </row>
    <row r="2111" spans="1:9" x14ac:dyDescent="0.35">
      <c r="A2111">
        <v>2106</v>
      </c>
      <c r="B2111" s="13">
        <v>177.34457399999999</v>
      </c>
      <c r="C2111" s="36">
        <v>59.800021199999996</v>
      </c>
      <c r="D2111" s="13">
        <v>153</v>
      </c>
      <c r="E2111" s="13">
        <f t="shared" ca="1" si="100"/>
        <v>177.72794349999998</v>
      </c>
      <c r="F2111" s="37">
        <f t="shared" ca="1" si="101"/>
        <v>0</v>
      </c>
      <c r="G2111" s="37">
        <f t="shared" ca="1" si="102"/>
        <v>0</v>
      </c>
      <c r="H2111" s="35"/>
      <c r="I2111" s="35"/>
    </row>
    <row r="2112" spans="1:9" x14ac:dyDescent="0.35">
      <c r="A2112">
        <v>2107</v>
      </c>
      <c r="B2112" s="13">
        <v>177.31840500000001</v>
      </c>
      <c r="C2112" s="36">
        <v>59.800021199999996</v>
      </c>
      <c r="D2112" s="13">
        <v>153</v>
      </c>
      <c r="E2112" s="13">
        <f t="shared" ca="1" si="100"/>
        <v>177.72382349999998</v>
      </c>
      <c r="F2112" s="37">
        <f t="shared" ca="1" si="101"/>
        <v>0</v>
      </c>
      <c r="G2112" s="37">
        <f t="shared" ca="1" si="102"/>
        <v>0</v>
      </c>
      <c r="H2112" s="35"/>
      <c r="I2112" s="35"/>
    </row>
    <row r="2113" spans="1:9" x14ac:dyDescent="0.35">
      <c r="A2113">
        <v>2108</v>
      </c>
      <c r="B2113" s="13">
        <v>177.52424600000001</v>
      </c>
      <c r="C2113" s="36">
        <v>59.800021199999996</v>
      </c>
      <c r="D2113" s="13">
        <v>153</v>
      </c>
      <c r="E2113" s="13">
        <f t="shared" ca="1" si="100"/>
        <v>177.72382349999998</v>
      </c>
      <c r="F2113" s="37">
        <f t="shared" ca="1" si="101"/>
        <v>0</v>
      </c>
      <c r="G2113" s="37">
        <f t="shared" ca="1" si="102"/>
        <v>0</v>
      </c>
      <c r="H2113" s="35"/>
      <c r="I2113" s="35"/>
    </row>
    <row r="2114" spans="1:9" x14ac:dyDescent="0.35">
      <c r="A2114">
        <v>2109</v>
      </c>
      <c r="B2114" s="13">
        <v>177.49854999999999</v>
      </c>
      <c r="C2114" s="36">
        <v>59.800021199999996</v>
      </c>
      <c r="D2114" s="13">
        <v>153</v>
      </c>
      <c r="E2114" s="13">
        <f t="shared" ca="1" si="100"/>
        <v>177.72382349999998</v>
      </c>
      <c r="F2114" s="37">
        <f t="shared" ca="1" si="101"/>
        <v>0</v>
      </c>
      <c r="G2114" s="37">
        <f t="shared" ca="1" si="102"/>
        <v>0</v>
      </c>
      <c r="H2114" s="35"/>
      <c r="I2114" s="35"/>
    </row>
    <row r="2115" spans="1:9" x14ac:dyDescent="0.35">
      <c r="A2115">
        <v>2110</v>
      </c>
      <c r="B2115" s="13">
        <v>177.57141100000001</v>
      </c>
      <c r="C2115" s="36">
        <v>59.800021199999996</v>
      </c>
      <c r="D2115" s="13">
        <v>153</v>
      </c>
      <c r="E2115" s="13">
        <f t="shared" ca="1" si="100"/>
        <v>177.72382349999998</v>
      </c>
      <c r="F2115" s="37">
        <f t="shared" ca="1" si="101"/>
        <v>0</v>
      </c>
      <c r="G2115" s="37">
        <f t="shared" ca="1" si="102"/>
        <v>0</v>
      </c>
      <c r="H2115" s="35"/>
      <c r="I2115" s="35"/>
    </row>
    <row r="2116" spans="1:9" x14ac:dyDescent="0.35">
      <c r="A2116">
        <v>2111</v>
      </c>
      <c r="B2116" s="13">
        <v>177.614609</v>
      </c>
      <c r="C2116" s="36">
        <v>59.800021199999996</v>
      </c>
      <c r="D2116" s="13">
        <v>153</v>
      </c>
      <c r="E2116" s="13">
        <f t="shared" ca="1" si="100"/>
        <v>177.72382349999998</v>
      </c>
      <c r="F2116" s="37">
        <f t="shared" ca="1" si="101"/>
        <v>0</v>
      </c>
      <c r="G2116" s="37">
        <f t="shared" ca="1" si="102"/>
        <v>0</v>
      </c>
      <c r="H2116" s="35"/>
      <c r="I2116" s="35"/>
    </row>
    <row r="2117" spans="1:9" x14ac:dyDescent="0.35">
      <c r="A2117">
        <v>2112</v>
      </c>
      <c r="B2117" s="13">
        <v>177.70077499999999</v>
      </c>
      <c r="C2117" s="36">
        <v>59.800021199999996</v>
      </c>
      <c r="D2117" s="13">
        <v>153</v>
      </c>
      <c r="E2117" s="13">
        <f t="shared" ca="1" si="100"/>
        <v>177.71309650000001</v>
      </c>
      <c r="F2117" s="37">
        <f t="shared" ca="1" si="101"/>
        <v>0</v>
      </c>
      <c r="G2117" s="37">
        <f t="shared" ca="1" si="102"/>
        <v>0</v>
      </c>
      <c r="H2117" s="35"/>
      <c r="I2117" s="35"/>
    </row>
    <row r="2118" spans="1:9" x14ac:dyDescent="0.35">
      <c r="A2118">
        <v>2113</v>
      </c>
      <c r="B2118" s="13">
        <v>177.65765400000001</v>
      </c>
      <c r="C2118" s="36">
        <v>59.800021199999996</v>
      </c>
      <c r="D2118" s="13">
        <v>153</v>
      </c>
      <c r="E2118" s="13">
        <f t="shared" ca="1" si="100"/>
        <v>177.70206450000001</v>
      </c>
      <c r="F2118" s="37">
        <f t="shared" ca="1" si="101"/>
        <v>0</v>
      </c>
      <c r="G2118" s="37">
        <f t="shared" ca="1" si="102"/>
        <v>0</v>
      </c>
      <c r="H2118" s="35"/>
      <c r="I2118" s="35"/>
    </row>
    <row r="2119" spans="1:9" x14ac:dyDescent="0.35">
      <c r="A2119">
        <v>2114</v>
      </c>
      <c r="B2119" s="13">
        <v>177.56045499999999</v>
      </c>
      <c r="C2119" s="36">
        <v>59.800021199999996</v>
      </c>
      <c r="D2119" s="13">
        <v>153</v>
      </c>
      <c r="E2119" s="13">
        <f t="shared" ca="1" si="100"/>
        <v>177.70206450000001</v>
      </c>
      <c r="F2119" s="37">
        <f t="shared" ca="1" si="101"/>
        <v>0</v>
      </c>
      <c r="G2119" s="37">
        <f t="shared" ca="1" si="102"/>
        <v>0</v>
      </c>
      <c r="H2119" s="35"/>
      <c r="I2119" s="35"/>
    </row>
    <row r="2120" spans="1:9" x14ac:dyDescent="0.35">
      <c r="A2120">
        <v>2115</v>
      </c>
      <c r="B2120" s="13">
        <v>177.67915300000001</v>
      </c>
      <c r="C2120" s="36">
        <v>59.800021199999996</v>
      </c>
      <c r="D2120" s="13">
        <v>153</v>
      </c>
      <c r="E2120" s="13">
        <f t="shared" ca="1" si="100"/>
        <v>177.69858549999998</v>
      </c>
      <c r="F2120" s="37">
        <f t="shared" ca="1" si="101"/>
        <v>0</v>
      </c>
      <c r="G2120" s="37">
        <f t="shared" ca="1" si="102"/>
        <v>0</v>
      </c>
      <c r="H2120" s="35"/>
      <c r="I2120" s="35"/>
    </row>
    <row r="2121" spans="1:9" x14ac:dyDescent="0.35">
      <c r="A2121">
        <v>2116</v>
      </c>
      <c r="B2121" s="13">
        <v>177.59298699999999</v>
      </c>
      <c r="C2121" s="36">
        <v>59.800021199999996</v>
      </c>
      <c r="D2121" s="13">
        <v>153</v>
      </c>
      <c r="E2121" s="13">
        <f t="shared" ca="1" si="100"/>
        <v>177.69111649999999</v>
      </c>
      <c r="F2121" s="37">
        <f t="shared" ca="1" si="101"/>
        <v>0</v>
      </c>
      <c r="G2121" s="37">
        <f t="shared" ca="1" si="102"/>
        <v>0</v>
      </c>
      <c r="H2121" s="35"/>
      <c r="I2121" s="35"/>
    </row>
    <row r="2122" spans="1:9" x14ac:dyDescent="0.35">
      <c r="A2122">
        <v>2117</v>
      </c>
      <c r="B2122" s="13">
        <v>177.30844099999999</v>
      </c>
      <c r="C2122" s="36">
        <v>59.800021199999996</v>
      </c>
      <c r="D2122" s="13">
        <v>153</v>
      </c>
      <c r="E2122" s="13">
        <f t="shared" ca="1" si="100"/>
        <v>177.68249500000002</v>
      </c>
      <c r="F2122" s="37">
        <f t="shared" ca="1" si="101"/>
        <v>0</v>
      </c>
      <c r="G2122" s="37">
        <f t="shared" ca="1" si="102"/>
        <v>0</v>
      </c>
      <c r="H2122" s="35"/>
      <c r="I2122" s="35"/>
    </row>
    <row r="2123" spans="1:9" x14ac:dyDescent="0.35">
      <c r="A2123">
        <v>2118</v>
      </c>
      <c r="B2123" s="13">
        <v>177.44181800000001</v>
      </c>
      <c r="C2123" s="36">
        <v>59.800021199999996</v>
      </c>
      <c r="D2123" s="13">
        <v>153</v>
      </c>
      <c r="E2123" s="13">
        <f t="shared" ca="1" si="100"/>
        <v>177.67671949999999</v>
      </c>
      <c r="F2123" s="37">
        <f t="shared" ca="1" si="101"/>
        <v>0</v>
      </c>
      <c r="G2123" s="37">
        <f t="shared" ca="1" si="102"/>
        <v>0</v>
      </c>
      <c r="H2123" s="35"/>
      <c r="I2123" s="35"/>
    </row>
    <row r="2124" spans="1:9" x14ac:dyDescent="0.35">
      <c r="A2124">
        <v>2119</v>
      </c>
      <c r="B2124" s="13">
        <v>177.347702</v>
      </c>
      <c r="C2124" s="36">
        <v>59.800021199999996</v>
      </c>
      <c r="D2124" s="13">
        <v>153</v>
      </c>
      <c r="E2124" s="13">
        <f t="shared" ca="1" si="100"/>
        <v>177.66597000000002</v>
      </c>
      <c r="F2124" s="37">
        <f t="shared" ca="1" si="101"/>
        <v>0</v>
      </c>
      <c r="G2124" s="37">
        <f t="shared" ca="1" si="102"/>
        <v>0</v>
      </c>
      <c r="H2124" s="35"/>
      <c r="I2124" s="35"/>
    </row>
    <row r="2125" spans="1:9" x14ac:dyDescent="0.35">
      <c r="A2125">
        <v>2120</v>
      </c>
      <c r="B2125" s="13">
        <v>177.20538300000001</v>
      </c>
      <c r="C2125" s="36">
        <v>59.800021199999996</v>
      </c>
      <c r="D2125" s="13">
        <v>153</v>
      </c>
      <c r="E2125" s="13">
        <f t="shared" ca="1" si="100"/>
        <v>177.6361315</v>
      </c>
      <c r="F2125" s="37">
        <f t="shared" ca="1" si="101"/>
        <v>0</v>
      </c>
      <c r="G2125" s="37">
        <f t="shared" ca="1" si="102"/>
        <v>0</v>
      </c>
      <c r="H2125" s="35"/>
      <c r="I2125" s="35"/>
    </row>
    <row r="2126" spans="1:9" x14ac:dyDescent="0.35">
      <c r="A2126">
        <v>2121</v>
      </c>
      <c r="B2126" s="13">
        <v>177.215485</v>
      </c>
      <c r="C2126" s="36">
        <v>59.800021199999996</v>
      </c>
      <c r="D2126" s="13">
        <v>153</v>
      </c>
      <c r="E2126" s="13">
        <f t="shared" ca="1" si="100"/>
        <v>177.60379799999998</v>
      </c>
      <c r="F2126" s="37">
        <f t="shared" ca="1" si="101"/>
        <v>0</v>
      </c>
      <c r="G2126" s="37">
        <f t="shared" ca="1" si="102"/>
        <v>0</v>
      </c>
      <c r="H2126" s="35"/>
      <c r="I2126" s="35"/>
    </row>
    <row r="2127" spans="1:9" x14ac:dyDescent="0.35">
      <c r="A2127">
        <v>2122</v>
      </c>
      <c r="B2127" s="13">
        <v>177.11357100000001</v>
      </c>
      <c r="C2127" s="36">
        <v>59.800021199999996</v>
      </c>
      <c r="D2127" s="13">
        <v>153</v>
      </c>
      <c r="E2127" s="13">
        <f t="shared" ca="1" si="100"/>
        <v>177.582199</v>
      </c>
      <c r="F2127" s="37">
        <f t="shared" ca="1" si="101"/>
        <v>0</v>
      </c>
      <c r="G2127" s="37">
        <f t="shared" ca="1" si="102"/>
        <v>0</v>
      </c>
      <c r="H2127" s="35"/>
      <c r="I2127" s="35"/>
    </row>
    <row r="2128" spans="1:9" x14ac:dyDescent="0.35">
      <c r="A2128">
        <v>2123</v>
      </c>
      <c r="B2128" s="13">
        <v>177.080139</v>
      </c>
      <c r="C2128" s="36">
        <v>59.800021199999996</v>
      </c>
      <c r="D2128" s="13">
        <v>153</v>
      </c>
      <c r="E2128" s="13">
        <f t="shared" ca="1" si="100"/>
        <v>177.565933</v>
      </c>
      <c r="F2128" s="37">
        <f t="shared" ca="1" si="101"/>
        <v>0</v>
      </c>
      <c r="G2128" s="37">
        <f t="shared" ca="1" si="102"/>
        <v>0</v>
      </c>
      <c r="H2128" s="35"/>
      <c r="I2128" s="35"/>
    </row>
    <row r="2129" spans="1:9" x14ac:dyDescent="0.35">
      <c r="A2129">
        <v>2124</v>
      </c>
      <c r="B2129" s="13">
        <v>177.02934300000001</v>
      </c>
      <c r="C2129" s="36">
        <v>59.800021199999996</v>
      </c>
      <c r="D2129" s="13">
        <v>153</v>
      </c>
      <c r="E2129" s="13">
        <f t="shared" ca="1" si="100"/>
        <v>177.5423505</v>
      </c>
      <c r="F2129" s="37">
        <f t="shared" ca="1" si="101"/>
        <v>0</v>
      </c>
      <c r="G2129" s="37">
        <f t="shared" ca="1" si="102"/>
        <v>0</v>
      </c>
      <c r="H2129" s="35"/>
      <c r="I2129" s="35"/>
    </row>
    <row r="2130" spans="1:9" x14ac:dyDescent="0.35">
      <c r="A2130">
        <v>2125</v>
      </c>
      <c r="B2130" s="13">
        <v>177.05973800000001</v>
      </c>
      <c r="C2130" s="36">
        <v>59.800021199999996</v>
      </c>
      <c r="D2130" s="13">
        <v>153</v>
      </c>
      <c r="E2130" s="13">
        <f t="shared" ca="1" si="100"/>
        <v>177.52157599999998</v>
      </c>
      <c r="F2130" s="37">
        <f t="shared" ca="1" si="101"/>
        <v>0</v>
      </c>
      <c r="G2130" s="37">
        <f t="shared" ca="1" si="102"/>
        <v>0</v>
      </c>
      <c r="H2130" s="35"/>
      <c r="I2130" s="35"/>
    </row>
    <row r="2131" spans="1:9" x14ac:dyDescent="0.35">
      <c r="A2131">
        <v>2126</v>
      </c>
      <c r="B2131" s="13">
        <v>177.102249</v>
      </c>
      <c r="C2131" s="36">
        <v>59.800021199999996</v>
      </c>
      <c r="D2131" s="13">
        <v>153</v>
      </c>
      <c r="E2131" s="13">
        <f t="shared" ca="1" si="100"/>
        <v>177.50949900000001</v>
      </c>
      <c r="F2131" s="37">
        <f t="shared" ca="1" si="101"/>
        <v>0</v>
      </c>
      <c r="G2131" s="37">
        <f t="shared" ca="1" si="102"/>
        <v>0</v>
      </c>
      <c r="H2131" s="35"/>
      <c r="I2131" s="35"/>
    </row>
    <row r="2132" spans="1:9" x14ac:dyDescent="0.35">
      <c r="A2132">
        <v>2127</v>
      </c>
      <c r="B2132" s="13">
        <v>177.037125</v>
      </c>
      <c r="C2132" s="36">
        <v>59.800021199999996</v>
      </c>
      <c r="D2132" s="13">
        <v>153</v>
      </c>
      <c r="E2132" s="13">
        <f t="shared" ca="1" si="100"/>
        <v>177.49932100000001</v>
      </c>
      <c r="F2132" s="37">
        <f t="shared" ca="1" si="101"/>
        <v>0</v>
      </c>
      <c r="G2132" s="37">
        <f t="shared" ca="1" si="102"/>
        <v>0</v>
      </c>
      <c r="H2132" s="35"/>
      <c r="I2132" s="35"/>
    </row>
    <row r="2133" spans="1:9" x14ac:dyDescent="0.35">
      <c r="A2133">
        <v>2128</v>
      </c>
      <c r="B2133" s="13">
        <v>177.047775</v>
      </c>
      <c r="C2133" s="36">
        <v>59.800021199999996</v>
      </c>
      <c r="D2133" s="13">
        <v>153</v>
      </c>
      <c r="E2133" s="13">
        <f t="shared" ca="1" si="100"/>
        <v>177.49722249999999</v>
      </c>
      <c r="F2133" s="37">
        <f t="shared" ca="1" si="101"/>
        <v>0</v>
      </c>
      <c r="G2133" s="37">
        <f t="shared" ca="1" si="102"/>
        <v>0</v>
      </c>
      <c r="H2133" s="35"/>
      <c r="I2133" s="35"/>
    </row>
    <row r="2134" spans="1:9" x14ac:dyDescent="0.35">
      <c r="A2134">
        <v>2129</v>
      </c>
      <c r="B2134" s="13">
        <v>177.13310200000001</v>
      </c>
      <c r="C2134" s="36">
        <v>59.800021199999996</v>
      </c>
      <c r="D2134" s="13">
        <v>153</v>
      </c>
      <c r="E2134" s="13">
        <f t="shared" ca="1" si="100"/>
        <v>177.49522400000001</v>
      </c>
      <c r="F2134" s="37">
        <f t="shared" ca="1" si="101"/>
        <v>0</v>
      </c>
      <c r="G2134" s="37">
        <f t="shared" ca="1" si="102"/>
        <v>0</v>
      </c>
      <c r="H2134" s="35"/>
      <c r="I2134" s="35"/>
    </row>
    <row r="2135" spans="1:9" x14ac:dyDescent="0.35">
      <c r="A2135">
        <v>2130</v>
      </c>
      <c r="B2135" s="13">
        <v>177.17854299999999</v>
      </c>
      <c r="C2135" s="36">
        <v>59.800021199999996</v>
      </c>
      <c r="D2135" s="13">
        <v>153</v>
      </c>
      <c r="E2135" s="13">
        <f t="shared" ca="1" si="100"/>
        <v>177.49128000000002</v>
      </c>
      <c r="F2135" s="37">
        <f t="shared" ca="1" si="101"/>
        <v>0</v>
      </c>
      <c r="G2135" s="37">
        <f t="shared" ca="1" si="102"/>
        <v>0</v>
      </c>
      <c r="H2135" s="35"/>
      <c r="I2135" s="35"/>
    </row>
    <row r="2136" spans="1:9" x14ac:dyDescent="0.35">
      <c r="A2136">
        <v>2131</v>
      </c>
      <c r="B2136" s="13">
        <v>177.122086</v>
      </c>
      <c r="C2136" s="36">
        <v>59.800021199999996</v>
      </c>
      <c r="D2136" s="13">
        <v>153</v>
      </c>
      <c r="E2136" s="13">
        <f t="shared" ca="1" si="100"/>
        <v>177.47899649999999</v>
      </c>
      <c r="F2136" s="37">
        <f t="shared" ca="1" si="101"/>
        <v>0</v>
      </c>
      <c r="G2136" s="37">
        <f t="shared" ca="1" si="102"/>
        <v>0</v>
      </c>
      <c r="H2136" s="35"/>
      <c r="I2136" s="35"/>
    </row>
    <row r="2137" spans="1:9" x14ac:dyDescent="0.35">
      <c r="A2137">
        <v>2132</v>
      </c>
      <c r="B2137" s="13">
        <v>177.260818</v>
      </c>
      <c r="C2137" s="36">
        <v>59.800021199999996</v>
      </c>
      <c r="D2137" s="13">
        <v>153</v>
      </c>
      <c r="E2137" s="13">
        <f t="shared" ca="1" si="100"/>
        <v>177.469345</v>
      </c>
      <c r="F2137" s="37">
        <f t="shared" ca="1" si="101"/>
        <v>0</v>
      </c>
      <c r="G2137" s="37">
        <f t="shared" ca="1" si="102"/>
        <v>0</v>
      </c>
      <c r="H2137" s="35"/>
      <c r="I2137" s="35"/>
    </row>
    <row r="2138" spans="1:9" x14ac:dyDescent="0.35">
      <c r="A2138">
        <v>2133</v>
      </c>
      <c r="B2138" s="13">
        <v>177.165604</v>
      </c>
      <c r="C2138" s="36">
        <v>59.800021199999996</v>
      </c>
      <c r="D2138" s="13">
        <v>153</v>
      </c>
      <c r="E2138" s="13">
        <f t="shared" ca="1" si="100"/>
        <v>177.46662900000001</v>
      </c>
      <c r="F2138" s="37">
        <f t="shared" ca="1" si="101"/>
        <v>0</v>
      </c>
      <c r="G2138" s="37">
        <f t="shared" ca="1" si="102"/>
        <v>0</v>
      </c>
      <c r="H2138" s="35"/>
      <c r="I2138" s="35"/>
    </row>
    <row r="2139" spans="1:9" x14ac:dyDescent="0.35">
      <c r="A2139">
        <v>2134</v>
      </c>
      <c r="B2139" s="13">
        <v>177.086197</v>
      </c>
      <c r="C2139" s="36">
        <v>59.800021199999996</v>
      </c>
      <c r="D2139" s="13">
        <v>153</v>
      </c>
      <c r="E2139" s="13">
        <f t="shared" ca="1" si="100"/>
        <v>177.45318600000002</v>
      </c>
      <c r="F2139" s="37">
        <f t="shared" ca="1" si="101"/>
        <v>0</v>
      </c>
      <c r="G2139" s="37">
        <f t="shared" ca="1" si="102"/>
        <v>0</v>
      </c>
      <c r="H2139" s="35"/>
      <c r="I2139" s="35"/>
    </row>
    <row r="2140" spans="1:9" x14ac:dyDescent="0.35">
      <c r="A2140">
        <v>2135</v>
      </c>
      <c r="B2140" s="13">
        <v>177.18284600000001</v>
      </c>
      <c r="C2140" s="36">
        <v>59.800021199999996</v>
      </c>
      <c r="D2140" s="13">
        <v>153</v>
      </c>
      <c r="E2140" s="13">
        <f t="shared" ca="1" si="100"/>
        <v>177.4375915</v>
      </c>
      <c r="F2140" s="37">
        <f t="shared" ca="1" si="101"/>
        <v>0</v>
      </c>
      <c r="G2140" s="37">
        <f t="shared" ca="1" si="102"/>
        <v>0</v>
      </c>
      <c r="H2140" s="35"/>
      <c r="I2140" s="35"/>
    </row>
    <row r="2141" spans="1:9" x14ac:dyDescent="0.35">
      <c r="A2141">
        <v>2136</v>
      </c>
      <c r="B2141" s="13">
        <v>177.09191899999999</v>
      </c>
      <c r="C2141" s="36">
        <v>59.800021199999996</v>
      </c>
      <c r="D2141" s="13">
        <v>153</v>
      </c>
      <c r="E2141" s="13">
        <f t="shared" ca="1" si="100"/>
        <v>177.430542</v>
      </c>
      <c r="F2141" s="37">
        <f t="shared" ca="1" si="101"/>
        <v>0</v>
      </c>
      <c r="G2141" s="37">
        <f t="shared" ca="1" si="102"/>
        <v>0</v>
      </c>
      <c r="H2141" s="35"/>
      <c r="I2141" s="35"/>
    </row>
    <row r="2142" spans="1:9" x14ac:dyDescent="0.35">
      <c r="A2142">
        <v>2137</v>
      </c>
      <c r="B2142" s="13">
        <v>177.07089199999999</v>
      </c>
      <c r="C2142" s="36">
        <v>59.800021199999996</v>
      </c>
      <c r="D2142" s="13">
        <v>153</v>
      </c>
      <c r="E2142" s="13">
        <f t="shared" ca="1" si="100"/>
        <v>177.4155045</v>
      </c>
      <c r="F2142" s="37">
        <f t="shared" ca="1" si="101"/>
        <v>0</v>
      </c>
      <c r="G2142" s="37">
        <f t="shared" ca="1" si="102"/>
        <v>0</v>
      </c>
      <c r="H2142" s="35"/>
      <c r="I2142" s="35"/>
    </row>
    <row r="2143" spans="1:9" x14ac:dyDescent="0.35">
      <c r="A2143">
        <v>2138</v>
      </c>
      <c r="B2143" s="13">
        <v>177.06542999999999</v>
      </c>
      <c r="C2143" s="36">
        <v>59.800021199999996</v>
      </c>
      <c r="D2143" s="13">
        <v>153</v>
      </c>
      <c r="E2143" s="13">
        <f t="shared" ca="1" si="100"/>
        <v>177.3859865</v>
      </c>
      <c r="F2143" s="37">
        <f t="shared" ca="1" si="101"/>
        <v>0</v>
      </c>
      <c r="G2143" s="37">
        <f t="shared" ca="1" si="102"/>
        <v>0</v>
      </c>
      <c r="H2143" s="35"/>
      <c r="I2143" s="35"/>
    </row>
    <row r="2144" spans="1:9" x14ac:dyDescent="0.35">
      <c r="A2144">
        <v>2139</v>
      </c>
      <c r="B2144" s="13">
        <v>177.13299599999999</v>
      </c>
      <c r="C2144" s="36">
        <v>59.800021199999996</v>
      </c>
      <c r="D2144" s="13">
        <v>153</v>
      </c>
      <c r="E2144" s="13">
        <f t="shared" ca="1" si="100"/>
        <v>177.3581925</v>
      </c>
      <c r="F2144" s="37">
        <f t="shared" ca="1" si="101"/>
        <v>0</v>
      </c>
      <c r="G2144" s="37">
        <f t="shared" ca="1" si="102"/>
        <v>0</v>
      </c>
      <c r="H2144" s="35"/>
      <c r="I2144" s="35"/>
    </row>
    <row r="2145" spans="1:9" x14ac:dyDescent="0.35">
      <c r="A2145">
        <v>2140</v>
      </c>
      <c r="B2145" s="13">
        <v>177.094696</v>
      </c>
      <c r="C2145" s="36">
        <v>59.800021199999996</v>
      </c>
      <c r="D2145" s="13">
        <v>153</v>
      </c>
      <c r="E2145" s="13">
        <f t="shared" ca="1" si="100"/>
        <v>177.346138</v>
      </c>
      <c r="F2145" s="37">
        <f t="shared" ca="1" si="101"/>
        <v>0</v>
      </c>
      <c r="G2145" s="37">
        <f t="shared" ca="1" si="102"/>
        <v>0</v>
      </c>
      <c r="H2145" s="35"/>
      <c r="I2145" s="35"/>
    </row>
    <row r="2146" spans="1:9" x14ac:dyDescent="0.35">
      <c r="A2146">
        <v>2141</v>
      </c>
      <c r="B2146" s="13">
        <v>177.13331600000001</v>
      </c>
      <c r="C2146" s="36">
        <v>59.800021199999996</v>
      </c>
      <c r="D2146" s="13">
        <v>153</v>
      </c>
      <c r="E2146" s="13">
        <f t="shared" ca="1" si="100"/>
        <v>177.3314895</v>
      </c>
      <c r="F2146" s="37">
        <f t="shared" ca="1" si="101"/>
        <v>0</v>
      </c>
      <c r="G2146" s="37">
        <f t="shared" ca="1" si="102"/>
        <v>0</v>
      </c>
      <c r="H2146" s="35"/>
      <c r="I2146" s="35"/>
    </row>
    <row r="2147" spans="1:9" x14ac:dyDescent="0.35">
      <c r="A2147">
        <v>2142</v>
      </c>
      <c r="B2147" s="13">
        <v>177.048599</v>
      </c>
      <c r="C2147" s="36">
        <v>59.800021199999996</v>
      </c>
      <c r="D2147" s="13">
        <v>153</v>
      </c>
      <c r="E2147" s="13">
        <f t="shared" ca="1" si="100"/>
        <v>177.313423</v>
      </c>
      <c r="F2147" s="37">
        <f t="shared" ca="1" si="101"/>
        <v>0</v>
      </c>
      <c r="G2147" s="37">
        <f t="shared" ca="1" si="102"/>
        <v>0</v>
      </c>
      <c r="H2147" s="35"/>
      <c r="I2147" s="35"/>
    </row>
    <row r="2148" spans="1:9" x14ac:dyDescent="0.35">
      <c r="A2148">
        <v>2143</v>
      </c>
      <c r="B2148" s="13">
        <v>176.87217699999999</v>
      </c>
      <c r="C2148" s="36">
        <v>59.800021199999996</v>
      </c>
      <c r="D2148" s="13">
        <v>153</v>
      </c>
      <c r="E2148" s="13">
        <f t="shared" ca="1" si="100"/>
        <v>177.28939800000001</v>
      </c>
      <c r="F2148" s="37">
        <f t="shared" ca="1" si="101"/>
        <v>0</v>
      </c>
      <c r="G2148" s="37">
        <f t="shared" ca="1" si="102"/>
        <v>0</v>
      </c>
      <c r="H2148" s="35"/>
      <c r="I2148" s="35"/>
    </row>
    <row r="2149" spans="1:9" x14ac:dyDescent="0.35">
      <c r="A2149">
        <v>2144</v>
      </c>
      <c r="B2149" s="13">
        <v>176.730896</v>
      </c>
      <c r="C2149" s="36">
        <v>59.800021199999996</v>
      </c>
      <c r="D2149" s="13">
        <v>153</v>
      </c>
      <c r="E2149" s="13">
        <f t="shared" ca="1" si="100"/>
        <v>177.26558649999998</v>
      </c>
      <c r="F2149" s="37">
        <f t="shared" ca="1" si="101"/>
        <v>0</v>
      </c>
      <c r="G2149" s="37">
        <f t="shared" ca="1" si="102"/>
        <v>0</v>
      </c>
      <c r="H2149" s="35"/>
      <c r="I2149" s="35"/>
    </row>
    <row r="2150" spans="1:9" x14ac:dyDescent="0.35">
      <c r="A2150">
        <v>2145</v>
      </c>
      <c r="B2150" s="13">
        <v>176.76144400000001</v>
      </c>
      <c r="C2150" s="36">
        <v>59.800021199999996</v>
      </c>
      <c r="D2150" s="13">
        <v>153</v>
      </c>
      <c r="E2150" s="13">
        <f t="shared" ca="1" si="100"/>
        <v>177.23815150000001</v>
      </c>
      <c r="F2150" s="37">
        <f t="shared" ca="1" si="101"/>
        <v>0</v>
      </c>
      <c r="G2150" s="37">
        <f t="shared" ca="1" si="102"/>
        <v>0</v>
      </c>
      <c r="H2150" s="35"/>
      <c r="I2150" s="35"/>
    </row>
    <row r="2151" spans="1:9" x14ac:dyDescent="0.35">
      <c r="A2151">
        <v>2146</v>
      </c>
      <c r="B2151" s="13">
        <v>176.75065599999999</v>
      </c>
      <c r="C2151" s="36">
        <v>59.800021199999996</v>
      </c>
      <c r="D2151" s="13">
        <v>153</v>
      </c>
      <c r="E2151" s="13">
        <f t="shared" ca="1" si="100"/>
        <v>177.21043400000002</v>
      </c>
      <c r="F2151" s="37">
        <f t="shared" ca="1" si="101"/>
        <v>0</v>
      </c>
      <c r="G2151" s="37">
        <f t="shared" ca="1" si="102"/>
        <v>0</v>
      </c>
      <c r="H2151" s="35"/>
      <c r="I2151" s="35"/>
    </row>
    <row r="2152" spans="1:9" x14ac:dyDescent="0.35">
      <c r="A2152">
        <v>2147</v>
      </c>
      <c r="B2152" s="13">
        <v>176.773788</v>
      </c>
      <c r="C2152" s="36">
        <v>59.800021199999996</v>
      </c>
      <c r="D2152" s="13">
        <v>153</v>
      </c>
      <c r="E2152" s="13">
        <f t="shared" ca="1" si="100"/>
        <v>177.19411450000001</v>
      </c>
      <c r="F2152" s="37">
        <f t="shared" ca="1" si="101"/>
        <v>0</v>
      </c>
      <c r="G2152" s="37">
        <f t="shared" ca="1" si="102"/>
        <v>0</v>
      </c>
      <c r="H2152" s="35"/>
      <c r="I2152" s="35"/>
    </row>
    <row r="2153" spans="1:9" x14ac:dyDescent="0.35">
      <c r="A2153">
        <v>2148</v>
      </c>
      <c r="B2153" s="13">
        <v>176.838776</v>
      </c>
      <c r="C2153" s="36">
        <v>59.800021199999996</v>
      </c>
      <c r="D2153" s="13">
        <v>153</v>
      </c>
      <c r="E2153" s="13">
        <f t="shared" ca="1" si="100"/>
        <v>177.18069450000002</v>
      </c>
      <c r="F2153" s="37">
        <f t="shared" ca="1" si="101"/>
        <v>0</v>
      </c>
      <c r="G2153" s="37">
        <f t="shared" ca="1" si="102"/>
        <v>0</v>
      </c>
      <c r="H2153" s="35"/>
      <c r="I2153" s="35"/>
    </row>
    <row r="2154" spans="1:9" x14ac:dyDescent="0.35">
      <c r="A2154">
        <v>2149</v>
      </c>
      <c r="B2154" s="13">
        <v>176.90855400000001</v>
      </c>
      <c r="C2154" s="36">
        <v>59.800021199999996</v>
      </c>
      <c r="D2154" s="13">
        <v>153</v>
      </c>
      <c r="E2154" s="13">
        <f t="shared" ca="1" si="100"/>
        <v>177.17207350000001</v>
      </c>
      <c r="F2154" s="37">
        <f t="shared" ca="1" si="101"/>
        <v>0</v>
      </c>
      <c r="G2154" s="37">
        <f t="shared" ca="1" si="102"/>
        <v>0</v>
      </c>
      <c r="H2154" s="35"/>
      <c r="I2154" s="35"/>
    </row>
    <row r="2155" spans="1:9" x14ac:dyDescent="0.35">
      <c r="A2155">
        <v>2150</v>
      </c>
      <c r="B2155" s="13">
        <v>176.89151000000001</v>
      </c>
      <c r="C2155" s="36">
        <v>59.800021199999996</v>
      </c>
      <c r="D2155" s="13">
        <v>153</v>
      </c>
      <c r="E2155" s="13">
        <f t="shared" ca="1" si="100"/>
        <v>177.14946</v>
      </c>
      <c r="F2155" s="37">
        <f t="shared" ca="1" si="101"/>
        <v>0</v>
      </c>
      <c r="G2155" s="37">
        <f t="shared" ca="1" si="102"/>
        <v>0</v>
      </c>
      <c r="H2155" s="35"/>
      <c r="I2155" s="35"/>
    </row>
    <row r="2156" spans="1:9" x14ac:dyDescent="0.35">
      <c r="A2156">
        <v>2151</v>
      </c>
      <c r="B2156" s="13">
        <v>177.03387499999999</v>
      </c>
      <c r="C2156" s="36">
        <v>59.800021199999996</v>
      </c>
      <c r="D2156" s="13">
        <v>153</v>
      </c>
      <c r="E2156" s="13">
        <f t="shared" ca="1" si="100"/>
        <v>177.13320900000002</v>
      </c>
      <c r="F2156" s="37">
        <f t="shared" ca="1" si="101"/>
        <v>0</v>
      </c>
      <c r="G2156" s="37">
        <f t="shared" ca="1" si="102"/>
        <v>0</v>
      </c>
      <c r="H2156" s="35"/>
      <c r="I2156" s="35"/>
    </row>
    <row r="2157" spans="1:9" x14ac:dyDescent="0.35">
      <c r="A2157">
        <v>2152</v>
      </c>
      <c r="B2157" s="13">
        <v>177.18781999999999</v>
      </c>
      <c r="C2157" s="36">
        <v>59.800021199999996</v>
      </c>
      <c r="D2157" s="13">
        <v>153</v>
      </c>
      <c r="E2157" s="13">
        <f t="shared" ca="1" si="100"/>
        <v>177.13320900000002</v>
      </c>
      <c r="F2157" s="37">
        <f t="shared" ca="1" si="101"/>
        <v>0</v>
      </c>
      <c r="G2157" s="37">
        <f t="shared" ca="1" si="102"/>
        <v>0</v>
      </c>
      <c r="H2157" s="35"/>
      <c r="I2157" s="35"/>
    </row>
    <row r="2158" spans="1:9" x14ac:dyDescent="0.35">
      <c r="A2158">
        <v>2153</v>
      </c>
      <c r="B2158" s="13">
        <v>177.139984</v>
      </c>
      <c r="C2158" s="36">
        <v>59.800021199999996</v>
      </c>
      <c r="D2158" s="13">
        <v>153</v>
      </c>
      <c r="E2158" s="13">
        <f t="shared" ca="1" si="100"/>
        <v>177.13320900000002</v>
      </c>
      <c r="F2158" s="37">
        <f t="shared" ca="1" si="101"/>
        <v>0</v>
      </c>
      <c r="G2158" s="37">
        <f t="shared" ca="1" si="102"/>
        <v>0</v>
      </c>
      <c r="H2158" s="35"/>
      <c r="I2158" s="35"/>
    </row>
    <row r="2159" spans="1:9" x14ac:dyDescent="0.35">
      <c r="A2159">
        <v>2154</v>
      </c>
      <c r="B2159" s="13">
        <v>177.13865699999999</v>
      </c>
      <c r="C2159" s="36">
        <v>59.800021199999996</v>
      </c>
      <c r="D2159" s="13">
        <v>153</v>
      </c>
      <c r="E2159" s="13">
        <f t="shared" ca="1" si="100"/>
        <v>177.13320900000002</v>
      </c>
      <c r="F2159" s="37">
        <f t="shared" ca="1" si="101"/>
        <v>0</v>
      </c>
      <c r="G2159" s="37">
        <f t="shared" ca="1" si="102"/>
        <v>0</v>
      </c>
      <c r="H2159" s="35"/>
      <c r="I2159" s="35"/>
    </row>
    <row r="2160" spans="1:9" x14ac:dyDescent="0.35">
      <c r="A2160">
        <v>2155</v>
      </c>
      <c r="B2160" s="13">
        <v>176.94281000000001</v>
      </c>
      <c r="C2160" s="36">
        <v>59.800021199999996</v>
      </c>
      <c r="D2160" s="13">
        <v>153</v>
      </c>
      <c r="E2160" s="13">
        <f t="shared" ca="1" si="100"/>
        <v>177.133049</v>
      </c>
      <c r="F2160" s="37">
        <f t="shared" ca="1" si="101"/>
        <v>0</v>
      </c>
      <c r="G2160" s="37">
        <f t="shared" ca="1" si="102"/>
        <v>0</v>
      </c>
      <c r="H2160" s="35"/>
      <c r="I2160" s="35"/>
    </row>
    <row r="2161" spans="1:9" x14ac:dyDescent="0.35">
      <c r="A2161">
        <v>2156</v>
      </c>
      <c r="B2161" s="13">
        <v>176.76535000000001</v>
      </c>
      <c r="C2161" s="36">
        <v>59.800021199999996</v>
      </c>
      <c r="D2161" s="13">
        <v>153</v>
      </c>
      <c r="E2161" s="13">
        <f t="shared" ca="1" si="100"/>
        <v>177.12754100000001</v>
      </c>
      <c r="F2161" s="37">
        <f t="shared" ca="1" si="101"/>
        <v>0</v>
      </c>
      <c r="G2161" s="37">
        <f t="shared" ca="1" si="102"/>
        <v>0</v>
      </c>
      <c r="H2161" s="35"/>
      <c r="I2161" s="35"/>
    </row>
    <row r="2162" spans="1:9" x14ac:dyDescent="0.35">
      <c r="A2162">
        <v>2157</v>
      </c>
      <c r="B2162" s="13">
        <v>176.552582</v>
      </c>
      <c r="C2162" s="36">
        <v>59.800021199999996</v>
      </c>
      <c r="D2162" s="13">
        <v>153</v>
      </c>
      <c r="E2162" s="13">
        <f t="shared" ca="1" si="100"/>
        <v>177.1178285</v>
      </c>
      <c r="F2162" s="37">
        <f t="shared" ca="1" si="101"/>
        <v>0</v>
      </c>
      <c r="G2162" s="37">
        <f t="shared" ca="1" si="102"/>
        <v>0</v>
      </c>
      <c r="H2162" s="35"/>
      <c r="I2162" s="35"/>
    </row>
    <row r="2163" spans="1:9" x14ac:dyDescent="0.35">
      <c r="A2163">
        <v>2158</v>
      </c>
      <c r="B2163" s="13">
        <v>176.49002100000001</v>
      </c>
      <c r="C2163" s="36">
        <v>59.800021199999996</v>
      </c>
      <c r="D2163" s="13">
        <v>153</v>
      </c>
      <c r="E2163" s="13">
        <f t="shared" ca="1" si="100"/>
        <v>177.10791</v>
      </c>
      <c r="F2163" s="37">
        <f t="shared" ca="1" si="101"/>
        <v>0</v>
      </c>
      <c r="G2163" s="37">
        <f t="shared" ca="1" si="102"/>
        <v>0</v>
      </c>
      <c r="H2163" s="35"/>
      <c r="I2163" s="35"/>
    </row>
    <row r="2164" spans="1:9" x14ac:dyDescent="0.35">
      <c r="A2164">
        <v>2159</v>
      </c>
      <c r="B2164" s="13">
        <v>176.54449500000001</v>
      </c>
      <c r="C2164" s="36">
        <v>59.800021199999996</v>
      </c>
      <c r="D2164" s="13">
        <v>153</v>
      </c>
      <c r="E2164" s="13">
        <f t="shared" ca="1" si="100"/>
        <v>177.09847250000001</v>
      </c>
      <c r="F2164" s="37">
        <f t="shared" ca="1" si="101"/>
        <v>0</v>
      </c>
      <c r="G2164" s="37">
        <f t="shared" ca="1" si="102"/>
        <v>0</v>
      </c>
      <c r="H2164" s="35"/>
      <c r="I2164" s="35"/>
    </row>
    <row r="2165" spans="1:9" x14ac:dyDescent="0.35">
      <c r="A2165">
        <v>2160</v>
      </c>
      <c r="B2165" s="13">
        <v>176.48814400000001</v>
      </c>
      <c r="C2165" s="36">
        <v>59.800021199999996</v>
      </c>
      <c r="D2165" s="13">
        <v>153</v>
      </c>
      <c r="E2165" s="13">
        <f t="shared" ca="1" si="100"/>
        <v>177.09330749999998</v>
      </c>
      <c r="F2165" s="37">
        <f t="shared" ca="1" si="101"/>
        <v>0</v>
      </c>
      <c r="G2165" s="37">
        <f t="shared" ca="1" si="102"/>
        <v>0</v>
      </c>
      <c r="H2165" s="35"/>
      <c r="I2165" s="35"/>
    </row>
    <row r="2166" spans="1:9" x14ac:dyDescent="0.35">
      <c r="A2166">
        <v>2161</v>
      </c>
      <c r="B2166" s="13">
        <v>176.77709999999999</v>
      </c>
      <c r="C2166" s="36">
        <v>59.800021199999996</v>
      </c>
      <c r="D2166" s="13">
        <v>153</v>
      </c>
      <c r="E2166" s="13">
        <f t="shared" ca="1" si="100"/>
        <v>177.08905799999999</v>
      </c>
      <c r="F2166" s="37">
        <f t="shared" ca="1" si="101"/>
        <v>0</v>
      </c>
      <c r="G2166" s="37">
        <f t="shared" ca="1" si="102"/>
        <v>0</v>
      </c>
      <c r="H2166" s="35"/>
      <c r="I2166" s="35"/>
    </row>
    <row r="2167" spans="1:9" x14ac:dyDescent="0.35">
      <c r="A2167">
        <v>2162</v>
      </c>
      <c r="B2167" s="13">
        <v>177.045547</v>
      </c>
      <c r="C2167" s="36">
        <v>59.800021199999996</v>
      </c>
      <c r="D2167" s="13">
        <v>153</v>
      </c>
      <c r="E2167" s="13">
        <f t="shared" ref="E2167:E2230" ca="1" si="103">IFERROR(MEDIAN(OFFSET(B2167,0,0,-$B$1,1)),"")</f>
        <v>177.083168</v>
      </c>
      <c r="F2167" s="37">
        <f t="shared" ref="F2167:F2230" ca="1" si="104">IFERROR(IF(ABS(MEDIAN(OFFSET(C2167,0,0,$E$1,1))-MEDIAN(OFFSET(C2166,0,0,-$E$1,1)))&gt;0.01,1,0),0)</f>
        <v>0</v>
      </c>
      <c r="G2167" s="37">
        <f t="shared" ref="G2167:G2230" ca="1" si="105">IFERROR(IF(AND(F2166=0,F2167=1),1,0),0)</f>
        <v>0</v>
      </c>
      <c r="H2167" s="35"/>
      <c r="I2167" s="35"/>
    </row>
    <row r="2168" spans="1:9" x14ac:dyDescent="0.35">
      <c r="A2168">
        <v>2163</v>
      </c>
      <c r="B2168" s="13">
        <v>177.171753</v>
      </c>
      <c r="C2168" s="36">
        <v>59.800021199999996</v>
      </c>
      <c r="D2168" s="13">
        <v>153</v>
      </c>
      <c r="E2168" s="13">
        <f t="shared" ca="1" si="103"/>
        <v>177.083168</v>
      </c>
      <c r="F2168" s="37">
        <f t="shared" ca="1" si="104"/>
        <v>0</v>
      </c>
      <c r="G2168" s="37">
        <f t="shared" ca="1" si="105"/>
        <v>0</v>
      </c>
      <c r="H2168" s="35"/>
      <c r="I2168" s="35"/>
    </row>
    <row r="2169" spans="1:9" x14ac:dyDescent="0.35">
      <c r="A2169">
        <v>2164</v>
      </c>
      <c r="B2169" s="13">
        <v>177.351395</v>
      </c>
      <c r="C2169" s="36">
        <v>59.800021199999996</v>
      </c>
      <c r="D2169" s="13">
        <v>153</v>
      </c>
      <c r="E2169" s="13">
        <f t="shared" ca="1" si="103"/>
        <v>177.083168</v>
      </c>
      <c r="F2169" s="37">
        <f t="shared" ca="1" si="104"/>
        <v>0</v>
      </c>
      <c r="G2169" s="37">
        <f t="shared" ca="1" si="105"/>
        <v>0</v>
      </c>
      <c r="H2169" s="35"/>
      <c r="I2169" s="35"/>
    </row>
    <row r="2170" spans="1:9" x14ac:dyDescent="0.35">
      <c r="A2170">
        <v>2165</v>
      </c>
      <c r="B2170" s="13">
        <v>177.49882500000001</v>
      </c>
      <c r="C2170" s="36">
        <v>59.800021199999996</v>
      </c>
      <c r="D2170" s="13">
        <v>153</v>
      </c>
      <c r="E2170" s="13">
        <f t="shared" ca="1" si="103"/>
        <v>177.083168</v>
      </c>
      <c r="F2170" s="37">
        <f t="shared" ca="1" si="104"/>
        <v>0</v>
      </c>
      <c r="G2170" s="37">
        <f t="shared" ca="1" si="105"/>
        <v>0</v>
      </c>
      <c r="H2170" s="35"/>
      <c r="I2170" s="35"/>
    </row>
    <row r="2171" spans="1:9" x14ac:dyDescent="0.35">
      <c r="A2171">
        <v>2166</v>
      </c>
      <c r="B2171" s="13">
        <v>177.481461</v>
      </c>
      <c r="C2171" s="36">
        <v>59.800021199999996</v>
      </c>
      <c r="D2171" s="13">
        <v>153</v>
      </c>
      <c r="E2171" s="13">
        <f t="shared" ca="1" si="103"/>
        <v>177.083168</v>
      </c>
      <c r="F2171" s="37">
        <f t="shared" ca="1" si="104"/>
        <v>0</v>
      </c>
      <c r="G2171" s="37">
        <f t="shared" ca="1" si="105"/>
        <v>0</v>
      </c>
      <c r="H2171" s="35"/>
      <c r="I2171" s="35"/>
    </row>
    <row r="2172" spans="1:9" x14ac:dyDescent="0.35">
      <c r="A2172">
        <v>2167</v>
      </c>
      <c r="B2172" s="13">
        <v>177.518036</v>
      </c>
      <c r="C2172" s="36">
        <v>59.800021199999996</v>
      </c>
      <c r="D2172" s="13">
        <v>153</v>
      </c>
      <c r="E2172" s="13">
        <f t="shared" ca="1" si="103"/>
        <v>177.083168</v>
      </c>
      <c r="F2172" s="37">
        <f t="shared" ca="1" si="104"/>
        <v>0</v>
      </c>
      <c r="G2172" s="37">
        <f t="shared" ca="1" si="105"/>
        <v>0</v>
      </c>
      <c r="H2172" s="35"/>
      <c r="I2172" s="35"/>
    </row>
    <row r="2173" spans="1:9" x14ac:dyDescent="0.35">
      <c r="A2173">
        <v>2168</v>
      </c>
      <c r="B2173" s="13">
        <v>177.690674</v>
      </c>
      <c r="C2173" s="36">
        <v>59.800021199999996</v>
      </c>
      <c r="D2173" s="13">
        <v>153</v>
      </c>
      <c r="E2173" s="13">
        <f t="shared" ca="1" si="103"/>
        <v>177.083168</v>
      </c>
      <c r="F2173" s="37">
        <f t="shared" ca="1" si="104"/>
        <v>0</v>
      </c>
      <c r="G2173" s="37">
        <f t="shared" ca="1" si="105"/>
        <v>0</v>
      </c>
      <c r="H2173" s="35"/>
      <c r="I2173" s="35"/>
    </row>
    <row r="2174" spans="1:9" x14ac:dyDescent="0.35">
      <c r="A2174">
        <v>2169</v>
      </c>
      <c r="B2174" s="13">
        <v>177.58952300000001</v>
      </c>
      <c r="C2174" s="36">
        <v>59.800021199999996</v>
      </c>
      <c r="D2174" s="13">
        <v>153</v>
      </c>
      <c r="E2174" s="13">
        <f t="shared" ca="1" si="103"/>
        <v>177.083168</v>
      </c>
      <c r="F2174" s="37">
        <f t="shared" ca="1" si="104"/>
        <v>0</v>
      </c>
      <c r="G2174" s="37">
        <f t="shared" ca="1" si="105"/>
        <v>0</v>
      </c>
      <c r="H2174" s="35"/>
      <c r="I2174" s="35"/>
    </row>
    <row r="2175" spans="1:9" x14ac:dyDescent="0.35">
      <c r="A2175">
        <v>2170</v>
      </c>
      <c r="B2175" s="13">
        <v>177.558167</v>
      </c>
      <c r="C2175" s="36">
        <v>59.800021199999996</v>
      </c>
      <c r="D2175" s="13">
        <v>153</v>
      </c>
      <c r="E2175" s="13">
        <f t="shared" ca="1" si="103"/>
        <v>177.083168</v>
      </c>
      <c r="F2175" s="37">
        <f t="shared" ca="1" si="104"/>
        <v>0</v>
      </c>
      <c r="G2175" s="37">
        <f t="shared" ca="1" si="105"/>
        <v>0</v>
      </c>
      <c r="H2175" s="35"/>
      <c r="I2175" s="35"/>
    </row>
    <row r="2176" spans="1:9" x14ac:dyDescent="0.35">
      <c r="A2176">
        <v>2171</v>
      </c>
      <c r="B2176" s="13">
        <v>177.47380100000001</v>
      </c>
      <c r="C2176" s="36">
        <v>59.800021199999996</v>
      </c>
      <c r="D2176" s="13">
        <v>153</v>
      </c>
      <c r="E2176" s="13">
        <f t="shared" ca="1" si="103"/>
        <v>177.083168</v>
      </c>
      <c r="F2176" s="37">
        <f t="shared" ca="1" si="104"/>
        <v>0</v>
      </c>
      <c r="G2176" s="37">
        <f t="shared" ca="1" si="105"/>
        <v>0</v>
      </c>
      <c r="H2176" s="35"/>
      <c r="I2176" s="35"/>
    </row>
    <row r="2177" spans="1:9" x14ac:dyDescent="0.35">
      <c r="A2177">
        <v>2172</v>
      </c>
      <c r="B2177" s="13">
        <v>177.364349</v>
      </c>
      <c r="C2177" s="36">
        <v>59.800021199999996</v>
      </c>
      <c r="D2177" s="13">
        <v>153</v>
      </c>
      <c r="E2177" s="13">
        <f t="shared" ca="1" si="103"/>
        <v>177.083168</v>
      </c>
      <c r="F2177" s="37">
        <f t="shared" ca="1" si="104"/>
        <v>0</v>
      </c>
      <c r="G2177" s="37">
        <f t="shared" ca="1" si="105"/>
        <v>0</v>
      </c>
      <c r="H2177" s="35"/>
      <c r="I2177" s="35"/>
    </row>
    <row r="2178" spans="1:9" x14ac:dyDescent="0.35">
      <c r="A2178">
        <v>2173</v>
      </c>
      <c r="B2178" s="13">
        <v>177.036438</v>
      </c>
      <c r="C2178" s="36">
        <v>59.800021199999996</v>
      </c>
      <c r="D2178" s="13">
        <v>153</v>
      </c>
      <c r="E2178" s="13">
        <f t="shared" ca="1" si="103"/>
        <v>177.07854449999999</v>
      </c>
      <c r="F2178" s="37">
        <f t="shared" ca="1" si="104"/>
        <v>0</v>
      </c>
      <c r="G2178" s="37">
        <f t="shared" ca="1" si="105"/>
        <v>0</v>
      </c>
      <c r="H2178" s="35"/>
      <c r="I2178" s="35"/>
    </row>
    <row r="2179" spans="1:9" x14ac:dyDescent="0.35">
      <c r="A2179">
        <v>2174</v>
      </c>
      <c r="B2179" s="13">
        <v>176.92128</v>
      </c>
      <c r="C2179" s="36">
        <v>59.800021199999996</v>
      </c>
      <c r="D2179" s="13">
        <v>153</v>
      </c>
      <c r="E2179" s="13">
        <f t="shared" ca="1" si="103"/>
        <v>177.07854449999999</v>
      </c>
      <c r="F2179" s="37">
        <f t="shared" ca="1" si="104"/>
        <v>0</v>
      </c>
      <c r="G2179" s="37">
        <f t="shared" ca="1" si="105"/>
        <v>0</v>
      </c>
      <c r="H2179" s="35"/>
      <c r="I2179" s="35"/>
    </row>
    <row r="2180" spans="1:9" x14ac:dyDescent="0.35">
      <c r="A2180">
        <v>2175</v>
      </c>
      <c r="B2180" s="13">
        <v>176.84025600000001</v>
      </c>
      <c r="C2180" s="36">
        <v>59.800021199999996</v>
      </c>
      <c r="D2180" s="13">
        <v>153</v>
      </c>
      <c r="E2180" s="13">
        <f t="shared" ca="1" si="103"/>
        <v>177.07854449999999</v>
      </c>
      <c r="F2180" s="37">
        <f t="shared" ca="1" si="104"/>
        <v>0</v>
      </c>
      <c r="G2180" s="37">
        <f t="shared" ca="1" si="105"/>
        <v>0</v>
      </c>
      <c r="H2180" s="35"/>
      <c r="I2180" s="35"/>
    </row>
    <row r="2181" spans="1:9" x14ac:dyDescent="0.35">
      <c r="A2181">
        <v>2176</v>
      </c>
      <c r="B2181" s="13">
        <v>176.74485799999999</v>
      </c>
      <c r="C2181" s="36">
        <v>59.800021199999996</v>
      </c>
      <c r="D2181" s="13">
        <v>153</v>
      </c>
      <c r="E2181" s="13">
        <f t="shared" ca="1" si="103"/>
        <v>177.06816099999998</v>
      </c>
      <c r="F2181" s="37">
        <f t="shared" ca="1" si="104"/>
        <v>0</v>
      </c>
      <c r="G2181" s="37">
        <f t="shared" ca="1" si="105"/>
        <v>0</v>
      </c>
      <c r="H2181" s="35"/>
      <c r="I2181" s="35"/>
    </row>
    <row r="2182" spans="1:9" x14ac:dyDescent="0.35">
      <c r="A2182">
        <v>2177</v>
      </c>
      <c r="B2182" s="13">
        <v>176.81605500000001</v>
      </c>
      <c r="C2182" s="36">
        <v>59.800021199999996</v>
      </c>
      <c r="D2182" s="13">
        <v>153</v>
      </c>
      <c r="E2182" s="13">
        <f t="shared" ca="1" si="103"/>
        <v>177.06816099999998</v>
      </c>
      <c r="F2182" s="37">
        <f t="shared" ca="1" si="104"/>
        <v>0</v>
      </c>
      <c r="G2182" s="37">
        <f t="shared" ca="1" si="105"/>
        <v>0</v>
      </c>
      <c r="H2182" s="35"/>
      <c r="I2182" s="35"/>
    </row>
    <row r="2183" spans="1:9" x14ac:dyDescent="0.35">
      <c r="A2183">
        <v>2178</v>
      </c>
      <c r="B2183" s="13">
        <v>176.90821800000001</v>
      </c>
      <c r="C2183" s="36">
        <v>59.800021199999996</v>
      </c>
      <c r="D2183" s="13">
        <v>153</v>
      </c>
      <c r="E2183" s="13">
        <f t="shared" ca="1" si="103"/>
        <v>177.06816099999998</v>
      </c>
      <c r="F2183" s="37">
        <f t="shared" ca="1" si="104"/>
        <v>0</v>
      </c>
      <c r="G2183" s="37">
        <f t="shared" ca="1" si="105"/>
        <v>0</v>
      </c>
      <c r="H2183" s="35"/>
      <c r="I2183" s="35"/>
    </row>
    <row r="2184" spans="1:9" x14ac:dyDescent="0.35">
      <c r="A2184">
        <v>2179</v>
      </c>
      <c r="B2184" s="13">
        <v>176.73078899999999</v>
      </c>
      <c r="C2184" s="36">
        <v>59.800021199999996</v>
      </c>
      <c r="D2184" s="13">
        <v>153</v>
      </c>
      <c r="E2184" s="13">
        <f t="shared" ca="1" si="103"/>
        <v>177.05701449999998</v>
      </c>
      <c r="F2184" s="37">
        <f t="shared" ca="1" si="104"/>
        <v>0</v>
      </c>
      <c r="G2184" s="37">
        <f t="shared" ca="1" si="105"/>
        <v>0</v>
      </c>
      <c r="H2184" s="35"/>
      <c r="I2184" s="35"/>
    </row>
    <row r="2185" spans="1:9" x14ac:dyDescent="0.35">
      <c r="A2185">
        <v>2180</v>
      </c>
      <c r="B2185" s="13">
        <v>176.75149500000001</v>
      </c>
      <c r="C2185" s="36">
        <v>59.800021199999996</v>
      </c>
      <c r="D2185" s="13">
        <v>153</v>
      </c>
      <c r="E2185" s="13">
        <f t="shared" ca="1" si="103"/>
        <v>177.04707300000001</v>
      </c>
      <c r="F2185" s="37">
        <f t="shared" ca="1" si="104"/>
        <v>0</v>
      </c>
      <c r="G2185" s="37">
        <f t="shared" ca="1" si="105"/>
        <v>0</v>
      </c>
      <c r="H2185" s="35"/>
      <c r="I2185" s="35"/>
    </row>
    <row r="2186" spans="1:9" x14ac:dyDescent="0.35">
      <c r="A2186">
        <v>2181</v>
      </c>
      <c r="B2186" s="13">
        <v>176.81698600000001</v>
      </c>
      <c r="C2186" s="36">
        <v>59.800021199999996</v>
      </c>
      <c r="D2186" s="13">
        <v>153</v>
      </c>
      <c r="E2186" s="13">
        <f t="shared" ca="1" si="103"/>
        <v>177.04099250000002</v>
      </c>
      <c r="F2186" s="37">
        <f t="shared" ca="1" si="104"/>
        <v>0</v>
      </c>
      <c r="G2186" s="37">
        <f t="shared" ca="1" si="105"/>
        <v>0</v>
      </c>
      <c r="H2186" s="35"/>
      <c r="I2186" s="35"/>
    </row>
    <row r="2187" spans="1:9" x14ac:dyDescent="0.35">
      <c r="A2187">
        <v>2182</v>
      </c>
      <c r="B2187" s="13">
        <v>176.791855</v>
      </c>
      <c r="C2187" s="36">
        <v>59.800021199999996</v>
      </c>
      <c r="D2187" s="13">
        <v>153</v>
      </c>
      <c r="E2187" s="13">
        <f t="shared" ca="1" si="103"/>
        <v>177.0351565</v>
      </c>
      <c r="F2187" s="37">
        <f t="shared" ca="1" si="104"/>
        <v>0</v>
      </c>
      <c r="G2187" s="37">
        <f t="shared" ca="1" si="105"/>
        <v>0</v>
      </c>
      <c r="H2187" s="35"/>
      <c r="I2187" s="35"/>
    </row>
    <row r="2188" spans="1:9" x14ac:dyDescent="0.35">
      <c r="A2188">
        <v>2183</v>
      </c>
      <c r="B2188" s="13">
        <v>176.75346400000001</v>
      </c>
      <c r="C2188" s="36">
        <v>59.800021199999996</v>
      </c>
      <c r="D2188" s="13">
        <v>153</v>
      </c>
      <c r="E2188" s="13">
        <f t="shared" ca="1" si="103"/>
        <v>176.98834249999999</v>
      </c>
      <c r="F2188" s="37">
        <f t="shared" ca="1" si="104"/>
        <v>0</v>
      </c>
      <c r="G2188" s="37">
        <f t="shared" ca="1" si="105"/>
        <v>0</v>
      </c>
      <c r="H2188" s="35"/>
      <c r="I2188" s="35"/>
    </row>
    <row r="2189" spans="1:9" x14ac:dyDescent="0.35">
      <c r="A2189">
        <v>2184</v>
      </c>
      <c r="B2189" s="13">
        <v>176.85142500000001</v>
      </c>
      <c r="C2189" s="36">
        <v>59.800021199999996</v>
      </c>
      <c r="D2189" s="13">
        <v>153</v>
      </c>
      <c r="E2189" s="13">
        <f t="shared" ca="1" si="103"/>
        <v>176.93204500000002</v>
      </c>
      <c r="F2189" s="37">
        <f t="shared" ca="1" si="104"/>
        <v>0</v>
      </c>
      <c r="G2189" s="37">
        <f t="shared" ca="1" si="105"/>
        <v>0</v>
      </c>
      <c r="H2189" s="35"/>
      <c r="I2189" s="35"/>
    </row>
    <row r="2190" spans="1:9" x14ac:dyDescent="0.35">
      <c r="A2190">
        <v>2185</v>
      </c>
      <c r="B2190" s="13">
        <v>177.04061899999999</v>
      </c>
      <c r="C2190" s="36">
        <v>59.800021199999996</v>
      </c>
      <c r="D2190" s="13">
        <v>153</v>
      </c>
      <c r="E2190" s="13">
        <f t="shared" ca="1" si="103"/>
        <v>176.93204500000002</v>
      </c>
      <c r="F2190" s="37">
        <f t="shared" ca="1" si="104"/>
        <v>0</v>
      </c>
      <c r="G2190" s="37">
        <f t="shared" ca="1" si="105"/>
        <v>0</v>
      </c>
      <c r="H2190" s="35"/>
      <c r="I2190" s="35"/>
    </row>
    <row r="2191" spans="1:9" x14ac:dyDescent="0.35">
      <c r="A2191">
        <v>2186</v>
      </c>
      <c r="B2191" s="13">
        <v>177.14923099999999</v>
      </c>
      <c r="C2191" s="36">
        <v>59.800021199999996</v>
      </c>
      <c r="D2191" s="13">
        <v>153</v>
      </c>
      <c r="E2191" s="13">
        <f t="shared" ca="1" si="103"/>
        <v>176.93204500000002</v>
      </c>
      <c r="F2191" s="37">
        <f t="shared" ca="1" si="104"/>
        <v>0</v>
      </c>
      <c r="G2191" s="37">
        <f t="shared" ca="1" si="105"/>
        <v>0</v>
      </c>
      <c r="H2191" s="35"/>
      <c r="I2191" s="35"/>
    </row>
    <row r="2192" spans="1:9" x14ac:dyDescent="0.35">
      <c r="A2192">
        <v>2187</v>
      </c>
      <c r="B2192" s="13">
        <v>177.27816799999999</v>
      </c>
      <c r="C2192" s="36">
        <v>59.800021199999996</v>
      </c>
      <c r="D2192" s="13">
        <v>153</v>
      </c>
      <c r="E2192" s="13">
        <f t="shared" ca="1" si="103"/>
        <v>176.93204500000002</v>
      </c>
      <c r="F2192" s="37">
        <f t="shared" ca="1" si="104"/>
        <v>0</v>
      </c>
      <c r="G2192" s="37">
        <f t="shared" ca="1" si="105"/>
        <v>0</v>
      </c>
      <c r="H2192" s="35"/>
      <c r="I2192" s="35"/>
    </row>
    <row r="2193" spans="1:9" x14ac:dyDescent="0.35">
      <c r="A2193">
        <v>2188</v>
      </c>
      <c r="B2193" s="13">
        <v>177.35574299999999</v>
      </c>
      <c r="C2193" s="36">
        <v>59.800021199999996</v>
      </c>
      <c r="D2193" s="13">
        <v>153</v>
      </c>
      <c r="E2193" s="13">
        <f t="shared" ca="1" si="103"/>
        <v>176.93204500000002</v>
      </c>
      <c r="F2193" s="37">
        <f t="shared" ca="1" si="104"/>
        <v>0</v>
      </c>
      <c r="G2193" s="37">
        <f t="shared" ca="1" si="105"/>
        <v>0</v>
      </c>
      <c r="H2193" s="35"/>
      <c r="I2193" s="35"/>
    </row>
    <row r="2194" spans="1:9" x14ac:dyDescent="0.35">
      <c r="A2194">
        <v>2189</v>
      </c>
      <c r="B2194" s="13">
        <v>177.37602200000001</v>
      </c>
      <c r="C2194" s="36">
        <v>59.800021199999996</v>
      </c>
      <c r="D2194" s="13">
        <v>153</v>
      </c>
      <c r="E2194" s="13">
        <f t="shared" ca="1" si="103"/>
        <v>176.93204500000002</v>
      </c>
      <c r="F2194" s="37">
        <f t="shared" ca="1" si="104"/>
        <v>0</v>
      </c>
      <c r="G2194" s="37">
        <f t="shared" ca="1" si="105"/>
        <v>0</v>
      </c>
      <c r="H2194" s="35"/>
      <c r="I2194" s="35"/>
    </row>
    <row r="2195" spans="1:9" x14ac:dyDescent="0.35">
      <c r="A2195">
        <v>2190</v>
      </c>
      <c r="B2195" s="13">
        <v>177.27328499999999</v>
      </c>
      <c r="C2195" s="36">
        <v>59.800021199999996</v>
      </c>
      <c r="D2195" s="13">
        <v>153</v>
      </c>
      <c r="E2195" s="13">
        <f t="shared" ca="1" si="103"/>
        <v>176.93204500000002</v>
      </c>
      <c r="F2195" s="37">
        <f t="shared" ca="1" si="104"/>
        <v>0</v>
      </c>
      <c r="G2195" s="37">
        <f t="shared" ca="1" si="105"/>
        <v>0</v>
      </c>
      <c r="H2195" s="35"/>
      <c r="I2195" s="35"/>
    </row>
    <row r="2196" spans="1:9" x14ac:dyDescent="0.35">
      <c r="A2196">
        <v>2191</v>
      </c>
      <c r="B2196" s="13">
        <v>177.34435999999999</v>
      </c>
      <c r="C2196" s="36">
        <v>59.800021199999996</v>
      </c>
      <c r="D2196" s="13">
        <v>153</v>
      </c>
      <c r="E2196" s="13">
        <f t="shared" ca="1" si="103"/>
        <v>176.93204500000002</v>
      </c>
      <c r="F2196" s="37">
        <f t="shared" ca="1" si="104"/>
        <v>0</v>
      </c>
      <c r="G2196" s="37">
        <f t="shared" ca="1" si="105"/>
        <v>0</v>
      </c>
      <c r="H2196" s="35"/>
      <c r="I2196" s="35"/>
    </row>
    <row r="2197" spans="1:9" x14ac:dyDescent="0.35">
      <c r="A2197">
        <v>2192</v>
      </c>
      <c r="B2197" s="13">
        <v>177.32908599999999</v>
      </c>
      <c r="C2197" s="36">
        <v>59.800021199999996</v>
      </c>
      <c r="D2197" s="13">
        <v>153</v>
      </c>
      <c r="E2197" s="13">
        <f t="shared" ca="1" si="103"/>
        <v>176.93204500000002</v>
      </c>
      <c r="F2197" s="37">
        <f t="shared" ca="1" si="104"/>
        <v>0</v>
      </c>
      <c r="G2197" s="37">
        <f t="shared" ca="1" si="105"/>
        <v>0</v>
      </c>
      <c r="H2197" s="35"/>
      <c r="I2197" s="35"/>
    </row>
    <row r="2198" spans="1:9" x14ac:dyDescent="0.35">
      <c r="A2198">
        <v>2193</v>
      </c>
      <c r="B2198" s="13">
        <v>177.16366600000001</v>
      </c>
      <c r="C2198" s="36">
        <v>59.800021199999996</v>
      </c>
      <c r="D2198" s="13">
        <v>153</v>
      </c>
      <c r="E2198" s="13">
        <f t="shared" ca="1" si="103"/>
        <v>176.98834249999999</v>
      </c>
      <c r="F2198" s="37">
        <f t="shared" ca="1" si="104"/>
        <v>0</v>
      </c>
      <c r="G2198" s="37">
        <f t="shared" ca="1" si="105"/>
        <v>0</v>
      </c>
      <c r="H2198" s="35"/>
      <c r="I2198" s="35"/>
    </row>
    <row r="2199" spans="1:9" x14ac:dyDescent="0.35">
      <c r="A2199">
        <v>2194</v>
      </c>
      <c r="B2199" s="13">
        <v>177.10450700000001</v>
      </c>
      <c r="C2199" s="36">
        <v>59.800021199999996</v>
      </c>
      <c r="D2199" s="13">
        <v>153</v>
      </c>
      <c r="E2199" s="13">
        <f t="shared" ca="1" si="103"/>
        <v>177.0351565</v>
      </c>
      <c r="F2199" s="37">
        <f t="shared" ca="1" si="104"/>
        <v>0</v>
      </c>
      <c r="G2199" s="37">
        <f t="shared" ca="1" si="105"/>
        <v>0</v>
      </c>
      <c r="H2199" s="35"/>
      <c r="I2199" s="35"/>
    </row>
    <row r="2200" spans="1:9" x14ac:dyDescent="0.35">
      <c r="A2200">
        <v>2195</v>
      </c>
      <c r="B2200" s="13">
        <v>177.16329999999999</v>
      </c>
      <c r="C2200" s="36">
        <v>59.800021199999996</v>
      </c>
      <c r="D2200" s="13">
        <v>153</v>
      </c>
      <c r="E2200" s="13">
        <f t="shared" ca="1" si="103"/>
        <v>177.03852849999998</v>
      </c>
      <c r="F2200" s="37">
        <f t="shared" ca="1" si="104"/>
        <v>0</v>
      </c>
      <c r="G2200" s="37">
        <f t="shared" ca="1" si="105"/>
        <v>0</v>
      </c>
      <c r="H2200" s="35"/>
      <c r="I2200" s="35"/>
    </row>
    <row r="2201" spans="1:9" x14ac:dyDescent="0.35">
      <c r="A2201">
        <v>2196</v>
      </c>
      <c r="B2201" s="13">
        <v>177.15962200000001</v>
      </c>
      <c r="C2201" s="36">
        <v>59.800021199999996</v>
      </c>
      <c r="D2201" s="13">
        <v>153</v>
      </c>
      <c r="E2201" s="13">
        <f t="shared" ca="1" si="103"/>
        <v>177.043083</v>
      </c>
      <c r="F2201" s="37">
        <f t="shared" ca="1" si="104"/>
        <v>0</v>
      </c>
      <c r="G2201" s="37">
        <f t="shared" ca="1" si="105"/>
        <v>0</v>
      </c>
      <c r="H2201" s="35"/>
      <c r="I2201" s="35"/>
    </row>
    <row r="2202" spans="1:9" x14ac:dyDescent="0.35">
      <c r="A2202">
        <v>2197</v>
      </c>
      <c r="B2202" s="13">
        <v>177.12264999999999</v>
      </c>
      <c r="C2202" s="36">
        <v>59.800021199999996</v>
      </c>
      <c r="D2202" s="13">
        <v>153</v>
      </c>
      <c r="E2202" s="13">
        <f t="shared" ca="1" si="103"/>
        <v>177.07502700000001</v>
      </c>
      <c r="F2202" s="37">
        <f t="shared" ca="1" si="104"/>
        <v>0</v>
      </c>
      <c r="G2202" s="37">
        <f t="shared" ca="1" si="105"/>
        <v>0</v>
      </c>
      <c r="H2202" s="35"/>
      <c r="I2202" s="35"/>
    </row>
    <row r="2203" spans="1:9" x14ac:dyDescent="0.35">
      <c r="A2203">
        <v>2198</v>
      </c>
      <c r="B2203" s="13">
        <v>177.167145</v>
      </c>
      <c r="C2203" s="36">
        <v>59.800021199999996</v>
      </c>
      <c r="D2203" s="13">
        <v>153</v>
      </c>
      <c r="E2203" s="13">
        <f t="shared" ca="1" si="103"/>
        <v>177.11357850000002</v>
      </c>
      <c r="F2203" s="37">
        <f t="shared" ca="1" si="104"/>
        <v>0</v>
      </c>
      <c r="G2203" s="37">
        <f t="shared" ca="1" si="105"/>
        <v>0</v>
      </c>
      <c r="H2203" s="35"/>
      <c r="I2203" s="35"/>
    </row>
    <row r="2204" spans="1:9" x14ac:dyDescent="0.35">
      <c r="A2204">
        <v>2199</v>
      </c>
      <c r="B2204" s="13">
        <v>177.014725</v>
      </c>
      <c r="C2204" s="36">
        <v>59.800021199999996</v>
      </c>
      <c r="D2204" s="13">
        <v>153</v>
      </c>
      <c r="E2204" s="13">
        <f t="shared" ca="1" si="103"/>
        <v>177.11357850000002</v>
      </c>
      <c r="F2204" s="37">
        <f t="shared" ca="1" si="104"/>
        <v>0</v>
      </c>
      <c r="G2204" s="37">
        <f t="shared" ca="1" si="105"/>
        <v>0</v>
      </c>
      <c r="H2204" s="35"/>
      <c r="I2204" s="35"/>
    </row>
    <row r="2205" spans="1:9" x14ac:dyDescent="0.35">
      <c r="A2205">
        <v>2200</v>
      </c>
      <c r="B2205" s="13">
        <v>176.865692</v>
      </c>
      <c r="C2205" s="36">
        <v>59.800021199999996</v>
      </c>
      <c r="D2205" s="13">
        <v>153</v>
      </c>
      <c r="E2205" s="13">
        <f t="shared" ca="1" si="103"/>
        <v>177.11357850000002</v>
      </c>
      <c r="F2205" s="37">
        <f t="shared" ca="1" si="104"/>
        <v>0</v>
      </c>
      <c r="G2205" s="37">
        <f t="shared" ca="1" si="105"/>
        <v>0</v>
      </c>
      <c r="H2205" s="35"/>
      <c r="I2205" s="35"/>
    </row>
    <row r="2206" spans="1:9" x14ac:dyDescent="0.35">
      <c r="A2206">
        <v>2201</v>
      </c>
      <c r="B2206" s="13">
        <v>176.744034</v>
      </c>
      <c r="C2206" s="36">
        <v>59.800021199999996</v>
      </c>
      <c r="D2206" s="13">
        <v>153</v>
      </c>
      <c r="E2206" s="13">
        <f t="shared" ca="1" si="103"/>
        <v>177.11357850000002</v>
      </c>
      <c r="F2206" s="37">
        <f t="shared" ca="1" si="104"/>
        <v>0</v>
      </c>
      <c r="G2206" s="37">
        <f t="shared" ca="1" si="105"/>
        <v>0</v>
      </c>
      <c r="H2206" s="35"/>
      <c r="I2206" s="35"/>
    </row>
    <row r="2207" spans="1:9" x14ac:dyDescent="0.35">
      <c r="A2207">
        <v>2202</v>
      </c>
      <c r="B2207" s="13">
        <v>176.777344</v>
      </c>
      <c r="C2207" s="36">
        <v>59.800021199999996</v>
      </c>
      <c r="D2207" s="13">
        <v>153</v>
      </c>
      <c r="E2207" s="13">
        <f t="shared" ca="1" si="103"/>
        <v>177.07502700000001</v>
      </c>
      <c r="F2207" s="37">
        <f t="shared" ca="1" si="104"/>
        <v>0</v>
      </c>
      <c r="G2207" s="37">
        <f t="shared" ca="1" si="105"/>
        <v>0</v>
      </c>
      <c r="H2207" s="35"/>
      <c r="I2207" s="35"/>
    </row>
    <row r="2208" spans="1:9" x14ac:dyDescent="0.35">
      <c r="A2208">
        <v>2203</v>
      </c>
      <c r="B2208" s="13">
        <v>176.656631</v>
      </c>
      <c r="C2208" s="36">
        <v>59.800021199999996</v>
      </c>
      <c r="D2208" s="13">
        <v>153</v>
      </c>
      <c r="E2208" s="13">
        <f t="shared" ca="1" si="103"/>
        <v>177.043083</v>
      </c>
      <c r="F2208" s="37">
        <f t="shared" ca="1" si="104"/>
        <v>0</v>
      </c>
      <c r="G2208" s="37">
        <f t="shared" ca="1" si="105"/>
        <v>0</v>
      </c>
      <c r="H2208" s="35"/>
      <c r="I2208" s="35"/>
    </row>
    <row r="2209" spans="1:9" x14ac:dyDescent="0.35">
      <c r="A2209">
        <v>2204</v>
      </c>
      <c r="B2209" s="13">
        <v>176.69935599999999</v>
      </c>
      <c r="C2209" s="36">
        <v>59.800021199999996</v>
      </c>
      <c r="D2209" s="13">
        <v>153</v>
      </c>
      <c r="E2209" s="13">
        <f t="shared" ca="1" si="103"/>
        <v>177.03852849999998</v>
      </c>
      <c r="F2209" s="37">
        <f t="shared" ca="1" si="104"/>
        <v>0</v>
      </c>
      <c r="G2209" s="37">
        <f t="shared" ca="1" si="105"/>
        <v>0</v>
      </c>
      <c r="H2209" s="35"/>
      <c r="I2209" s="35"/>
    </row>
    <row r="2210" spans="1:9" x14ac:dyDescent="0.35">
      <c r="A2210">
        <v>2205</v>
      </c>
      <c r="B2210" s="13">
        <v>176.70747399999999</v>
      </c>
      <c r="C2210" s="36">
        <v>59.800021199999996</v>
      </c>
      <c r="D2210" s="13">
        <v>153</v>
      </c>
      <c r="E2210" s="13">
        <f t="shared" ca="1" si="103"/>
        <v>177.03852849999998</v>
      </c>
      <c r="F2210" s="37">
        <f t="shared" ca="1" si="104"/>
        <v>0</v>
      </c>
      <c r="G2210" s="37">
        <f t="shared" ca="1" si="105"/>
        <v>0</v>
      </c>
      <c r="H2210" s="35"/>
      <c r="I2210" s="35"/>
    </row>
    <row r="2211" spans="1:9" x14ac:dyDescent="0.35">
      <c r="A2211">
        <v>2206</v>
      </c>
      <c r="B2211" s="13">
        <v>176.57029700000001</v>
      </c>
      <c r="C2211" s="36">
        <v>59.800021199999996</v>
      </c>
      <c r="D2211" s="13">
        <v>153</v>
      </c>
      <c r="E2211" s="13">
        <f t="shared" ca="1" si="103"/>
        <v>177.03852849999998</v>
      </c>
      <c r="F2211" s="37">
        <f t="shared" ca="1" si="104"/>
        <v>0</v>
      </c>
      <c r="G2211" s="37">
        <f t="shared" ca="1" si="105"/>
        <v>0</v>
      </c>
      <c r="H2211" s="35"/>
      <c r="I2211" s="35"/>
    </row>
    <row r="2212" spans="1:9" x14ac:dyDescent="0.35">
      <c r="A2212">
        <v>2207</v>
      </c>
      <c r="B2212" s="13">
        <v>176.548416</v>
      </c>
      <c r="C2212" s="36">
        <v>59.800021199999996</v>
      </c>
      <c r="D2212" s="13">
        <v>153</v>
      </c>
      <c r="E2212" s="13">
        <f t="shared" ca="1" si="103"/>
        <v>177.03852849999998</v>
      </c>
      <c r="F2212" s="37">
        <f t="shared" ca="1" si="104"/>
        <v>0</v>
      </c>
      <c r="G2212" s="37">
        <f t="shared" ca="1" si="105"/>
        <v>0</v>
      </c>
      <c r="H2212" s="35"/>
      <c r="I2212" s="35"/>
    </row>
    <row r="2213" spans="1:9" x14ac:dyDescent="0.35">
      <c r="A2213">
        <v>2208</v>
      </c>
      <c r="B2213" s="13">
        <v>176.71208200000001</v>
      </c>
      <c r="C2213" s="36">
        <v>59.800021199999996</v>
      </c>
      <c r="D2213" s="13">
        <v>153</v>
      </c>
      <c r="E2213" s="13">
        <f t="shared" ca="1" si="103"/>
        <v>177.03852849999998</v>
      </c>
      <c r="F2213" s="37">
        <f t="shared" ca="1" si="104"/>
        <v>0</v>
      </c>
      <c r="G2213" s="37">
        <f t="shared" ca="1" si="105"/>
        <v>0</v>
      </c>
      <c r="H2213" s="35"/>
      <c r="I2213" s="35"/>
    </row>
    <row r="2214" spans="1:9" x14ac:dyDescent="0.35">
      <c r="A2214">
        <v>2209</v>
      </c>
      <c r="B2214" s="13">
        <v>176.63876300000001</v>
      </c>
      <c r="C2214" s="36">
        <v>59.800021199999996</v>
      </c>
      <c r="D2214" s="13">
        <v>153</v>
      </c>
      <c r="E2214" s="13">
        <f t="shared" ca="1" si="103"/>
        <v>177.03852849999998</v>
      </c>
      <c r="F2214" s="37">
        <f t="shared" ca="1" si="104"/>
        <v>0</v>
      </c>
      <c r="G2214" s="37">
        <f t="shared" ca="1" si="105"/>
        <v>0</v>
      </c>
      <c r="H2214" s="35"/>
      <c r="I2214" s="35"/>
    </row>
    <row r="2215" spans="1:9" x14ac:dyDescent="0.35">
      <c r="A2215">
        <v>2210</v>
      </c>
      <c r="B2215" s="13">
        <v>176.654572</v>
      </c>
      <c r="C2215" s="36">
        <v>59.800021199999996</v>
      </c>
      <c r="D2215" s="13">
        <v>153</v>
      </c>
      <c r="E2215" s="13">
        <f t="shared" ca="1" si="103"/>
        <v>177.03852849999998</v>
      </c>
      <c r="F2215" s="37">
        <f t="shared" ca="1" si="104"/>
        <v>0</v>
      </c>
      <c r="G2215" s="37">
        <f t="shared" ca="1" si="105"/>
        <v>0</v>
      </c>
      <c r="H2215" s="35"/>
      <c r="I2215" s="35"/>
    </row>
    <row r="2216" spans="1:9" x14ac:dyDescent="0.35">
      <c r="A2216">
        <v>2211</v>
      </c>
      <c r="B2216" s="13">
        <v>176.87704500000001</v>
      </c>
      <c r="C2216" s="36">
        <v>59.800021199999996</v>
      </c>
      <c r="D2216" s="13">
        <v>153</v>
      </c>
      <c r="E2216" s="13">
        <f t="shared" ca="1" si="103"/>
        <v>177.03852849999998</v>
      </c>
      <c r="F2216" s="37">
        <f t="shared" ca="1" si="104"/>
        <v>0</v>
      </c>
      <c r="G2216" s="37">
        <f t="shared" ca="1" si="105"/>
        <v>0</v>
      </c>
      <c r="H2216" s="35"/>
      <c r="I2216" s="35"/>
    </row>
    <row r="2217" spans="1:9" x14ac:dyDescent="0.35">
      <c r="A2217">
        <v>2212</v>
      </c>
      <c r="B2217" s="13">
        <v>176.801041</v>
      </c>
      <c r="C2217" s="36">
        <v>59.800021199999996</v>
      </c>
      <c r="D2217" s="13">
        <v>153</v>
      </c>
      <c r="E2217" s="13">
        <f t="shared" ca="1" si="103"/>
        <v>177.02558149999999</v>
      </c>
      <c r="F2217" s="37">
        <f t="shared" ca="1" si="104"/>
        <v>0</v>
      </c>
      <c r="G2217" s="37">
        <f t="shared" ca="1" si="105"/>
        <v>0</v>
      </c>
      <c r="H2217" s="35"/>
      <c r="I2217" s="35"/>
    </row>
    <row r="2218" spans="1:9" x14ac:dyDescent="0.35">
      <c r="A2218">
        <v>2213</v>
      </c>
      <c r="B2218" s="13">
        <v>176.661789</v>
      </c>
      <c r="C2218" s="36">
        <v>59.800021199999996</v>
      </c>
      <c r="D2218" s="13">
        <v>153</v>
      </c>
      <c r="E2218" s="13">
        <f t="shared" ca="1" si="103"/>
        <v>176.96800250000001</v>
      </c>
      <c r="F2218" s="37">
        <f t="shared" ca="1" si="104"/>
        <v>0</v>
      </c>
      <c r="G2218" s="37">
        <f t="shared" ca="1" si="105"/>
        <v>0</v>
      </c>
      <c r="H2218" s="35"/>
      <c r="I2218" s="35"/>
    </row>
    <row r="2219" spans="1:9" x14ac:dyDescent="0.35">
      <c r="A2219">
        <v>2214</v>
      </c>
      <c r="B2219" s="13">
        <v>176.77297999999999</v>
      </c>
      <c r="C2219" s="36">
        <v>59.800021199999996</v>
      </c>
      <c r="D2219" s="13">
        <v>153</v>
      </c>
      <c r="E2219" s="13">
        <f t="shared" ca="1" si="103"/>
        <v>176.914749</v>
      </c>
      <c r="F2219" s="37">
        <f t="shared" ca="1" si="104"/>
        <v>0</v>
      </c>
      <c r="G2219" s="37">
        <f t="shared" ca="1" si="105"/>
        <v>0</v>
      </c>
      <c r="H2219" s="35"/>
      <c r="I2219" s="35"/>
    </row>
    <row r="2220" spans="1:9" x14ac:dyDescent="0.35">
      <c r="A2220">
        <v>2215</v>
      </c>
      <c r="B2220" s="13">
        <v>176.61604299999999</v>
      </c>
      <c r="C2220" s="36">
        <v>59.800021199999996</v>
      </c>
      <c r="D2220" s="13">
        <v>153</v>
      </c>
      <c r="E2220" s="13">
        <f t="shared" ca="1" si="103"/>
        <v>176.89263149999999</v>
      </c>
      <c r="F2220" s="37">
        <f t="shared" ca="1" si="104"/>
        <v>0</v>
      </c>
      <c r="G2220" s="37">
        <f t="shared" ca="1" si="105"/>
        <v>0</v>
      </c>
      <c r="H2220" s="35"/>
      <c r="I2220" s="35"/>
    </row>
    <row r="2221" spans="1:9" x14ac:dyDescent="0.35">
      <c r="A2221">
        <v>2216</v>
      </c>
      <c r="B2221" s="13">
        <v>176.474716</v>
      </c>
      <c r="C2221" s="36">
        <v>59.800021199999996</v>
      </c>
      <c r="D2221" s="13">
        <v>153</v>
      </c>
      <c r="E2221" s="13">
        <f t="shared" ca="1" si="103"/>
        <v>176.87136850000002</v>
      </c>
      <c r="F2221" s="37">
        <f t="shared" ca="1" si="104"/>
        <v>0</v>
      </c>
      <c r="G2221" s="37">
        <f t="shared" ca="1" si="105"/>
        <v>0</v>
      </c>
      <c r="H2221" s="35"/>
      <c r="I2221" s="35"/>
    </row>
    <row r="2222" spans="1:9" x14ac:dyDescent="0.35">
      <c r="A2222">
        <v>2217</v>
      </c>
      <c r="B2222" s="13">
        <v>176.603622</v>
      </c>
      <c r="C2222" s="36">
        <v>59.800021199999996</v>
      </c>
      <c r="D2222" s="13">
        <v>153</v>
      </c>
      <c r="E2222" s="13">
        <f t="shared" ca="1" si="103"/>
        <v>176.85855850000002</v>
      </c>
      <c r="F2222" s="37">
        <f t="shared" ca="1" si="104"/>
        <v>0</v>
      </c>
      <c r="G2222" s="37">
        <f t="shared" ca="1" si="105"/>
        <v>0</v>
      </c>
      <c r="H2222" s="35"/>
      <c r="I2222" s="35"/>
    </row>
    <row r="2223" spans="1:9" x14ac:dyDescent="0.35">
      <c r="A2223">
        <v>2218</v>
      </c>
      <c r="B2223" s="13">
        <v>176.473297</v>
      </c>
      <c r="C2223" s="36">
        <v>59.800021199999996</v>
      </c>
      <c r="D2223" s="13">
        <v>153</v>
      </c>
      <c r="E2223" s="13">
        <f t="shared" ca="1" si="103"/>
        <v>176.84584050000001</v>
      </c>
      <c r="F2223" s="37">
        <f t="shared" ca="1" si="104"/>
        <v>0</v>
      </c>
      <c r="G2223" s="37">
        <f t="shared" ca="1" si="105"/>
        <v>0</v>
      </c>
      <c r="H2223" s="35"/>
      <c r="I2223" s="35"/>
    </row>
    <row r="2224" spans="1:9" x14ac:dyDescent="0.35">
      <c r="A2224">
        <v>2219</v>
      </c>
      <c r="B2224" s="13">
        <v>176.47082499999999</v>
      </c>
      <c r="C2224" s="36">
        <v>59.800021199999996</v>
      </c>
      <c r="D2224" s="13">
        <v>153</v>
      </c>
      <c r="E2224" s="13">
        <f t="shared" ca="1" si="103"/>
        <v>176.828621</v>
      </c>
      <c r="F2224" s="37">
        <f t="shared" ca="1" si="104"/>
        <v>0</v>
      </c>
      <c r="G2224" s="37">
        <f t="shared" ca="1" si="105"/>
        <v>0</v>
      </c>
      <c r="H2224" s="35"/>
      <c r="I2224" s="35"/>
    </row>
    <row r="2225" spans="1:9" x14ac:dyDescent="0.35">
      <c r="A2225">
        <v>2220</v>
      </c>
      <c r="B2225" s="13">
        <v>176.447632</v>
      </c>
      <c r="C2225" s="36">
        <v>59.800021199999996</v>
      </c>
      <c r="D2225" s="13">
        <v>153</v>
      </c>
      <c r="E2225" s="13">
        <f t="shared" ca="1" si="103"/>
        <v>176.81652050000002</v>
      </c>
      <c r="F2225" s="37">
        <f t="shared" ca="1" si="104"/>
        <v>0</v>
      </c>
      <c r="G2225" s="37">
        <f t="shared" ca="1" si="105"/>
        <v>0</v>
      </c>
      <c r="H2225" s="35"/>
      <c r="I2225" s="35"/>
    </row>
    <row r="2226" spans="1:9" x14ac:dyDescent="0.35">
      <c r="A2226">
        <v>2221</v>
      </c>
      <c r="B2226" s="13">
        <v>176.403381</v>
      </c>
      <c r="C2226" s="36">
        <v>59.800021199999996</v>
      </c>
      <c r="D2226" s="13">
        <v>153</v>
      </c>
      <c r="E2226" s="13">
        <f t="shared" ca="1" si="103"/>
        <v>176.808548</v>
      </c>
      <c r="F2226" s="37">
        <f t="shared" ca="1" si="104"/>
        <v>0</v>
      </c>
      <c r="G2226" s="37">
        <f t="shared" ca="1" si="105"/>
        <v>0</v>
      </c>
      <c r="H2226" s="35"/>
      <c r="I2226" s="35"/>
    </row>
    <row r="2227" spans="1:9" x14ac:dyDescent="0.35">
      <c r="A2227">
        <v>2222</v>
      </c>
      <c r="B2227" s="13">
        <v>176.55755600000001</v>
      </c>
      <c r="C2227" s="36">
        <v>59.800021199999996</v>
      </c>
      <c r="D2227" s="13">
        <v>153</v>
      </c>
      <c r="E2227" s="13">
        <f t="shared" ca="1" si="103"/>
        <v>176.796448</v>
      </c>
      <c r="F2227" s="37">
        <f t="shared" ca="1" si="104"/>
        <v>0</v>
      </c>
      <c r="G2227" s="37">
        <f t="shared" ca="1" si="105"/>
        <v>0</v>
      </c>
      <c r="H2227" s="35"/>
      <c r="I2227" s="35"/>
    </row>
    <row r="2228" spans="1:9" x14ac:dyDescent="0.35">
      <c r="A2228">
        <v>2223</v>
      </c>
      <c r="B2228" s="13">
        <v>176.459473</v>
      </c>
      <c r="C2228" s="36">
        <v>59.800021199999996</v>
      </c>
      <c r="D2228" s="13">
        <v>153</v>
      </c>
      <c r="E2228" s="13">
        <f t="shared" ca="1" si="103"/>
        <v>176.78459950000001</v>
      </c>
      <c r="F2228" s="37">
        <f t="shared" ca="1" si="104"/>
        <v>0</v>
      </c>
      <c r="G2228" s="37">
        <f t="shared" ca="1" si="105"/>
        <v>0</v>
      </c>
      <c r="H2228" s="35"/>
      <c r="I2228" s="35"/>
    </row>
    <row r="2229" spans="1:9" x14ac:dyDescent="0.35">
      <c r="A2229">
        <v>2224</v>
      </c>
      <c r="B2229" s="13">
        <v>176.567261</v>
      </c>
      <c r="C2229" s="36">
        <v>59.800021199999996</v>
      </c>
      <c r="D2229" s="13">
        <v>153</v>
      </c>
      <c r="E2229" s="13">
        <f t="shared" ca="1" si="103"/>
        <v>176.77516199999999</v>
      </c>
      <c r="F2229" s="37">
        <f t="shared" ca="1" si="104"/>
        <v>0</v>
      </c>
      <c r="G2229" s="37">
        <f t="shared" ca="1" si="105"/>
        <v>0</v>
      </c>
      <c r="H2229" s="35"/>
      <c r="I2229" s="35"/>
    </row>
    <row r="2230" spans="1:9" x14ac:dyDescent="0.35">
      <c r="A2230">
        <v>2225</v>
      </c>
      <c r="B2230" s="13">
        <v>176.420883</v>
      </c>
      <c r="C2230" s="36">
        <v>59.800021199999996</v>
      </c>
      <c r="D2230" s="13">
        <v>153</v>
      </c>
      <c r="E2230" s="13">
        <f t="shared" ca="1" si="103"/>
        <v>176.76322199999998</v>
      </c>
      <c r="F2230" s="37">
        <f t="shared" ca="1" si="104"/>
        <v>0</v>
      </c>
      <c r="G2230" s="37">
        <f t="shared" ca="1" si="105"/>
        <v>0</v>
      </c>
      <c r="H2230" s="35"/>
      <c r="I2230" s="35"/>
    </row>
    <row r="2231" spans="1:9" x14ac:dyDescent="0.35">
      <c r="A2231">
        <v>2226</v>
      </c>
      <c r="B2231" s="13">
        <v>176.384491</v>
      </c>
      <c r="C2231" s="36">
        <v>59.800021199999996</v>
      </c>
      <c r="D2231" s="13">
        <v>153</v>
      </c>
      <c r="E2231" s="13">
        <f t="shared" ref="E2231:E2294" ca="1" si="106">IFERROR(MEDIAN(OFFSET(B2231,0,0,-$B$1,1)),"")</f>
        <v>176.76322199999998</v>
      </c>
      <c r="F2231" s="37">
        <f t="shared" ref="F2231:F2294" ca="1" si="107">IFERROR(IF(ABS(MEDIAN(OFFSET(C2231,0,0,$E$1,1))-MEDIAN(OFFSET(C2230,0,0,-$E$1,1)))&gt;0.01,1,0),0)</f>
        <v>0</v>
      </c>
      <c r="G2231" s="37">
        <f t="shared" ref="G2231:G2294" ca="1" si="108">IFERROR(IF(AND(F2230=0,F2231=1),1,0),0)</f>
        <v>0</v>
      </c>
      <c r="H2231" s="35"/>
      <c r="I2231" s="35"/>
    </row>
    <row r="2232" spans="1:9" x14ac:dyDescent="0.35">
      <c r="A2232">
        <v>2227</v>
      </c>
      <c r="B2232" s="13">
        <v>176.508377</v>
      </c>
      <c r="C2232" s="36">
        <v>59.800021199999996</v>
      </c>
      <c r="D2232" s="13">
        <v>153</v>
      </c>
      <c r="E2232" s="13">
        <f t="shared" ca="1" si="106"/>
        <v>176.75247949999999</v>
      </c>
      <c r="F2232" s="37">
        <f t="shared" ca="1" si="107"/>
        <v>0</v>
      </c>
      <c r="G2232" s="37">
        <f t="shared" ca="1" si="108"/>
        <v>0</v>
      </c>
      <c r="H2232" s="35"/>
      <c r="I2232" s="35"/>
    </row>
    <row r="2233" spans="1:9" x14ac:dyDescent="0.35">
      <c r="A2233">
        <v>2228</v>
      </c>
      <c r="B2233" s="13">
        <v>176.335373</v>
      </c>
      <c r="C2233" s="36">
        <v>59.800021199999996</v>
      </c>
      <c r="D2233" s="13">
        <v>153</v>
      </c>
      <c r="E2233" s="13">
        <f t="shared" ca="1" si="106"/>
        <v>176.74776450000002</v>
      </c>
      <c r="F2233" s="37">
        <f t="shared" ca="1" si="107"/>
        <v>0</v>
      </c>
      <c r="G2233" s="37">
        <f t="shared" ca="1" si="108"/>
        <v>0</v>
      </c>
      <c r="H2233" s="35"/>
      <c r="I2233" s="35"/>
    </row>
    <row r="2234" spans="1:9" x14ac:dyDescent="0.35">
      <c r="A2234">
        <v>2229</v>
      </c>
      <c r="B2234" s="13">
        <v>176.513397</v>
      </c>
      <c r="C2234" s="36">
        <v>59.800021199999996</v>
      </c>
      <c r="D2234" s="13">
        <v>153</v>
      </c>
      <c r="E2234" s="13">
        <f t="shared" ca="1" si="106"/>
        <v>176.74776450000002</v>
      </c>
      <c r="F2234" s="37">
        <f t="shared" ca="1" si="107"/>
        <v>0</v>
      </c>
      <c r="G2234" s="37">
        <f t="shared" ca="1" si="108"/>
        <v>0</v>
      </c>
      <c r="H2234" s="35"/>
      <c r="I2234" s="35"/>
    </row>
    <row r="2235" spans="1:9" x14ac:dyDescent="0.35">
      <c r="A2235">
        <v>2230</v>
      </c>
      <c r="B2235" s="13">
        <v>176.492538</v>
      </c>
      <c r="C2235" s="36">
        <v>59.800021199999996</v>
      </c>
      <c r="D2235" s="13">
        <v>153</v>
      </c>
      <c r="E2235" s="13">
        <f t="shared" ca="1" si="106"/>
        <v>176.728058</v>
      </c>
      <c r="F2235" s="37">
        <f t="shared" ca="1" si="107"/>
        <v>0</v>
      </c>
      <c r="G2235" s="37">
        <f t="shared" ca="1" si="108"/>
        <v>0</v>
      </c>
      <c r="H2235" s="35"/>
      <c r="I2235" s="35"/>
    </row>
    <row r="2236" spans="1:9" x14ac:dyDescent="0.35">
      <c r="A2236">
        <v>2231</v>
      </c>
      <c r="B2236" s="13">
        <v>176.63888499999999</v>
      </c>
      <c r="C2236" s="36">
        <v>59.800021199999996</v>
      </c>
      <c r="D2236" s="13">
        <v>153</v>
      </c>
      <c r="E2236" s="13">
        <f t="shared" ca="1" si="106"/>
        <v>176.709778</v>
      </c>
      <c r="F2236" s="37">
        <f t="shared" ca="1" si="107"/>
        <v>0</v>
      </c>
      <c r="G2236" s="37">
        <f t="shared" ca="1" si="108"/>
        <v>0</v>
      </c>
      <c r="H2236" s="35"/>
      <c r="I2236" s="35"/>
    </row>
    <row r="2237" spans="1:9" x14ac:dyDescent="0.35">
      <c r="A2237">
        <v>2232</v>
      </c>
      <c r="B2237" s="13">
        <v>176.747162</v>
      </c>
      <c r="C2237" s="36">
        <v>59.800021199999996</v>
      </c>
      <c r="D2237" s="13">
        <v>153</v>
      </c>
      <c r="E2237" s="13">
        <f t="shared" ca="1" si="106"/>
        <v>176.709778</v>
      </c>
      <c r="F2237" s="37">
        <f t="shared" ca="1" si="107"/>
        <v>0</v>
      </c>
      <c r="G2237" s="37">
        <f t="shared" ca="1" si="108"/>
        <v>0</v>
      </c>
      <c r="H2237" s="35"/>
      <c r="I2237" s="35"/>
    </row>
    <row r="2238" spans="1:9" x14ac:dyDescent="0.35">
      <c r="A2238">
        <v>2233</v>
      </c>
      <c r="B2238" s="13">
        <v>176.566757</v>
      </c>
      <c r="C2238" s="36">
        <v>59.800021199999996</v>
      </c>
      <c r="D2238" s="13">
        <v>153</v>
      </c>
      <c r="E2238" s="13">
        <f t="shared" ca="1" si="106"/>
        <v>176.70341500000001</v>
      </c>
      <c r="F2238" s="37">
        <f t="shared" ca="1" si="107"/>
        <v>0</v>
      </c>
      <c r="G2238" s="37">
        <f t="shared" ca="1" si="108"/>
        <v>0</v>
      </c>
      <c r="H2238" s="35"/>
      <c r="I2238" s="35"/>
    </row>
    <row r="2239" spans="1:9" x14ac:dyDescent="0.35">
      <c r="A2239">
        <v>2234</v>
      </c>
      <c r="B2239" s="13">
        <v>176.78939800000001</v>
      </c>
      <c r="C2239" s="36">
        <v>59.800021199999996</v>
      </c>
      <c r="D2239" s="13">
        <v>153</v>
      </c>
      <c r="E2239" s="13">
        <f t="shared" ca="1" si="106"/>
        <v>176.70341500000001</v>
      </c>
      <c r="F2239" s="37">
        <f t="shared" ca="1" si="107"/>
        <v>0</v>
      </c>
      <c r="G2239" s="37">
        <f t="shared" ca="1" si="108"/>
        <v>0</v>
      </c>
      <c r="H2239" s="35"/>
      <c r="I2239" s="35"/>
    </row>
    <row r="2240" spans="1:9" x14ac:dyDescent="0.35">
      <c r="A2240">
        <v>2235</v>
      </c>
      <c r="B2240" s="13">
        <v>176.74018899999999</v>
      </c>
      <c r="C2240" s="36">
        <v>59.800021199999996</v>
      </c>
      <c r="D2240" s="13">
        <v>153</v>
      </c>
      <c r="E2240" s="13">
        <f t="shared" ca="1" si="106"/>
        <v>176.70341500000001</v>
      </c>
      <c r="F2240" s="37">
        <f t="shared" ca="1" si="107"/>
        <v>0</v>
      </c>
      <c r="G2240" s="37">
        <f t="shared" ca="1" si="108"/>
        <v>0</v>
      </c>
      <c r="H2240" s="35"/>
      <c r="I2240" s="35"/>
    </row>
    <row r="2241" spans="1:9" x14ac:dyDescent="0.35">
      <c r="A2241">
        <v>2236</v>
      </c>
      <c r="B2241" s="13">
        <v>176.495148</v>
      </c>
      <c r="C2241" s="36">
        <v>59.800021199999996</v>
      </c>
      <c r="D2241" s="13">
        <v>153</v>
      </c>
      <c r="E2241" s="13">
        <f t="shared" ca="1" si="106"/>
        <v>176.68057249999998</v>
      </c>
      <c r="F2241" s="37">
        <f t="shared" ca="1" si="107"/>
        <v>0</v>
      </c>
      <c r="G2241" s="37">
        <f t="shared" ca="1" si="108"/>
        <v>0</v>
      </c>
      <c r="H2241" s="35"/>
      <c r="I2241" s="35"/>
    </row>
    <row r="2242" spans="1:9" x14ac:dyDescent="0.35">
      <c r="A2242">
        <v>2237</v>
      </c>
      <c r="B2242" s="13">
        <v>176.75817900000001</v>
      </c>
      <c r="C2242" s="36">
        <v>59.800021199999996</v>
      </c>
      <c r="D2242" s="13">
        <v>153</v>
      </c>
      <c r="E2242" s="13">
        <f t="shared" ca="1" si="106"/>
        <v>176.68057249999998</v>
      </c>
      <c r="F2242" s="37">
        <f t="shared" ca="1" si="107"/>
        <v>0</v>
      </c>
      <c r="G2242" s="37">
        <f t="shared" ca="1" si="108"/>
        <v>0</v>
      </c>
      <c r="H2242" s="35"/>
      <c r="I2242" s="35"/>
    </row>
    <row r="2243" spans="1:9" x14ac:dyDescent="0.35">
      <c r="A2243">
        <v>2238</v>
      </c>
      <c r="B2243" s="13">
        <v>176.61703499999999</v>
      </c>
      <c r="C2243" s="36">
        <v>59.800021199999996</v>
      </c>
      <c r="D2243" s="13">
        <v>153</v>
      </c>
      <c r="E2243" s="13">
        <f t="shared" ca="1" si="106"/>
        <v>176.65921</v>
      </c>
      <c r="F2243" s="37">
        <f t="shared" ca="1" si="107"/>
        <v>0</v>
      </c>
      <c r="G2243" s="37">
        <f t="shared" ca="1" si="108"/>
        <v>0</v>
      </c>
      <c r="H2243" s="35"/>
      <c r="I2243" s="35"/>
    </row>
    <row r="2244" spans="1:9" x14ac:dyDescent="0.35">
      <c r="A2244">
        <v>2239</v>
      </c>
      <c r="B2244" s="13">
        <v>176.63980100000001</v>
      </c>
      <c r="C2244" s="36">
        <v>59.800021199999996</v>
      </c>
      <c r="D2244" s="13">
        <v>153</v>
      </c>
      <c r="E2244" s="13">
        <f t="shared" ca="1" si="106"/>
        <v>176.65560149999999</v>
      </c>
      <c r="F2244" s="37">
        <f t="shared" ca="1" si="107"/>
        <v>0</v>
      </c>
      <c r="G2244" s="37">
        <f t="shared" ca="1" si="108"/>
        <v>0</v>
      </c>
      <c r="H2244" s="35"/>
      <c r="I2244" s="35"/>
    </row>
    <row r="2245" spans="1:9" x14ac:dyDescent="0.35">
      <c r="A2245">
        <v>2240</v>
      </c>
      <c r="B2245" s="13">
        <v>176.72923299999999</v>
      </c>
      <c r="C2245" s="36">
        <v>59.800021199999996</v>
      </c>
      <c r="D2245" s="13">
        <v>153</v>
      </c>
      <c r="E2245" s="13">
        <f t="shared" ca="1" si="106"/>
        <v>176.65560149999999</v>
      </c>
      <c r="F2245" s="37">
        <f t="shared" ca="1" si="107"/>
        <v>0</v>
      </c>
      <c r="G2245" s="37">
        <f t="shared" ca="1" si="108"/>
        <v>0</v>
      </c>
      <c r="H2245" s="35"/>
      <c r="I2245" s="35"/>
    </row>
    <row r="2246" spans="1:9" x14ac:dyDescent="0.35">
      <c r="A2246">
        <v>2241</v>
      </c>
      <c r="B2246" s="13">
        <v>176.75784300000001</v>
      </c>
      <c r="C2246" s="36">
        <v>59.800021199999996</v>
      </c>
      <c r="D2246" s="13">
        <v>153</v>
      </c>
      <c r="E2246" s="13">
        <f t="shared" ca="1" si="106"/>
        <v>176.65560149999999</v>
      </c>
      <c r="F2246" s="37">
        <f t="shared" ca="1" si="107"/>
        <v>0</v>
      </c>
      <c r="G2246" s="37">
        <f t="shared" ca="1" si="108"/>
        <v>0</v>
      </c>
      <c r="H2246" s="35"/>
      <c r="I2246" s="35"/>
    </row>
    <row r="2247" spans="1:9" x14ac:dyDescent="0.35">
      <c r="A2247">
        <v>2242</v>
      </c>
      <c r="B2247" s="13">
        <v>176.80448899999999</v>
      </c>
      <c r="C2247" s="36">
        <v>59.800021199999996</v>
      </c>
      <c r="D2247" s="13">
        <v>153</v>
      </c>
      <c r="E2247" s="13">
        <f t="shared" ca="1" si="106"/>
        <v>176.65560149999999</v>
      </c>
      <c r="F2247" s="37">
        <f t="shared" ca="1" si="107"/>
        <v>0</v>
      </c>
      <c r="G2247" s="37">
        <f t="shared" ca="1" si="108"/>
        <v>0</v>
      </c>
      <c r="H2247" s="35"/>
      <c r="I2247" s="35"/>
    </row>
    <row r="2248" spans="1:9" x14ac:dyDescent="0.35">
      <c r="A2248">
        <v>2243</v>
      </c>
      <c r="B2248" s="13">
        <v>176.602509</v>
      </c>
      <c r="C2248" s="36">
        <v>59.800021199999996</v>
      </c>
      <c r="D2248" s="13">
        <v>153</v>
      </c>
      <c r="E2248" s="13">
        <f t="shared" ca="1" si="106"/>
        <v>176.6471865</v>
      </c>
      <c r="F2248" s="37">
        <f t="shared" ca="1" si="107"/>
        <v>0</v>
      </c>
      <c r="G2248" s="37">
        <f t="shared" ca="1" si="108"/>
        <v>0</v>
      </c>
      <c r="H2248" s="35"/>
      <c r="I2248" s="35"/>
    </row>
    <row r="2249" spans="1:9" x14ac:dyDescent="0.35">
      <c r="A2249">
        <v>2244</v>
      </c>
      <c r="B2249" s="13">
        <v>176.79789700000001</v>
      </c>
      <c r="C2249" s="36">
        <v>59.800021199999996</v>
      </c>
      <c r="D2249" s="13">
        <v>153</v>
      </c>
      <c r="E2249" s="13">
        <f t="shared" ca="1" si="106"/>
        <v>176.6471865</v>
      </c>
      <c r="F2249" s="37">
        <f t="shared" ca="1" si="107"/>
        <v>0</v>
      </c>
      <c r="G2249" s="37">
        <f t="shared" ca="1" si="108"/>
        <v>0</v>
      </c>
      <c r="H2249" s="35"/>
      <c r="I2249" s="35"/>
    </row>
    <row r="2250" spans="1:9" x14ac:dyDescent="0.35">
      <c r="A2250">
        <v>2245</v>
      </c>
      <c r="B2250" s="13">
        <v>176.80098000000001</v>
      </c>
      <c r="C2250" s="36">
        <v>59.800021199999996</v>
      </c>
      <c r="D2250" s="13">
        <v>153</v>
      </c>
      <c r="E2250" s="13">
        <f t="shared" ca="1" si="106"/>
        <v>176.6471865</v>
      </c>
      <c r="F2250" s="37">
        <f t="shared" ca="1" si="107"/>
        <v>0</v>
      </c>
      <c r="G2250" s="37">
        <f t="shared" ca="1" si="108"/>
        <v>0</v>
      </c>
      <c r="H2250" s="35"/>
      <c r="I2250" s="35"/>
    </row>
    <row r="2251" spans="1:9" x14ac:dyDescent="0.35">
      <c r="A2251">
        <v>2246</v>
      </c>
      <c r="B2251" s="13">
        <v>176.731888</v>
      </c>
      <c r="C2251" s="36">
        <v>59.800021199999996</v>
      </c>
      <c r="D2251" s="13">
        <v>153</v>
      </c>
      <c r="E2251" s="13">
        <f t="shared" ca="1" si="106"/>
        <v>176.6471865</v>
      </c>
      <c r="F2251" s="37">
        <f t="shared" ca="1" si="107"/>
        <v>0</v>
      </c>
      <c r="G2251" s="37">
        <f t="shared" ca="1" si="108"/>
        <v>0</v>
      </c>
      <c r="H2251" s="35"/>
      <c r="I2251" s="35"/>
    </row>
    <row r="2252" spans="1:9" x14ac:dyDescent="0.35">
      <c r="A2252">
        <v>2247</v>
      </c>
      <c r="B2252" s="13">
        <v>176.84465</v>
      </c>
      <c r="C2252" s="36">
        <v>59.800021199999996</v>
      </c>
      <c r="D2252" s="13">
        <v>153</v>
      </c>
      <c r="E2252" s="13">
        <f t="shared" ca="1" si="106"/>
        <v>176.6471865</v>
      </c>
      <c r="F2252" s="37">
        <f t="shared" ca="1" si="107"/>
        <v>0</v>
      </c>
      <c r="G2252" s="37">
        <f t="shared" ca="1" si="108"/>
        <v>0</v>
      </c>
      <c r="H2252" s="35"/>
      <c r="I2252" s="35"/>
    </row>
    <row r="2253" spans="1:9" x14ac:dyDescent="0.35">
      <c r="A2253">
        <v>2248</v>
      </c>
      <c r="B2253" s="13">
        <v>176.87446600000001</v>
      </c>
      <c r="C2253" s="36">
        <v>59.800021199999996</v>
      </c>
      <c r="D2253" s="13">
        <v>153</v>
      </c>
      <c r="E2253" s="13">
        <f t="shared" ca="1" si="106"/>
        <v>176.6471865</v>
      </c>
      <c r="F2253" s="37">
        <f t="shared" ca="1" si="107"/>
        <v>0</v>
      </c>
      <c r="G2253" s="37">
        <f t="shared" ca="1" si="108"/>
        <v>0</v>
      </c>
      <c r="H2253" s="35"/>
      <c r="I2253" s="35"/>
    </row>
    <row r="2254" spans="1:9" x14ac:dyDescent="0.35">
      <c r="A2254">
        <v>2249</v>
      </c>
      <c r="B2254" s="13">
        <v>176.89292900000001</v>
      </c>
      <c r="C2254" s="36">
        <v>59.800021199999996</v>
      </c>
      <c r="D2254" s="13">
        <v>153</v>
      </c>
      <c r="E2254" s="13">
        <f t="shared" ca="1" si="106"/>
        <v>176.6471865</v>
      </c>
      <c r="F2254" s="37">
        <f t="shared" ca="1" si="107"/>
        <v>0</v>
      </c>
      <c r="G2254" s="37">
        <f t="shared" ca="1" si="108"/>
        <v>0</v>
      </c>
      <c r="H2254" s="35"/>
      <c r="I2254" s="35"/>
    </row>
    <row r="2255" spans="1:9" x14ac:dyDescent="0.35">
      <c r="A2255">
        <v>2250</v>
      </c>
      <c r="B2255" s="13">
        <v>176.734253</v>
      </c>
      <c r="C2255" s="36">
        <v>59.800021199999996</v>
      </c>
      <c r="D2255" s="13">
        <v>153</v>
      </c>
      <c r="E2255" s="13">
        <f t="shared" ca="1" si="106"/>
        <v>176.6471865</v>
      </c>
      <c r="F2255" s="37">
        <f t="shared" ca="1" si="107"/>
        <v>0</v>
      </c>
      <c r="G2255" s="37">
        <f t="shared" ca="1" si="108"/>
        <v>0</v>
      </c>
      <c r="H2255" s="35"/>
      <c r="I2255" s="35"/>
    </row>
    <row r="2256" spans="1:9" x14ac:dyDescent="0.35">
      <c r="A2256">
        <v>2251</v>
      </c>
      <c r="B2256" s="13">
        <v>176.68447900000001</v>
      </c>
      <c r="C2256" s="36">
        <v>59.800021199999996</v>
      </c>
      <c r="D2256" s="13">
        <v>153</v>
      </c>
      <c r="E2256" s="13">
        <f t="shared" ca="1" si="106"/>
        <v>176.6471865</v>
      </c>
      <c r="F2256" s="37">
        <f t="shared" ca="1" si="107"/>
        <v>0</v>
      </c>
      <c r="G2256" s="37">
        <f t="shared" ca="1" si="108"/>
        <v>0</v>
      </c>
      <c r="H2256" s="35"/>
      <c r="I2256" s="35"/>
    </row>
    <row r="2257" spans="1:9" x14ac:dyDescent="0.35">
      <c r="A2257">
        <v>2252</v>
      </c>
      <c r="B2257" s="13">
        <v>176.58485400000001</v>
      </c>
      <c r="C2257" s="36">
        <v>59.800021199999996</v>
      </c>
      <c r="D2257" s="13">
        <v>153</v>
      </c>
      <c r="E2257" s="13">
        <f t="shared" ca="1" si="106"/>
        <v>176.639343</v>
      </c>
      <c r="F2257" s="37">
        <f t="shared" ca="1" si="107"/>
        <v>0</v>
      </c>
      <c r="G2257" s="37">
        <f t="shared" ca="1" si="108"/>
        <v>0</v>
      </c>
      <c r="H2257" s="35"/>
      <c r="I2257" s="35"/>
    </row>
    <row r="2258" spans="1:9" x14ac:dyDescent="0.35">
      <c r="A2258">
        <v>2253</v>
      </c>
      <c r="B2258" s="13">
        <v>176.580826</v>
      </c>
      <c r="C2258" s="36">
        <v>59.800021199999996</v>
      </c>
      <c r="D2258" s="13">
        <v>153</v>
      </c>
      <c r="E2258" s="13">
        <f t="shared" ca="1" si="106"/>
        <v>176.638824</v>
      </c>
      <c r="F2258" s="37">
        <f t="shared" ca="1" si="107"/>
        <v>0</v>
      </c>
      <c r="G2258" s="37">
        <f t="shared" ca="1" si="108"/>
        <v>0</v>
      </c>
      <c r="H2258" s="35"/>
      <c r="I2258" s="35"/>
    </row>
    <row r="2259" spans="1:9" x14ac:dyDescent="0.35">
      <c r="A2259">
        <v>2254</v>
      </c>
      <c r="B2259" s="13">
        <v>176.564606</v>
      </c>
      <c r="C2259" s="36">
        <v>59.800021199999996</v>
      </c>
      <c r="D2259" s="13">
        <v>153</v>
      </c>
      <c r="E2259" s="13">
        <f t="shared" ca="1" si="106"/>
        <v>176.62789900000001</v>
      </c>
      <c r="F2259" s="37">
        <f t="shared" ca="1" si="107"/>
        <v>0</v>
      </c>
      <c r="G2259" s="37">
        <f t="shared" ca="1" si="108"/>
        <v>0</v>
      </c>
      <c r="H2259" s="35"/>
      <c r="I2259" s="35"/>
    </row>
    <row r="2260" spans="1:9" x14ac:dyDescent="0.35">
      <c r="A2260">
        <v>2255</v>
      </c>
      <c r="B2260" s="13">
        <v>176.571777</v>
      </c>
      <c r="C2260" s="36">
        <v>59.800021199999996</v>
      </c>
      <c r="D2260" s="13">
        <v>153</v>
      </c>
      <c r="E2260" s="13">
        <f t="shared" ca="1" si="106"/>
        <v>176.61653899999999</v>
      </c>
      <c r="F2260" s="37">
        <f t="shared" ca="1" si="107"/>
        <v>0</v>
      </c>
      <c r="G2260" s="37">
        <f t="shared" ca="1" si="108"/>
        <v>0</v>
      </c>
      <c r="H2260" s="35"/>
      <c r="I2260" s="35"/>
    </row>
    <row r="2261" spans="1:9" x14ac:dyDescent="0.35">
      <c r="A2261">
        <v>2256</v>
      </c>
      <c r="B2261" s="13">
        <v>176.48271199999999</v>
      </c>
      <c r="C2261" s="36">
        <v>59.800021199999996</v>
      </c>
      <c r="D2261" s="13">
        <v>153</v>
      </c>
      <c r="E2261" s="13">
        <f t="shared" ca="1" si="106"/>
        <v>176.61653899999999</v>
      </c>
      <c r="F2261" s="37">
        <f t="shared" ca="1" si="107"/>
        <v>0</v>
      </c>
      <c r="G2261" s="37">
        <f t="shared" ca="1" si="108"/>
        <v>0</v>
      </c>
      <c r="H2261" s="35"/>
      <c r="I2261" s="35"/>
    </row>
    <row r="2262" spans="1:9" x14ac:dyDescent="0.35">
      <c r="A2262">
        <v>2257</v>
      </c>
      <c r="B2262" s="13">
        <v>176.598907</v>
      </c>
      <c r="C2262" s="36">
        <v>59.800021199999996</v>
      </c>
      <c r="D2262" s="13">
        <v>153</v>
      </c>
      <c r="E2262" s="13">
        <f t="shared" ca="1" si="106"/>
        <v>176.61653899999999</v>
      </c>
      <c r="F2262" s="37">
        <f t="shared" ca="1" si="107"/>
        <v>0</v>
      </c>
      <c r="G2262" s="37">
        <f t="shared" ca="1" si="108"/>
        <v>0</v>
      </c>
      <c r="H2262" s="35"/>
      <c r="I2262" s="35"/>
    </row>
    <row r="2263" spans="1:9" x14ac:dyDescent="0.35">
      <c r="A2263">
        <v>2258</v>
      </c>
      <c r="B2263" s="13">
        <v>176.687363</v>
      </c>
      <c r="C2263" s="36">
        <v>59.800021199999996</v>
      </c>
      <c r="D2263" s="13">
        <v>153</v>
      </c>
      <c r="E2263" s="13">
        <f t="shared" ca="1" si="106"/>
        <v>176.61653899999999</v>
      </c>
      <c r="F2263" s="37">
        <f t="shared" ca="1" si="107"/>
        <v>0</v>
      </c>
      <c r="G2263" s="37">
        <f t="shared" ca="1" si="108"/>
        <v>0</v>
      </c>
      <c r="H2263" s="35"/>
      <c r="I2263" s="35"/>
    </row>
    <row r="2264" spans="1:9" x14ac:dyDescent="0.35">
      <c r="A2264">
        <v>2259</v>
      </c>
      <c r="B2264" s="13">
        <v>176.65974399999999</v>
      </c>
      <c r="C2264" s="36">
        <v>59.800021199999996</v>
      </c>
      <c r="D2264" s="13">
        <v>153</v>
      </c>
      <c r="E2264" s="13">
        <f t="shared" ca="1" si="106"/>
        <v>176.61653899999999</v>
      </c>
      <c r="F2264" s="37">
        <f t="shared" ca="1" si="107"/>
        <v>0</v>
      </c>
      <c r="G2264" s="37">
        <f t="shared" ca="1" si="108"/>
        <v>0</v>
      </c>
      <c r="H2264" s="35"/>
      <c r="I2264" s="35"/>
    </row>
    <row r="2265" spans="1:9" x14ac:dyDescent="0.35">
      <c r="A2265">
        <v>2260</v>
      </c>
      <c r="B2265" s="13">
        <v>176.662003</v>
      </c>
      <c r="C2265" s="36">
        <v>59.800021199999996</v>
      </c>
      <c r="D2265" s="13">
        <v>153</v>
      </c>
      <c r="E2265" s="13">
        <f t="shared" ca="1" si="106"/>
        <v>176.61653899999999</v>
      </c>
      <c r="F2265" s="37">
        <f t="shared" ca="1" si="107"/>
        <v>0</v>
      </c>
      <c r="G2265" s="37">
        <f t="shared" ca="1" si="108"/>
        <v>0</v>
      </c>
      <c r="H2265" s="35"/>
      <c r="I2265" s="35"/>
    </row>
    <row r="2266" spans="1:9" x14ac:dyDescent="0.35">
      <c r="A2266">
        <v>2261</v>
      </c>
      <c r="B2266" s="13">
        <v>176.59581</v>
      </c>
      <c r="C2266" s="36">
        <v>59.800021199999996</v>
      </c>
      <c r="D2266" s="13">
        <v>153</v>
      </c>
      <c r="E2266" s="13">
        <f t="shared" ca="1" si="106"/>
        <v>176.60983249999998</v>
      </c>
      <c r="F2266" s="37">
        <f t="shared" ca="1" si="107"/>
        <v>0</v>
      </c>
      <c r="G2266" s="37">
        <f t="shared" ca="1" si="108"/>
        <v>0</v>
      </c>
      <c r="H2266" s="35"/>
      <c r="I2266" s="35"/>
    </row>
    <row r="2267" spans="1:9" x14ac:dyDescent="0.35">
      <c r="A2267">
        <v>2262</v>
      </c>
      <c r="B2267" s="13">
        <v>176.53750600000001</v>
      </c>
      <c r="C2267" s="36">
        <v>59.800021199999996</v>
      </c>
      <c r="D2267" s="13">
        <v>153</v>
      </c>
      <c r="E2267" s="13">
        <f t="shared" ca="1" si="106"/>
        <v>176.60306550000001</v>
      </c>
      <c r="F2267" s="37">
        <f t="shared" ca="1" si="107"/>
        <v>0</v>
      </c>
      <c r="G2267" s="37">
        <f t="shared" ca="1" si="108"/>
        <v>0</v>
      </c>
      <c r="H2267" s="35"/>
      <c r="I2267" s="35"/>
    </row>
    <row r="2268" spans="1:9" x14ac:dyDescent="0.35">
      <c r="A2268">
        <v>2263</v>
      </c>
      <c r="B2268" s="13">
        <v>176.504639</v>
      </c>
      <c r="C2268" s="36">
        <v>59.800021199999996</v>
      </c>
      <c r="D2268" s="13">
        <v>153</v>
      </c>
      <c r="E2268" s="13">
        <f t="shared" ca="1" si="106"/>
        <v>176.600708</v>
      </c>
      <c r="F2268" s="37">
        <f t="shared" ca="1" si="107"/>
        <v>0</v>
      </c>
      <c r="G2268" s="37">
        <f t="shared" ca="1" si="108"/>
        <v>0</v>
      </c>
      <c r="H2268" s="35"/>
      <c r="I2268" s="35"/>
    </row>
    <row r="2269" spans="1:9" x14ac:dyDescent="0.35">
      <c r="A2269">
        <v>2264</v>
      </c>
      <c r="B2269" s="13">
        <v>176.55740399999999</v>
      </c>
      <c r="C2269" s="36">
        <v>59.800021199999996</v>
      </c>
      <c r="D2269" s="13">
        <v>153</v>
      </c>
      <c r="E2269" s="13">
        <f t="shared" ca="1" si="106"/>
        <v>176.59735849999998</v>
      </c>
      <c r="F2269" s="37">
        <f t="shared" ca="1" si="107"/>
        <v>0</v>
      </c>
      <c r="G2269" s="37">
        <f t="shared" ca="1" si="108"/>
        <v>0</v>
      </c>
      <c r="H2269" s="35"/>
      <c r="I2269" s="35"/>
    </row>
    <row r="2270" spans="1:9" x14ac:dyDescent="0.35">
      <c r="A2270">
        <v>2265</v>
      </c>
      <c r="B2270" s="13">
        <v>176.541595</v>
      </c>
      <c r="C2270" s="36">
        <v>59.800021199999996</v>
      </c>
      <c r="D2270" s="13">
        <v>153</v>
      </c>
      <c r="E2270" s="13">
        <f t="shared" ca="1" si="106"/>
        <v>176.59033199999999</v>
      </c>
      <c r="F2270" s="37">
        <f t="shared" ca="1" si="107"/>
        <v>0</v>
      </c>
      <c r="G2270" s="37">
        <f t="shared" ca="1" si="108"/>
        <v>0</v>
      </c>
      <c r="H2270" s="35"/>
      <c r="I2270" s="35"/>
    </row>
    <row r="2271" spans="1:9" x14ac:dyDescent="0.35">
      <c r="A2271">
        <v>2266</v>
      </c>
      <c r="B2271" s="13">
        <v>176.542633</v>
      </c>
      <c r="C2271" s="36">
        <v>59.800021199999996</v>
      </c>
      <c r="D2271" s="13">
        <v>153</v>
      </c>
      <c r="E2271" s="13">
        <f t="shared" ca="1" si="106"/>
        <v>176.59033199999999</v>
      </c>
      <c r="F2271" s="37">
        <f t="shared" ca="1" si="107"/>
        <v>0</v>
      </c>
      <c r="G2271" s="37">
        <f t="shared" ca="1" si="108"/>
        <v>0</v>
      </c>
      <c r="H2271" s="35"/>
      <c r="I2271" s="35"/>
    </row>
    <row r="2272" spans="1:9" x14ac:dyDescent="0.35">
      <c r="A2272">
        <v>2267</v>
      </c>
      <c r="B2272" s="13">
        <v>176.732193</v>
      </c>
      <c r="C2272" s="36">
        <v>59.800021199999996</v>
      </c>
      <c r="D2272" s="13">
        <v>153</v>
      </c>
      <c r="E2272" s="13">
        <f t="shared" ca="1" si="106"/>
        <v>176.59033199999999</v>
      </c>
      <c r="F2272" s="37">
        <f t="shared" ca="1" si="107"/>
        <v>0</v>
      </c>
      <c r="G2272" s="37">
        <f t="shared" ca="1" si="108"/>
        <v>0</v>
      </c>
      <c r="H2272" s="35"/>
      <c r="I2272" s="35"/>
    </row>
    <row r="2273" spans="1:9" x14ac:dyDescent="0.35">
      <c r="A2273">
        <v>2268</v>
      </c>
      <c r="B2273" s="13">
        <v>176.61698899999999</v>
      </c>
      <c r="C2273" s="36">
        <v>59.800021199999996</v>
      </c>
      <c r="D2273" s="13">
        <v>153</v>
      </c>
      <c r="E2273" s="13">
        <f t="shared" ca="1" si="106"/>
        <v>176.59735849999998</v>
      </c>
      <c r="F2273" s="37">
        <f t="shared" ca="1" si="107"/>
        <v>0</v>
      </c>
      <c r="G2273" s="37">
        <f t="shared" ca="1" si="108"/>
        <v>0</v>
      </c>
      <c r="H2273" s="35"/>
      <c r="I2273" s="35"/>
    </row>
    <row r="2274" spans="1:9" x14ac:dyDescent="0.35">
      <c r="A2274">
        <v>2269</v>
      </c>
      <c r="B2274" s="13">
        <v>176.57959</v>
      </c>
      <c r="C2274" s="36">
        <v>59.800021199999996</v>
      </c>
      <c r="D2274" s="13">
        <v>153</v>
      </c>
      <c r="E2274" s="13">
        <f t="shared" ca="1" si="106"/>
        <v>176.59735849999998</v>
      </c>
      <c r="F2274" s="37">
        <f t="shared" ca="1" si="107"/>
        <v>0</v>
      </c>
      <c r="G2274" s="37">
        <f t="shared" ca="1" si="108"/>
        <v>0</v>
      </c>
      <c r="H2274" s="35"/>
      <c r="I2274" s="35"/>
    </row>
    <row r="2275" spans="1:9" x14ac:dyDescent="0.35">
      <c r="A2275">
        <v>2270</v>
      </c>
      <c r="B2275" s="13">
        <v>176.67334</v>
      </c>
      <c r="C2275" s="36">
        <v>59.800021199999996</v>
      </c>
      <c r="D2275" s="13">
        <v>153</v>
      </c>
      <c r="E2275" s="13">
        <f t="shared" ca="1" si="106"/>
        <v>176.600708</v>
      </c>
      <c r="F2275" s="37">
        <f t="shared" ca="1" si="107"/>
        <v>0</v>
      </c>
      <c r="G2275" s="37">
        <f t="shared" ca="1" si="108"/>
        <v>0</v>
      </c>
      <c r="H2275" s="35"/>
      <c r="I2275" s="35"/>
    </row>
    <row r="2276" spans="1:9" x14ac:dyDescent="0.35">
      <c r="A2276">
        <v>2271</v>
      </c>
      <c r="B2276" s="13">
        <v>176.619461</v>
      </c>
      <c r="C2276" s="36">
        <v>59.800021199999996</v>
      </c>
      <c r="D2276" s="13">
        <v>153</v>
      </c>
      <c r="E2276" s="13">
        <f t="shared" ca="1" si="106"/>
        <v>176.60974899999999</v>
      </c>
      <c r="F2276" s="37">
        <f t="shared" ca="1" si="107"/>
        <v>0</v>
      </c>
      <c r="G2276" s="37">
        <f t="shared" ca="1" si="108"/>
        <v>0</v>
      </c>
      <c r="H2276" s="35"/>
      <c r="I2276" s="35"/>
    </row>
    <row r="2277" spans="1:9" x14ac:dyDescent="0.35">
      <c r="A2277">
        <v>2272</v>
      </c>
      <c r="B2277" s="13">
        <v>176.52235400000001</v>
      </c>
      <c r="C2277" s="36">
        <v>59.800021199999996</v>
      </c>
      <c r="D2277" s="13">
        <v>153</v>
      </c>
      <c r="E2277" s="13">
        <f t="shared" ca="1" si="106"/>
        <v>176.60974899999999</v>
      </c>
      <c r="F2277" s="37">
        <f t="shared" ca="1" si="107"/>
        <v>0</v>
      </c>
      <c r="G2277" s="37">
        <f t="shared" ca="1" si="108"/>
        <v>0</v>
      </c>
      <c r="H2277" s="35"/>
      <c r="I2277" s="35"/>
    </row>
    <row r="2278" spans="1:9" x14ac:dyDescent="0.35">
      <c r="A2278">
        <v>2273</v>
      </c>
      <c r="B2278" s="13">
        <v>176.46740700000001</v>
      </c>
      <c r="C2278" s="36">
        <v>59.800021199999996</v>
      </c>
      <c r="D2278" s="13">
        <v>153</v>
      </c>
      <c r="E2278" s="13">
        <f t="shared" ca="1" si="106"/>
        <v>176.60974899999999</v>
      </c>
      <c r="F2278" s="37">
        <f t="shared" ca="1" si="107"/>
        <v>0</v>
      </c>
      <c r="G2278" s="37">
        <f t="shared" ca="1" si="108"/>
        <v>0</v>
      </c>
      <c r="H2278" s="35"/>
      <c r="I2278" s="35"/>
    </row>
    <row r="2279" spans="1:9" x14ac:dyDescent="0.35">
      <c r="A2279">
        <v>2274</v>
      </c>
      <c r="B2279" s="13">
        <v>176.40411399999999</v>
      </c>
      <c r="C2279" s="36">
        <v>59.800021199999996</v>
      </c>
      <c r="D2279" s="13">
        <v>153</v>
      </c>
      <c r="E2279" s="13">
        <f t="shared" ca="1" si="106"/>
        <v>176.60974899999999</v>
      </c>
      <c r="F2279" s="37">
        <f t="shared" ca="1" si="107"/>
        <v>0</v>
      </c>
      <c r="G2279" s="37">
        <f t="shared" ca="1" si="108"/>
        <v>0</v>
      </c>
      <c r="H2279" s="35"/>
      <c r="I2279" s="35"/>
    </row>
    <row r="2280" spans="1:9" x14ac:dyDescent="0.35">
      <c r="A2280">
        <v>2275</v>
      </c>
      <c r="B2280" s="13">
        <v>176.128525</v>
      </c>
      <c r="C2280" s="36">
        <v>59.800021199999996</v>
      </c>
      <c r="D2280" s="13">
        <v>153</v>
      </c>
      <c r="E2280" s="13">
        <f t="shared" ca="1" si="106"/>
        <v>176.60974899999999</v>
      </c>
      <c r="F2280" s="37">
        <f t="shared" ca="1" si="107"/>
        <v>0</v>
      </c>
      <c r="G2280" s="37">
        <f t="shared" ca="1" si="108"/>
        <v>0</v>
      </c>
      <c r="H2280" s="35"/>
      <c r="I2280" s="35"/>
    </row>
    <row r="2281" spans="1:9" x14ac:dyDescent="0.35">
      <c r="A2281">
        <v>2276</v>
      </c>
      <c r="B2281" s="13">
        <v>176.04791299999999</v>
      </c>
      <c r="C2281" s="36">
        <v>59.800021199999996</v>
      </c>
      <c r="D2281" s="13">
        <v>153</v>
      </c>
      <c r="E2281" s="13">
        <f t="shared" ca="1" si="106"/>
        <v>176.60974899999999</v>
      </c>
      <c r="F2281" s="37">
        <f t="shared" ca="1" si="107"/>
        <v>0</v>
      </c>
      <c r="G2281" s="37">
        <f t="shared" ca="1" si="108"/>
        <v>0</v>
      </c>
      <c r="H2281" s="35"/>
      <c r="I2281" s="35"/>
    </row>
    <row r="2282" spans="1:9" x14ac:dyDescent="0.35">
      <c r="A2282">
        <v>2277</v>
      </c>
      <c r="B2282" s="13">
        <v>176.18327300000001</v>
      </c>
      <c r="C2282" s="36">
        <v>59.800021199999996</v>
      </c>
      <c r="D2282" s="13">
        <v>153</v>
      </c>
      <c r="E2282" s="13">
        <f t="shared" ca="1" si="106"/>
        <v>176.60974899999999</v>
      </c>
      <c r="F2282" s="37">
        <f t="shared" ca="1" si="107"/>
        <v>0</v>
      </c>
      <c r="G2282" s="37">
        <f t="shared" ca="1" si="108"/>
        <v>0</v>
      </c>
      <c r="H2282" s="35"/>
      <c r="I2282" s="35"/>
    </row>
    <row r="2283" spans="1:9" x14ac:dyDescent="0.35">
      <c r="A2283">
        <v>2278</v>
      </c>
      <c r="B2283" s="13">
        <v>176.260559</v>
      </c>
      <c r="C2283" s="36">
        <v>59.800021199999996</v>
      </c>
      <c r="D2283" s="13">
        <v>153</v>
      </c>
      <c r="E2283" s="13">
        <f t="shared" ca="1" si="106"/>
        <v>176.60974899999999</v>
      </c>
      <c r="F2283" s="37">
        <f t="shared" ca="1" si="107"/>
        <v>0</v>
      </c>
      <c r="G2283" s="37">
        <f t="shared" ca="1" si="108"/>
        <v>0</v>
      </c>
      <c r="H2283" s="35"/>
      <c r="I2283" s="35"/>
    </row>
    <row r="2284" spans="1:9" x14ac:dyDescent="0.35">
      <c r="A2284">
        <v>2279</v>
      </c>
      <c r="B2284" s="13">
        <v>176.200546</v>
      </c>
      <c r="C2284" s="36">
        <v>59.800021199999996</v>
      </c>
      <c r="D2284" s="13">
        <v>153</v>
      </c>
      <c r="E2284" s="13">
        <f t="shared" ca="1" si="106"/>
        <v>176.60974899999999</v>
      </c>
      <c r="F2284" s="37">
        <f t="shared" ca="1" si="107"/>
        <v>0</v>
      </c>
      <c r="G2284" s="37">
        <f t="shared" ca="1" si="108"/>
        <v>0</v>
      </c>
      <c r="H2284" s="35"/>
      <c r="I2284" s="35"/>
    </row>
    <row r="2285" spans="1:9" x14ac:dyDescent="0.35">
      <c r="A2285">
        <v>2280</v>
      </c>
      <c r="B2285" s="13">
        <v>176.45050000000001</v>
      </c>
      <c r="C2285" s="36">
        <v>59.800021199999996</v>
      </c>
      <c r="D2285" s="13">
        <v>153</v>
      </c>
      <c r="E2285" s="13">
        <f t="shared" ca="1" si="106"/>
        <v>176.60974899999999</v>
      </c>
      <c r="F2285" s="37">
        <f t="shared" ca="1" si="107"/>
        <v>0</v>
      </c>
      <c r="G2285" s="37">
        <f t="shared" ca="1" si="108"/>
        <v>0</v>
      </c>
      <c r="H2285" s="35"/>
      <c r="I2285" s="35"/>
    </row>
    <row r="2286" spans="1:9" x14ac:dyDescent="0.35">
      <c r="A2286">
        <v>2281</v>
      </c>
      <c r="B2286" s="13">
        <v>176.64627100000001</v>
      </c>
      <c r="C2286" s="36">
        <v>59.800021199999996</v>
      </c>
      <c r="D2286" s="13">
        <v>153</v>
      </c>
      <c r="E2286" s="13">
        <f t="shared" ca="1" si="106"/>
        <v>176.60974899999999</v>
      </c>
      <c r="F2286" s="37">
        <f t="shared" ca="1" si="107"/>
        <v>0</v>
      </c>
      <c r="G2286" s="37">
        <f t="shared" ca="1" si="108"/>
        <v>0</v>
      </c>
      <c r="H2286" s="35"/>
      <c r="I2286" s="35"/>
    </row>
    <row r="2287" spans="1:9" x14ac:dyDescent="0.35">
      <c r="A2287">
        <v>2282</v>
      </c>
      <c r="B2287" s="13">
        <v>176.63885500000001</v>
      </c>
      <c r="C2287" s="36">
        <v>59.800021199999996</v>
      </c>
      <c r="D2287" s="13">
        <v>153</v>
      </c>
      <c r="E2287" s="13">
        <f t="shared" ca="1" si="106"/>
        <v>176.60974899999999</v>
      </c>
      <c r="F2287" s="37">
        <f t="shared" ca="1" si="107"/>
        <v>0</v>
      </c>
      <c r="G2287" s="37">
        <f t="shared" ca="1" si="108"/>
        <v>0</v>
      </c>
      <c r="H2287" s="35"/>
      <c r="I2287" s="35"/>
    </row>
    <row r="2288" spans="1:9" x14ac:dyDescent="0.35">
      <c r="A2288">
        <v>2283</v>
      </c>
      <c r="B2288" s="13">
        <v>176.693039</v>
      </c>
      <c r="C2288" s="36">
        <v>59.800021199999996</v>
      </c>
      <c r="D2288" s="13">
        <v>153</v>
      </c>
      <c r="E2288" s="13">
        <f t="shared" ca="1" si="106"/>
        <v>176.61701199999999</v>
      </c>
      <c r="F2288" s="37">
        <f t="shared" ca="1" si="107"/>
        <v>0</v>
      </c>
      <c r="G2288" s="37">
        <f t="shared" ca="1" si="108"/>
        <v>0</v>
      </c>
      <c r="H2288" s="35"/>
      <c r="I2288" s="35"/>
    </row>
    <row r="2289" spans="1:9" x14ac:dyDescent="0.35">
      <c r="A2289">
        <v>2284</v>
      </c>
      <c r="B2289" s="13">
        <v>176.648819</v>
      </c>
      <c r="C2289" s="36">
        <v>59.800021199999996</v>
      </c>
      <c r="D2289" s="13">
        <v>153</v>
      </c>
      <c r="E2289" s="13">
        <f t="shared" ca="1" si="106"/>
        <v>176.61701199999999</v>
      </c>
      <c r="F2289" s="37">
        <f t="shared" ca="1" si="107"/>
        <v>0</v>
      </c>
      <c r="G2289" s="37">
        <f t="shared" ca="1" si="108"/>
        <v>0</v>
      </c>
      <c r="H2289" s="35"/>
      <c r="I2289" s="35"/>
    </row>
    <row r="2290" spans="1:9" x14ac:dyDescent="0.35">
      <c r="A2290">
        <v>2285</v>
      </c>
      <c r="B2290" s="13">
        <v>176.524124</v>
      </c>
      <c r="C2290" s="36">
        <v>59.800021199999996</v>
      </c>
      <c r="D2290" s="13">
        <v>153</v>
      </c>
      <c r="E2290" s="13">
        <f t="shared" ca="1" si="106"/>
        <v>176.60974899999999</v>
      </c>
      <c r="F2290" s="37">
        <f t="shared" ca="1" si="107"/>
        <v>0</v>
      </c>
      <c r="G2290" s="37">
        <f t="shared" ca="1" si="108"/>
        <v>0</v>
      </c>
      <c r="H2290" s="35"/>
      <c r="I2290" s="35"/>
    </row>
    <row r="2291" spans="1:9" x14ac:dyDescent="0.35">
      <c r="A2291">
        <v>2286</v>
      </c>
      <c r="B2291" s="13">
        <v>176.627014</v>
      </c>
      <c r="C2291" s="36">
        <v>59.800021199999996</v>
      </c>
      <c r="D2291" s="13">
        <v>153</v>
      </c>
      <c r="E2291" s="13">
        <f t="shared" ca="1" si="106"/>
        <v>176.61701199999999</v>
      </c>
      <c r="F2291" s="37">
        <f t="shared" ca="1" si="107"/>
        <v>0</v>
      </c>
      <c r="G2291" s="37">
        <f t="shared" ca="1" si="108"/>
        <v>0</v>
      </c>
      <c r="H2291" s="35"/>
      <c r="I2291" s="35"/>
    </row>
    <row r="2292" spans="1:9" x14ac:dyDescent="0.35">
      <c r="A2292">
        <v>2287</v>
      </c>
      <c r="B2292" s="13">
        <v>176.605118</v>
      </c>
      <c r="C2292" s="36">
        <v>59.800021199999996</v>
      </c>
      <c r="D2292" s="13">
        <v>153</v>
      </c>
      <c r="E2292" s="13">
        <f t="shared" ca="1" si="106"/>
        <v>176.6110535</v>
      </c>
      <c r="F2292" s="37">
        <f t="shared" ca="1" si="107"/>
        <v>0</v>
      </c>
      <c r="G2292" s="37">
        <f t="shared" ca="1" si="108"/>
        <v>0</v>
      </c>
      <c r="H2292" s="35"/>
      <c r="I2292" s="35"/>
    </row>
    <row r="2293" spans="1:9" x14ac:dyDescent="0.35">
      <c r="A2293">
        <v>2288</v>
      </c>
      <c r="B2293" s="13">
        <v>176.72022999999999</v>
      </c>
      <c r="C2293" s="36">
        <v>59.800021199999996</v>
      </c>
      <c r="D2293" s="13">
        <v>153</v>
      </c>
      <c r="E2293" s="13">
        <f t="shared" ca="1" si="106"/>
        <v>176.6110535</v>
      </c>
      <c r="F2293" s="37">
        <f t="shared" ca="1" si="107"/>
        <v>0</v>
      </c>
      <c r="G2293" s="37">
        <f t="shared" ca="1" si="108"/>
        <v>0</v>
      </c>
      <c r="H2293" s="35"/>
      <c r="I2293" s="35"/>
    </row>
    <row r="2294" spans="1:9" x14ac:dyDescent="0.35">
      <c r="A2294">
        <v>2289</v>
      </c>
      <c r="B2294" s="13">
        <v>176.758453</v>
      </c>
      <c r="C2294" s="36">
        <v>59.800021199999996</v>
      </c>
      <c r="D2294" s="13">
        <v>153</v>
      </c>
      <c r="E2294" s="13">
        <f t="shared" ca="1" si="106"/>
        <v>176.6110535</v>
      </c>
      <c r="F2294" s="37">
        <f t="shared" ca="1" si="107"/>
        <v>0</v>
      </c>
      <c r="G2294" s="37">
        <f t="shared" ca="1" si="108"/>
        <v>0</v>
      </c>
      <c r="H2294" s="35"/>
      <c r="I2294" s="35"/>
    </row>
    <row r="2295" spans="1:9" x14ac:dyDescent="0.35">
      <c r="A2295">
        <v>2290</v>
      </c>
      <c r="B2295" s="13">
        <v>176.708282</v>
      </c>
      <c r="C2295" s="36">
        <v>59.800021199999996</v>
      </c>
      <c r="D2295" s="13">
        <v>153</v>
      </c>
      <c r="E2295" s="13">
        <f t="shared" ref="E2295:E2358" ca="1" si="109">IFERROR(MEDIAN(OFFSET(B2295,0,0,-$B$1,1)),"")</f>
        <v>176.6110535</v>
      </c>
      <c r="F2295" s="37">
        <f t="shared" ref="F2295:F2358" ca="1" si="110">IFERROR(IF(ABS(MEDIAN(OFFSET(C2295,0,0,$E$1,1))-MEDIAN(OFFSET(C2294,0,0,-$E$1,1)))&gt;0.01,1,0),0)</f>
        <v>0</v>
      </c>
      <c r="G2295" s="37">
        <f t="shared" ref="G2295:G2358" ca="1" si="111">IFERROR(IF(AND(F2294=0,F2295=1),1,0),0)</f>
        <v>0</v>
      </c>
      <c r="H2295" s="35"/>
      <c r="I2295" s="35"/>
    </row>
    <row r="2296" spans="1:9" x14ac:dyDescent="0.35">
      <c r="A2296">
        <v>2291</v>
      </c>
      <c r="B2296" s="13">
        <v>176.81961100000001</v>
      </c>
      <c r="C2296" s="36">
        <v>59.800021199999996</v>
      </c>
      <c r="D2296" s="13">
        <v>153</v>
      </c>
      <c r="E2296" s="13">
        <f t="shared" ca="1" si="109"/>
        <v>176.6110535</v>
      </c>
      <c r="F2296" s="37">
        <f t="shared" ca="1" si="110"/>
        <v>0</v>
      </c>
      <c r="G2296" s="37">
        <f t="shared" ca="1" si="111"/>
        <v>0</v>
      </c>
      <c r="H2296" s="35"/>
      <c r="I2296" s="35"/>
    </row>
    <row r="2297" spans="1:9" x14ac:dyDescent="0.35">
      <c r="A2297">
        <v>2292</v>
      </c>
      <c r="B2297" s="13">
        <v>176.69802899999999</v>
      </c>
      <c r="C2297" s="36">
        <v>59.800021199999996</v>
      </c>
      <c r="D2297" s="13">
        <v>153</v>
      </c>
      <c r="E2297" s="13">
        <f t="shared" ca="1" si="109"/>
        <v>176.6110535</v>
      </c>
      <c r="F2297" s="37">
        <f t="shared" ca="1" si="110"/>
        <v>0</v>
      </c>
      <c r="G2297" s="37">
        <f t="shared" ca="1" si="111"/>
        <v>0</v>
      </c>
      <c r="H2297" s="35"/>
      <c r="I2297" s="35"/>
    </row>
    <row r="2298" spans="1:9" x14ac:dyDescent="0.35">
      <c r="A2298">
        <v>2293</v>
      </c>
      <c r="B2298" s="13">
        <v>176.81935100000001</v>
      </c>
      <c r="C2298" s="36">
        <v>59.800021199999996</v>
      </c>
      <c r="D2298" s="13">
        <v>153</v>
      </c>
      <c r="E2298" s="13">
        <f t="shared" ca="1" si="109"/>
        <v>176.618225</v>
      </c>
      <c r="F2298" s="37">
        <f t="shared" ca="1" si="110"/>
        <v>0</v>
      </c>
      <c r="G2298" s="37">
        <f t="shared" ca="1" si="111"/>
        <v>0</v>
      </c>
      <c r="H2298" s="35"/>
      <c r="I2298" s="35"/>
    </row>
    <row r="2299" spans="1:9" x14ac:dyDescent="0.35">
      <c r="A2299">
        <v>2294</v>
      </c>
      <c r="B2299" s="13">
        <v>176.87403900000001</v>
      </c>
      <c r="C2299" s="36">
        <v>59.800021199999996</v>
      </c>
      <c r="D2299" s="13">
        <v>153</v>
      </c>
      <c r="E2299" s="13">
        <f t="shared" ca="1" si="109"/>
        <v>176.618225</v>
      </c>
      <c r="F2299" s="37">
        <f t="shared" ca="1" si="110"/>
        <v>0</v>
      </c>
      <c r="G2299" s="37">
        <f t="shared" ca="1" si="111"/>
        <v>0</v>
      </c>
      <c r="H2299" s="35"/>
      <c r="I2299" s="35"/>
    </row>
    <row r="2300" spans="1:9" x14ac:dyDescent="0.35">
      <c r="A2300">
        <v>2295</v>
      </c>
      <c r="B2300" s="13">
        <v>176.73317</v>
      </c>
      <c r="C2300" s="36">
        <v>59.800021199999996</v>
      </c>
      <c r="D2300" s="13">
        <v>153</v>
      </c>
      <c r="E2300" s="13">
        <f t="shared" ca="1" si="109"/>
        <v>176.618225</v>
      </c>
      <c r="F2300" s="37">
        <f t="shared" ca="1" si="110"/>
        <v>0</v>
      </c>
      <c r="G2300" s="37">
        <f t="shared" ca="1" si="111"/>
        <v>0</v>
      </c>
      <c r="H2300" s="35"/>
      <c r="I2300" s="35"/>
    </row>
    <row r="2301" spans="1:9" x14ac:dyDescent="0.35">
      <c r="A2301">
        <v>2296</v>
      </c>
      <c r="B2301" s="13">
        <v>176.91989100000001</v>
      </c>
      <c r="C2301" s="36">
        <v>59.800021199999996</v>
      </c>
      <c r="D2301" s="13">
        <v>153</v>
      </c>
      <c r="E2301" s="13">
        <f t="shared" ca="1" si="109"/>
        <v>176.618225</v>
      </c>
      <c r="F2301" s="37">
        <f t="shared" ca="1" si="110"/>
        <v>0</v>
      </c>
      <c r="G2301" s="37">
        <f t="shared" ca="1" si="111"/>
        <v>0</v>
      </c>
      <c r="H2301" s="35"/>
      <c r="I2301" s="35"/>
    </row>
    <row r="2302" spans="1:9" x14ac:dyDescent="0.35">
      <c r="A2302">
        <v>2297</v>
      </c>
      <c r="B2302" s="13">
        <v>176.824432</v>
      </c>
      <c r="C2302" s="36">
        <v>59.800021199999996</v>
      </c>
      <c r="D2302" s="13">
        <v>153</v>
      </c>
      <c r="E2302" s="13">
        <f t="shared" ca="1" si="109"/>
        <v>176.618225</v>
      </c>
      <c r="F2302" s="37">
        <f t="shared" ca="1" si="110"/>
        <v>0</v>
      </c>
      <c r="G2302" s="37">
        <f t="shared" ca="1" si="111"/>
        <v>0</v>
      </c>
      <c r="H2302" s="35"/>
      <c r="I2302" s="35"/>
    </row>
    <row r="2303" spans="1:9" x14ac:dyDescent="0.35">
      <c r="A2303">
        <v>2298</v>
      </c>
      <c r="B2303" s="13">
        <v>176.75096099999999</v>
      </c>
      <c r="C2303" s="36">
        <v>59.800021199999996</v>
      </c>
      <c r="D2303" s="13">
        <v>153</v>
      </c>
      <c r="E2303" s="13">
        <f t="shared" ca="1" si="109"/>
        <v>176.618225</v>
      </c>
      <c r="F2303" s="37">
        <f t="shared" ca="1" si="110"/>
        <v>0</v>
      </c>
      <c r="G2303" s="37">
        <f t="shared" ca="1" si="111"/>
        <v>0</v>
      </c>
      <c r="H2303" s="35"/>
      <c r="I2303" s="35"/>
    </row>
    <row r="2304" spans="1:9" x14ac:dyDescent="0.35">
      <c r="A2304">
        <v>2299</v>
      </c>
      <c r="B2304" s="13">
        <v>176.816284</v>
      </c>
      <c r="C2304" s="36">
        <v>59.800021199999996</v>
      </c>
      <c r="D2304" s="13">
        <v>153</v>
      </c>
      <c r="E2304" s="13">
        <f t="shared" ca="1" si="109"/>
        <v>176.618225</v>
      </c>
      <c r="F2304" s="37">
        <f t="shared" ca="1" si="110"/>
        <v>0</v>
      </c>
      <c r="G2304" s="37">
        <f t="shared" ca="1" si="111"/>
        <v>0</v>
      </c>
      <c r="H2304" s="35"/>
      <c r="I2304" s="35"/>
    </row>
    <row r="2305" spans="1:9" x14ac:dyDescent="0.35">
      <c r="A2305">
        <v>2300</v>
      </c>
      <c r="B2305" s="13">
        <v>176.917801</v>
      </c>
      <c r="C2305" s="36">
        <v>59.800021199999996</v>
      </c>
      <c r="D2305" s="13">
        <v>153</v>
      </c>
      <c r="E2305" s="13">
        <f t="shared" ca="1" si="109"/>
        <v>176.618225</v>
      </c>
      <c r="F2305" s="37">
        <f t="shared" ca="1" si="110"/>
        <v>0</v>
      </c>
      <c r="G2305" s="37">
        <f t="shared" ca="1" si="111"/>
        <v>0</v>
      </c>
      <c r="H2305" s="35"/>
      <c r="I2305" s="35"/>
    </row>
    <row r="2306" spans="1:9" x14ac:dyDescent="0.35">
      <c r="A2306">
        <v>2301</v>
      </c>
      <c r="B2306" s="13">
        <v>176.89224200000001</v>
      </c>
      <c r="C2306" s="36">
        <v>59.800021199999996</v>
      </c>
      <c r="D2306" s="13">
        <v>153</v>
      </c>
      <c r="E2306" s="13">
        <f t="shared" ca="1" si="109"/>
        <v>176.618225</v>
      </c>
      <c r="F2306" s="37">
        <f t="shared" ca="1" si="110"/>
        <v>0</v>
      </c>
      <c r="G2306" s="37">
        <f t="shared" ca="1" si="111"/>
        <v>0</v>
      </c>
      <c r="H2306" s="35"/>
      <c r="I2306" s="35"/>
    </row>
    <row r="2307" spans="1:9" x14ac:dyDescent="0.35">
      <c r="A2307">
        <v>2302</v>
      </c>
      <c r="B2307" s="13">
        <v>176.905518</v>
      </c>
      <c r="C2307" s="36">
        <v>59.800021199999996</v>
      </c>
      <c r="D2307" s="13">
        <v>153</v>
      </c>
      <c r="E2307" s="13">
        <f t="shared" ca="1" si="109"/>
        <v>176.62323750000002</v>
      </c>
      <c r="F2307" s="37">
        <f t="shared" ca="1" si="110"/>
        <v>0</v>
      </c>
      <c r="G2307" s="37">
        <f t="shared" ca="1" si="111"/>
        <v>0</v>
      </c>
      <c r="H2307" s="35"/>
      <c r="I2307" s="35"/>
    </row>
    <row r="2308" spans="1:9" x14ac:dyDescent="0.35">
      <c r="A2308">
        <v>2303</v>
      </c>
      <c r="B2308" s="13">
        <v>176.89134200000001</v>
      </c>
      <c r="C2308" s="36">
        <v>59.800021199999996</v>
      </c>
      <c r="D2308" s="13">
        <v>153</v>
      </c>
      <c r="E2308" s="13">
        <f t="shared" ca="1" si="109"/>
        <v>176.6329345</v>
      </c>
      <c r="F2308" s="37">
        <f t="shared" ca="1" si="110"/>
        <v>0</v>
      </c>
      <c r="G2308" s="37">
        <f t="shared" ca="1" si="111"/>
        <v>0</v>
      </c>
      <c r="H2308" s="35"/>
      <c r="I2308" s="35"/>
    </row>
    <row r="2309" spans="1:9" x14ac:dyDescent="0.35">
      <c r="A2309">
        <v>2304</v>
      </c>
      <c r="B2309" s="13">
        <v>176.95533800000001</v>
      </c>
      <c r="C2309" s="36">
        <v>59.800021199999996</v>
      </c>
      <c r="D2309" s="13">
        <v>153</v>
      </c>
      <c r="E2309" s="13">
        <f t="shared" ca="1" si="109"/>
        <v>176.642563</v>
      </c>
      <c r="F2309" s="37">
        <f t="shared" ca="1" si="110"/>
        <v>0</v>
      </c>
      <c r="G2309" s="37">
        <f t="shared" ca="1" si="111"/>
        <v>0</v>
      </c>
      <c r="H2309" s="35"/>
      <c r="I2309" s="35"/>
    </row>
    <row r="2310" spans="1:9" x14ac:dyDescent="0.35">
      <c r="A2310">
        <v>2305</v>
      </c>
      <c r="B2310" s="13">
        <v>176.80406199999999</v>
      </c>
      <c r="C2310" s="36">
        <v>59.800021199999996</v>
      </c>
      <c r="D2310" s="13">
        <v>153</v>
      </c>
      <c r="E2310" s="13">
        <f t="shared" ca="1" si="109"/>
        <v>176.64754500000001</v>
      </c>
      <c r="F2310" s="37">
        <f t="shared" ca="1" si="110"/>
        <v>0</v>
      </c>
      <c r="G2310" s="37">
        <f t="shared" ca="1" si="111"/>
        <v>0</v>
      </c>
      <c r="H2310" s="35"/>
      <c r="I2310" s="35"/>
    </row>
    <row r="2311" spans="1:9" x14ac:dyDescent="0.35">
      <c r="A2311">
        <v>2306</v>
      </c>
      <c r="B2311" s="13">
        <v>176.531982</v>
      </c>
      <c r="C2311" s="36">
        <v>59.800021199999996</v>
      </c>
      <c r="D2311" s="13">
        <v>153</v>
      </c>
      <c r="E2311" s="13">
        <f t="shared" ca="1" si="109"/>
        <v>176.64754500000001</v>
      </c>
      <c r="F2311" s="37">
        <f t="shared" ca="1" si="110"/>
        <v>0</v>
      </c>
      <c r="G2311" s="37">
        <f t="shared" ca="1" si="111"/>
        <v>0</v>
      </c>
      <c r="H2311" s="35"/>
      <c r="I2311" s="35"/>
    </row>
    <row r="2312" spans="1:9" x14ac:dyDescent="0.35">
      <c r="A2312">
        <v>2307</v>
      </c>
      <c r="B2312" s="13">
        <v>176.22515899999999</v>
      </c>
      <c r="C2312" s="36">
        <v>59.800021199999996</v>
      </c>
      <c r="D2312" s="13">
        <v>153</v>
      </c>
      <c r="E2312" s="13">
        <f t="shared" ca="1" si="109"/>
        <v>176.64754500000001</v>
      </c>
      <c r="F2312" s="37">
        <f t="shared" ca="1" si="110"/>
        <v>0</v>
      </c>
      <c r="G2312" s="37">
        <f t="shared" ca="1" si="111"/>
        <v>0</v>
      </c>
      <c r="H2312" s="35"/>
      <c r="I2312" s="35"/>
    </row>
    <row r="2313" spans="1:9" x14ac:dyDescent="0.35">
      <c r="A2313">
        <v>2308</v>
      </c>
      <c r="B2313" s="13">
        <v>175.879211</v>
      </c>
      <c r="C2313" s="36">
        <v>59.800021199999996</v>
      </c>
      <c r="D2313" s="13">
        <v>153</v>
      </c>
      <c r="E2313" s="13">
        <f t="shared" ca="1" si="109"/>
        <v>176.642563</v>
      </c>
      <c r="F2313" s="37">
        <f t="shared" ca="1" si="110"/>
        <v>0</v>
      </c>
      <c r="G2313" s="37">
        <f t="shared" ca="1" si="111"/>
        <v>0</v>
      </c>
      <c r="H2313" s="35"/>
      <c r="I2313" s="35"/>
    </row>
    <row r="2314" spans="1:9" x14ac:dyDescent="0.35">
      <c r="A2314">
        <v>2309</v>
      </c>
      <c r="B2314" s="13">
        <v>176.00636299999999</v>
      </c>
      <c r="C2314" s="36">
        <v>59.800021199999996</v>
      </c>
      <c r="D2314" s="13">
        <v>153</v>
      </c>
      <c r="E2314" s="13">
        <f t="shared" ca="1" si="109"/>
        <v>176.6329345</v>
      </c>
      <c r="F2314" s="37">
        <f t="shared" ca="1" si="110"/>
        <v>0</v>
      </c>
      <c r="G2314" s="37">
        <f t="shared" ca="1" si="111"/>
        <v>0</v>
      </c>
      <c r="H2314" s="35"/>
      <c r="I2314" s="35"/>
    </row>
    <row r="2315" spans="1:9" x14ac:dyDescent="0.35">
      <c r="A2315">
        <v>2310</v>
      </c>
      <c r="B2315" s="13">
        <v>175.933762</v>
      </c>
      <c r="C2315" s="36">
        <v>59.800021199999996</v>
      </c>
      <c r="D2315" s="13">
        <v>153</v>
      </c>
      <c r="E2315" s="13">
        <f t="shared" ca="1" si="109"/>
        <v>176.62323750000002</v>
      </c>
      <c r="F2315" s="37">
        <f t="shared" ca="1" si="110"/>
        <v>0</v>
      </c>
      <c r="G2315" s="37">
        <f t="shared" ca="1" si="111"/>
        <v>0</v>
      </c>
      <c r="H2315" s="35"/>
      <c r="I2315" s="35"/>
    </row>
    <row r="2316" spans="1:9" x14ac:dyDescent="0.35">
      <c r="A2316">
        <v>2311</v>
      </c>
      <c r="B2316" s="13">
        <v>175.94764699999999</v>
      </c>
      <c r="C2316" s="36">
        <v>59.800021199999996</v>
      </c>
      <c r="D2316" s="13">
        <v>153</v>
      </c>
      <c r="E2316" s="13">
        <f t="shared" ca="1" si="109"/>
        <v>176.62323750000002</v>
      </c>
      <c r="F2316" s="37">
        <f t="shared" ca="1" si="110"/>
        <v>0</v>
      </c>
      <c r="G2316" s="37">
        <f t="shared" ca="1" si="111"/>
        <v>0</v>
      </c>
      <c r="H2316" s="35"/>
      <c r="I2316" s="35"/>
    </row>
    <row r="2317" spans="1:9" x14ac:dyDescent="0.35">
      <c r="A2317">
        <v>2312</v>
      </c>
      <c r="B2317" s="13">
        <v>176.191925</v>
      </c>
      <c r="C2317" s="36">
        <v>59.800021199999996</v>
      </c>
      <c r="D2317" s="13">
        <v>153</v>
      </c>
      <c r="E2317" s="13">
        <f t="shared" ca="1" si="109"/>
        <v>176.62323750000002</v>
      </c>
      <c r="F2317" s="37">
        <f t="shared" ca="1" si="110"/>
        <v>0</v>
      </c>
      <c r="G2317" s="37">
        <f t="shared" ca="1" si="111"/>
        <v>0</v>
      </c>
      <c r="H2317" s="35"/>
      <c r="I2317" s="35"/>
    </row>
    <row r="2318" spans="1:9" x14ac:dyDescent="0.35">
      <c r="A2318">
        <v>2313</v>
      </c>
      <c r="B2318" s="13">
        <v>176.21090699999999</v>
      </c>
      <c r="C2318" s="36">
        <v>59.800021199999996</v>
      </c>
      <c r="D2318" s="13">
        <v>153</v>
      </c>
      <c r="E2318" s="13">
        <f t="shared" ca="1" si="109"/>
        <v>176.62323750000002</v>
      </c>
      <c r="F2318" s="37">
        <f t="shared" ca="1" si="110"/>
        <v>0</v>
      </c>
      <c r="G2318" s="37">
        <f t="shared" ca="1" si="111"/>
        <v>0</v>
      </c>
      <c r="H2318" s="35"/>
      <c r="I2318" s="35"/>
    </row>
    <row r="2319" spans="1:9" x14ac:dyDescent="0.35">
      <c r="A2319">
        <v>2314</v>
      </c>
      <c r="B2319" s="13">
        <v>176.54248000000001</v>
      </c>
      <c r="C2319" s="36">
        <v>59.800021199999996</v>
      </c>
      <c r="D2319" s="13">
        <v>153</v>
      </c>
      <c r="E2319" s="13">
        <f t="shared" ca="1" si="109"/>
        <v>176.62323750000002</v>
      </c>
      <c r="F2319" s="37">
        <f t="shared" ca="1" si="110"/>
        <v>0</v>
      </c>
      <c r="G2319" s="37">
        <f t="shared" ca="1" si="111"/>
        <v>0</v>
      </c>
      <c r="H2319" s="35"/>
      <c r="I2319" s="35"/>
    </row>
    <row r="2320" spans="1:9" x14ac:dyDescent="0.35">
      <c r="A2320">
        <v>2315</v>
      </c>
      <c r="B2320" s="13">
        <v>176.638611</v>
      </c>
      <c r="C2320" s="36">
        <v>59.800021199999996</v>
      </c>
      <c r="D2320" s="13">
        <v>153</v>
      </c>
      <c r="E2320" s="13">
        <f t="shared" ca="1" si="109"/>
        <v>176.6328125</v>
      </c>
      <c r="F2320" s="37">
        <f t="shared" ca="1" si="110"/>
        <v>0</v>
      </c>
      <c r="G2320" s="37">
        <f t="shared" ca="1" si="111"/>
        <v>0</v>
      </c>
      <c r="H2320" s="35"/>
      <c r="I2320" s="35"/>
    </row>
    <row r="2321" spans="1:9" x14ac:dyDescent="0.35">
      <c r="A2321">
        <v>2316</v>
      </c>
      <c r="B2321" s="13">
        <v>176.67671200000001</v>
      </c>
      <c r="C2321" s="36">
        <v>59.800021199999996</v>
      </c>
      <c r="D2321" s="13">
        <v>153</v>
      </c>
      <c r="E2321" s="13">
        <f t="shared" ca="1" si="109"/>
        <v>176.638733</v>
      </c>
      <c r="F2321" s="37">
        <f t="shared" ca="1" si="110"/>
        <v>0</v>
      </c>
      <c r="G2321" s="37">
        <f t="shared" ca="1" si="111"/>
        <v>0</v>
      </c>
      <c r="H2321" s="35"/>
      <c r="I2321" s="35"/>
    </row>
    <row r="2322" spans="1:9" x14ac:dyDescent="0.35">
      <c r="A2322">
        <v>2317</v>
      </c>
      <c r="B2322" s="13">
        <v>176.95462000000001</v>
      </c>
      <c r="C2322" s="36">
        <v>59.800021199999996</v>
      </c>
      <c r="D2322" s="13">
        <v>153</v>
      </c>
      <c r="E2322" s="13">
        <f t="shared" ca="1" si="109"/>
        <v>176.638733</v>
      </c>
      <c r="F2322" s="37">
        <f t="shared" ca="1" si="110"/>
        <v>0</v>
      </c>
      <c r="G2322" s="37">
        <f t="shared" ca="1" si="111"/>
        <v>0</v>
      </c>
      <c r="H2322" s="35"/>
      <c r="I2322" s="35"/>
    </row>
    <row r="2323" spans="1:9" x14ac:dyDescent="0.35">
      <c r="A2323">
        <v>2318</v>
      </c>
      <c r="B2323" s="13">
        <v>176.76709</v>
      </c>
      <c r="C2323" s="36">
        <v>59.800021199999996</v>
      </c>
      <c r="D2323" s="13">
        <v>153</v>
      </c>
      <c r="E2323" s="13">
        <f t="shared" ca="1" si="109"/>
        <v>176.642563</v>
      </c>
      <c r="F2323" s="37">
        <f t="shared" ca="1" si="110"/>
        <v>0</v>
      </c>
      <c r="G2323" s="37">
        <f t="shared" ca="1" si="111"/>
        <v>0</v>
      </c>
      <c r="H2323" s="35"/>
      <c r="I2323" s="35"/>
    </row>
    <row r="2324" spans="1:9" x14ac:dyDescent="0.35">
      <c r="A2324">
        <v>2319</v>
      </c>
      <c r="B2324" s="13">
        <v>176.69223</v>
      </c>
      <c r="C2324" s="36">
        <v>59.800021199999996</v>
      </c>
      <c r="D2324" s="13">
        <v>153</v>
      </c>
      <c r="E2324" s="13">
        <f t="shared" ca="1" si="109"/>
        <v>176.64754500000001</v>
      </c>
      <c r="F2324" s="37">
        <f t="shared" ca="1" si="110"/>
        <v>0</v>
      </c>
      <c r="G2324" s="37">
        <f t="shared" ca="1" si="111"/>
        <v>0</v>
      </c>
      <c r="H2324" s="35"/>
      <c r="I2324" s="35"/>
    </row>
    <row r="2325" spans="1:9" x14ac:dyDescent="0.35">
      <c r="A2325">
        <v>2320</v>
      </c>
      <c r="B2325" s="13">
        <v>176.72195400000001</v>
      </c>
      <c r="C2325" s="36">
        <v>59.800021199999996</v>
      </c>
      <c r="D2325" s="13">
        <v>153</v>
      </c>
      <c r="E2325" s="13">
        <f t="shared" ca="1" si="109"/>
        <v>176.64754500000001</v>
      </c>
      <c r="F2325" s="37">
        <f t="shared" ca="1" si="110"/>
        <v>0</v>
      </c>
      <c r="G2325" s="37">
        <f t="shared" ca="1" si="111"/>
        <v>0</v>
      </c>
      <c r="H2325" s="35"/>
      <c r="I2325" s="35"/>
    </row>
    <row r="2326" spans="1:9" x14ac:dyDescent="0.35">
      <c r="A2326">
        <v>2321</v>
      </c>
      <c r="B2326" s="13">
        <v>176.612244</v>
      </c>
      <c r="C2326" s="36">
        <v>59.800021199999996</v>
      </c>
      <c r="D2326" s="13">
        <v>153</v>
      </c>
      <c r="E2326" s="13">
        <f t="shared" ca="1" si="109"/>
        <v>176.64754500000001</v>
      </c>
      <c r="F2326" s="37">
        <f t="shared" ca="1" si="110"/>
        <v>0</v>
      </c>
      <c r="G2326" s="37">
        <f t="shared" ca="1" si="111"/>
        <v>0</v>
      </c>
      <c r="H2326" s="35"/>
      <c r="I2326" s="35"/>
    </row>
    <row r="2327" spans="1:9" x14ac:dyDescent="0.35">
      <c r="A2327">
        <v>2322</v>
      </c>
      <c r="B2327" s="13">
        <v>176.77552800000001</v>
      </c>
      <c r="C2327" s="36">
        <v>59.800021199999996</v>
      </c>
      <c r="D2327" s="13">
        <v>153</v>
      </c>
      <c r="E2327" s="13">
        <f t="shared" ca="1" si="109"/>
        <v>176.66276550000001</v>
      </c>
      <c r="F2327" s="37">
        <f t="shared" ca="1" si="110"/>
        <v>0</v>
      </c>
      <c r="G2327" s="37">
        <f t="shared" ca="1" si="111"/>
        <v>0</v>
      </c>
      <c r="H2327" s="35"/>
      <c r="I2327" s="35"/>
    </row>
    <row r="2328" spans="1:9" x14ac:dyDescent="0.35">
      <c r="A2328">
        <v>2323</v>
      </c>
      <c r="B2328" s="13">
        <v>176.746567</v>
      </c>
      <c r="C2328" s="36">
        <v>59.800021199999996</v>
      </c>
      <c r="D2328" s="13">
        <v>153</v>
      </c>
      <c r="E2328" s="13">
        <f t="shared" ca="1" si="109"/>
        <v>176.684471</v>
      </c>
      <c r="F2328" s="37">
        <f t="shared" ca="1" si="110"/>
        <v>0</v>
      </c>
      <c r="G2328" s="37">
        <f t="shared" ca="1" si="111"/>
        <v>0</v>
      </c>
      <c r="H2328" s="35"/>
      <c r="I2328" s="35"/>
    </row>
    <row r="2329" spans="1:9" x14ac:dyDescent="0.35">
      <c r="A2329">
        <v>2324</v>
      </c>
      <c r="B2329" s="13">
        <v>176.84066799999999</v>
      </c>
      <c r="C2329" s="36">
        <v>59.800021199999996</v>
      </c>
      <c r="D2329" s="13">
        <v>153</v>
      </c>
      <c r="E2329" s="13">
        <f t="shared" ca="1" si="109"/>
        <v>176.6926345</v>
      </c>
      <c r="F2329" s="37">
        <f t="shared" ca="1" si="110"/>
        <v>0</v>
      </c>
      <c r="G2329" s="37">
        <f t="shared" ca="1" si="111"/>
        <v>0</v>
      </c>
      <c r="H2329" s="35"/>
      <c r="I2329" s="35"/>
    </row>
    <row r="2330" spans="1:9" x14ac:dyDescent="0.35">
      <c r="A2330">
        <v>2325</v>
      </c>
      <c r="B2330" s="13">
        <v>176.72110000000001</v>
      </c>
      <c r="C2330" s="36">
        <v>59.800021199999996</v>
      </c>
      <c r="D2330" s="13">
        <v>153</v>
      </c>
      <c r="E2330" s="13">
        <f t="shared" ca="1" si="109"/>
        <v>176.69553400000001</v>
      </c>
      <c r="F2330" s="37">
        <f t="shared" ca="1" si="110"/>
        <v>0</v>
      </c>
      <c r="G2330" s="37">
        <f t="shared" ca="1" si="111"/>
        <v>0</v>
      </c>
      <c r="H2330" s="35"/>
      <c r="I2330" s="35"/>
    </row>
    <row r="2331" spans="1:9" x14ac:dyDescent="0.35">
      <c r="A2331">
        <v>2326</v>
      </c>
      <c r="B2331" s="13">
        <v>176.710297</v>
      </c>
      <c r="C2331" s="36">
        <v>59.800021199999996</v>
      </c>
      <c r="D2331" s="13">
        <v>153</v>
      </c>
      <c r="E2331" s="13">
        <f t="shared" ca="1" si="109"/>
        <v>176.70315549999998</v>
      </c>
      <c r="F2331" s="37">
        <f t="shared" ca="1" si="110"/>
        <v>0</v>
      </c>
      <c r="G2331" s="37">
        <f t="shared" ca="1" si="111"/>
        <v>0</v>
      </c>
      <c r="H2331" s="35"/>
      <c r="I2331" s="35"/>
    </row>
    <row r="2332" spans="1:9" x14ac:dyDescent="0.35">
      <c r="A2332">
        <v>2327</v>
      </c>
      <c r="B2332" s="13">
        <v>176.79911799999999</v>
      </c>
      <c r="C2332" s="36">
        <v>59.800021199999996</v>
      </c>
      <c r="D2332" s="13">
        <v>153</v>
      </c>
      <c r="E2332" s="13">
        <f t="shared" ca="1" si="109"/>
        <v>176.70928950000001</v>
      </c>
      <c r="F2332" s="37">
        <f t="shared" ca="1" si="110"/>
        <v>0</v>
      </c>
      <c r="G2332" s="37">
        <f t="shared" ca="1" si="111"/>
        <v>0</v>
      </c>
      <c r="H2332" s="35"/>
      <c r="I2332" s="35"/>
    </row>
    <row r="2333" spans="1:9" x14ac:dyDescent="0.35">
      <c r="A2333">
        <v>2328</v>
      </c>
      <c r="B2333" s="13">
        <v>176.63296500000001</v>
      </c>
      <c r="C2333" s="36">
        <v>59.800021199999996</v>
      </c>
      <c r="D2333" s="13">
        <v>153</v>
      </c>
      <c r="E2333" s="13">
        <f t="shared" ca="1" si="109"/>
        <v>176.70928950000001</v>
      </c>
      <c r="F2333" s="37">
        <f t="shared" ca="1" si="110"/>
        <v>0</v>
      </c>
      <c r="G2333" s="37">
        <f t="shared" ca="1" si="111"/>
        <v>0</v>
      </c>
      <c r="H2333" s="35"/>
      <c r="I2333" s="35"/>
    </row>
    <row r="2334" spans="1:9" x14ac:dyDescent="0.35">
      <c r="A2334">
        <v>2329</v>
      </c>
      <c r="B2334" s="13">
        <v>176.72743199999999</v>
      </c>
      <c r="C2334" s="36">
        <v>59.800021199999996</v>
      </c>
      <c r="D2334" s="13">
        <v>153</v>
      </c>
      <c r="E2334" s="13">
        <f t="shared" ca="1" si="109"/>
        <v>176.71526349999999</v>
      </c>
      <c r="F2334" s="37">
        <f t="shared" ca="1" si="110"/>
        <v>0</v>
      </c>
      <c r="G2334" s="37">
        <f t="shared" ca="1" si="111"/>
        <v>0</v>
      </c>
      <c r="H2334" s="35"/>
      <c r="I2334" s="35"/>
    </row>
    <row r="2335" spans="1:9" x14ac:dyDescent="0.35">
      <c r="A2335">
        <v>2330</v>
      </c>
      <c r="B2335" s="13">
        <v>176.76933299999999</v>
      </c>
      <c r="C2335" s="36">
        <v>59.800021199999996</v>
      </c>
      <c r="D2335" s="13">
        <v>153</v>
      </c>
      <c r="E2335" s="13">
        <f t="shared" ca="1" si="109"/>
        <v>176.720665</v>
      </c>
      <c r="F2335" s="37">
        <f t="shared" ca="1" si="110"/>
        <v>0</v>
      </c>
      <c r="G2335" s="37">
        <f t="shared" ca="1" si="111"/>
        <v>0</v>
      </c>
      <c r="H2335" s="35"/>
      <c r="I2335" s="35"/>
    </row>
    <row r="2336" spans="1:9" x14ac:dyDescent="0.35">
      <c r="A2336">
        <v>2331</v>
      </c>
      <c r="B2336" s="13">
        <v>176.69368</v>
      </c>
      <c r="C2336" s="36">
        <v>59.800021199999996</v>
      </c>
      <c r="D2336" s="13">
        <v>153</v>
      </c>
      <c r="E2336" s="13">
        <f t="shared" ca="1" si="109"/>
        <v>176.720665</v>
      </c>
      <c r="F2336" s="37">
        <f t="shared" ca="1" si="110"/>
        <v>0</v>
      </c>
      <c r="G2336" s="37">
        <f t="shared" ca="1" si="111"/>
        <v>0</v>
      </c>
      <c r="H2336" s="35"/>
      <c r="I2336" s="35"/>
    </row>
    <row r="2337" spans="1:9" x14ac:dyDescent="0.35">
      <c r="A2337">
        <v>2332</v>
      </c>
      <c r="B2337" s="13">
        <v>176.849762</v>
      </c>
      <c r="C2337" s="36">
        <v>59.800021199999996</v>
      </c>
      <c r="D2337" s="13">
        <v>153</v>
      </c>
      <c r="E2337" s="13">
        <f t="shared" ca="1" si="109"/>
        <v>176.72152700000001</v>
      </c>
      <c r="F2337" s="37">
        <f t="shared" ca="1" si="110"/>
        <v>0</v>
      </c>
      <c r="G2337" s="37">
        <f t="shared" ca="1" si="111"/>
        <v>0</v>
      </c>
      <c r="H2337" s="35"/>
      <c r="I2337" s="35"/>
    </row>
    <row r="2338" spans="1:9" x14ac:dyDescent="0.35">
      <c r="A2338">
        <v>2333</v>
      </c>
      <c r="B2338" s="13">
        <v>176.932175</v>
      </c>
      <c r="C2338" s="36">
        <v>59.800021199999996</v>
      </c>
      <c r="D2338" s="13">
        <v>153</v>
      </c>
      <c r="E2338" s="13">
        <f t="shared" ca="1" si="109"/>
        <v>176.724693</v>
      </c>
      <c r="F2338" s="37">
        <f t="shared" ca="1" si="110"/>
        <v>0</v>
      </c>
      <c r="G2338" s="37">
        <f t="shared" ca="1" si="111"/>
        <v>0</v>
      </c>
      <c r="H2338" s="35"/>
      <c r="I2338" s="35"/>
    </row>
    <row r="2339" spans="1:9" x14ac:dyDescent="0.35">
      <c r="A2339">
        <v>2334</v>
      </c>
      <c r="B2339" s="13">
        <v>177.00848400000001</v>
      </c>
      <c r="C2339" s="36">
        <v>59.800021199999996</v>
      </c>
      <c r="D2339" s="13">
        <v>153</v>
      </c>
      <c r="E2339" s="13">
        <f t="shared" ca="1" si="109"/>
        <v>176.730301</v>
      </c>
      <c r="F2339" s="37">
        <f t="shared" ca="1" si="110"/>
        <v>0</v>
      </c>
      <c r="G2339" s="37">
        <f t="shared" ca="1" si="111"/>
        <v>0</v>
      </c>
      <c r="H2339" s="35"/>
      <c r="I2339" s="35"/>
    </row>
    <row r="2340" spans="1:9" x14ac:dyDescent="0.35">
      <c r="A2340">
        <v>2335</v>
      </c>
      <c r="B2340" s="13">
        <v>176.99873400000001</v>
      </c>
      <c r="C2340" s="36">
        <v>59.800021199999996</v>
      </c>
      <c r="D2340" s="13">
        <v>153</v>
      </c>
      <c r="E2340" s="13">
        <f t="shared" ca="1" si="109"/>
        <v>176.7398685</v>
      </c>
      <c r="F2340" s="37">
        <f t="shared" ca="1" si="110"/>
        <v>0</v>
      </c>
      <c r="G2340" s="37">
        <f t="shared" ca="1" si="111"/>
        <v>0</v>
      </c>
      <c r="H2340" s="35"/>
      <c r="I2340" s="35"/>
    </row>
    <row r="2341" spans="1:9" x14ac:dyDescent="0.35">
      <c r="A2341">
        <v>2336</v>
      </c>
      <c r="B2341" s="13">
        <v>177.134186</v>
      </c>
      <c r="C2341" s="36">
        <v>59.800021199999996</v>
      </c>
      <c r="D2341" s="13">
        <v>153</v>
      </c>
      <c r="E2341" s="13">
        <f t="shared" ca="1" si="109"/>
        <v>176.74876399999999</v>
      </c>
      <c r="F2341" s="37">
        <f t="shared" ca="1" si="110"/>
        <v>0</v>
      </c>
      <c r="G2341" s="37">
        <f t="shared" ca="1" si="111"/>
        <v>0</v>
      </c>
      <c r="H2341" s="35"/>
      <c r="I2341" s="35"/>
    </row>
    <row r="2342" spans="1:9" x14ac:dyDescent="0.35">
      <c r="A2342">
        <v>2337</v>
      </c>
      <c r="B2342" s="13">
        <v>177.13548299999999</v>
      </c>
      <c r="C2342" s="36">
        <v>59.800021199999996</v>
      </c>
      <c r="D2342" s="13">
        <v>153</v>
      </c>
      <c r="E2342" s="13">
        <f t="shared" ca="1" si="109"/>
        <v>176.754707</v>
      </c>
      <c r="F2342" s="37">
        <f t="shared" ca="1" si="110"/>
        <v>0</v>
      </c>
      <c r="G2342" s="37">
        <f t="shared" ca="1" si="111"/>
        <v>0</v>
      </c>
      <c r="H2342" s="35"/>
      <c r="I2342" s="35"/>
    </row>
    <row r="2343" spans="1:9" x14ac:dyDescent="0.35">
      <c r="A2343">
        <v>2338</v>
      </c>
      <c r="B2343" s="13">
        <v>176.836365</v>
      </c>
      <c r="C2343" s="36">
        <v>59.800021199999996</v>
      </c>
      <c r="D2343" s="13">
        <v>153</v>
      </c>
      <c r="E2343" s="13">
        <f t="shared" ca="1" si="109"/>
        <v>176.76277149999999</v>
      </c>
      <c r="F2343" s="37">
        <f t="shared" ca="1" si="110"/>
        <v>0</v>
      </c>
      <c r="G2343" s="37">
        <f t="shared" ca="1" si="111"/>
        <v>0</v>
      </c>
      <c r="H2343" s="35"/>
      <c r="I2343" s="35"/>
    </row>
    <row r="2344" spans="1:9" x14ac:dyDescent="0.35">
      <c r="A2344">
        <v>2339</v>
      </c>
      <c r="B2344" s="13">
        <v>176.91935699999999</v>
      </c>
      <c r="C2344" s="36">
        <v>59.800021199999996</v>
      </c>
      <c r="D2344" s="13">
        <v>153</v>
      </c>
      <c r="E2344" s="13">
        <f t="shared" ca="1" si="109"/>
        <v>176.76821150000001</v>
      </c>
      <c r="F2344" s="37">
        <f t="shared" ca="1" si="110"/>
        <v>0</v>
      </c>
      <c r="G2344" s="37">
        <f t="shared" ca="1" si="111"/>
        <v>0</v>
      </c>
      <c r="H2344" s="35"/>
      <c r="I2344" s="35"/>
    </row>
    <row r="2345" spans="1:9" x14ac:dyDescent="0.35">
      <c r="A2345">
        <v>2340</v>
      </c>
      <c r="B2345" s="13">
        <v>176.85154700000001</v>
      </c>
      <c r="C2345" s="36">
        <v>59.800021199999996</v>
      </c>
      <c r="D2345" s="13">
        <v>153</v>
      </c>
      <c r="E2345" s="13">
        <f t="shared" ca="1" si="109"/>
        <v>176.77243049999998</v>
      </c>
      <c r="F2345" s="37">
        <f t="shared" ca="1" si="110"/>
        <v>0</v>
      </c>
      <c r="G2345" s="37">
        <f t="shared" ca="1" si="111"/>
        <v>0</v>
      </c>
      <c r="H2345" s="35"/>
      <c r="I2345" s="35"/>
    </row>
    <row r="2346" spans="1:9" x14ac:dyDescent="0.35">
      <c r="A2346">
        <v>2341</v>
      </c>
      <c r="B2346" s="13">
        <v>176.651794</v>
      </c>
      <c r="C2346" s="36">
        <v>59.800021199999996</v>
      </c>
      <c r="D2346" s="13">
        <v>153</v>
      </c>
      <c r="E2346" s="13">
        <f t="shared" ca="1" si="109"/>
        <v>176.76821150000001</v>
      </c>
      <c r="F2346" s="37">
        <f t="shared" ca="1" si="110"/>
        <v>0</v>
      </c>
      <c r="G2346" s="37">
        <f t="shared" ca="1" si="111"/>
        <v>0</v>
      </c>
      <c r="H2346" s="35"/>
      <c r="I2346" s="35"/>
    </row>
    <row r="2347" spans="1:9" x14ac:dyDescent="0.35">
      <c r="A2347">
        <v>2342</v>
      </c>
      <c r="B2347" s="13">
        <v>176.844177</v>
      </c>
      <c r="C2347" s="36">
        <v>59.800021199999996</v>
      </c>
      <c r="D2347" s="13">
        <v>153</v>
      </c>
      <c r="E2347" s="13">
        <f t="shared" ca="1" si="109"/>
        <v>176.77243049999998</v>
      </c>
      <c r="F2347" s="37">
        <f t="shared" ca="1" si="110"/>
        <v>0</v>
      </c>
      <c r="G2347" s="37">
        <f t="shared" ca="1" si="111"/>
        <v>0</v>
      </c>
      <c r="H2347" s="35"/>
      <c r="I2347" s="35"/>
    </row>
    <row r="2348" spans="1:9" x14ac:dyDescent="0.35">
      <c r="A2348">
        <v>2343</v>
      </c>
      <c r="B2348" s="13">
        <v>176.749619</v>
      </c>
      <c r="C2348" s="36">
        <v>59.800021199999996</v>
      </c>
      <c r="D2348" s="13">
        <v>153</v>
      </c>
      <c r="E2348" s="13">
        <f t="shared" ca="1" si="109"/>
        <v>176.76821150000001</v>
      </c>
      <c r="F2348" s="37">
        <f t="shared" ca="1" si="110"/>
        <v>0</v>
      </c>
      <c r="G2348" s="37">
        <f t="shared" ca="1" si="111"/>
        <v>0</v>
      </c>
      <c r="H2348" s="35"/>
      <c r="I2348" s="35"/>
    </row>
    <row r="2349" spans="1:9" x14ac:dyDescent="0.35">
      <c r="A2349">
        <v>2344</v>
      </c>
      <c r="B2349" s="13">
        <v>176.67453</v>
      </c>
      <c r="C2349" s="36">
        <v>59.800021199999996</v>
      </c>
      <c r="D2349" s="13">
        <v>153</v>
      </c>
      <c r="E2349" s="13">
        <f t="shared" ca="1" si="109"/>
        <v>176.75902550000001</v>
      </c>
      <c r="F2349" s="37">
        <f t="shared" ca="1" si="110"/>
        <v>0</v>
      </c>
      <c r="G2349" s="37">
        <f t="shared" ca="1" si="111"/>
        <v>0</v>
      </c>
      <c r="H2349" s="35"/>
      <c r="I2349" s="35"/>
    </row>
    <row r="2350" spans="1:9" x14ac:dyDescent="0.35">
      <c r="A2350">
        <v>2345</v>
      </c>
      <c r="B2350" s="13">
        <v>176.592331</v>
      </c>
      <c r="C2350" s="36">
        <v>59.800021199999996</v>
      </c>
      <c r="D2350" s="13">
        <v>153</v>
      </c>
      <c r="E2350" s="13">
        <f t="shared" ca="1" si="109"/>
        <v>176.75902550000001</v>
      </c>
      <c r="F2350" s="37">
        <f t="shared" ca="1" si="110"/>
        <v>0</v>
      </c>
      <c r="G2350" s="37">
        <f t="shared" ca="1" si="111"/>
        <v>0</v>
      </c>
      <c r="H2350" s="35"/>
      <c r="I2350" s="35"/>
    </row>
    <row r="2351" spans="1:9" x14ac:dyDescent="0.35">
      <c r="A2351">
        <v>2346</v>
      </c>
      <c r="B2351" s="13">
        <v>176.554428</v>
      </c>
      <c r="C2351" s="36">
        <v>59.800021199999996</v>
      </c>
      <c r="D2351" s="13">
        <v>153</v>
      </c>
      <c r="E2351" s="13">
        <f t="shared" ca="1" si="109"/>
        <v>176.75029000000001</v>
      </c>
      <c r="F2351" s="37">
        <f t="shared" ca="1" si="110"/>
        <v>0</v>
      </c>
      <c r="G2351" s="37">
        <f t="shared" ca="1" si="111"/>
        <v>0</v>
      </c>
      <c r="H2351" s="35"/>
      <c r="I2351" s="35"/>
    </row>
    <row r="2352" spans="1:9" x14ac:dyDescent="0.35">
      <c r="A2352">
        <v>2347</v>
      </c>
      <c r="B2352" s="13">
        <v>176.531342</v>
      </c>
      <c r="C2352" s="36">
        <v>59.800021199999996</v>
      </c>
      <c r="D2352" s="13">
        <v>153</v>
      </c>
      <c r="E2352" s="13">
        <f t="shared" ca="1" si="109"/>
        <v>176.74809299999998</v>
      </c>
      <c r="F2352" s="37">
        <f t="shared" ca="1" si="110"/>
        <v>0</v>
      </c>
      <c r="G2352" s="37">
        <f t="shared" ca="1" si="111"/>
        <v>0</v>
      </c>
      <c r="H2352" s="35"/>
      <c r="I2352" s="35"/>
    </row>
    <row r="2353" spans="1:9" x14ac:dyDescent="0.35">
      <c r="A2353">
        <v>2348</v>
      </c>
      <c r="B2353" s="13">
        <v>176.37506099999999</v>
      </c>
      <c r="C2353" s="36">
        <v>59.800021199999996</v>
      </c>
      <c r="D2353" s="13">
        <v>153</v>
      </c>
      <c r="E2353" s="13">
        <f t="shared" ca="1" si="109"/>
        <v>176.7369995</v>
      </c>
      <c r="F2353" s="37">
        <f t="shared" ca="1" si="110"/>
        <v>0</v>
      </c>
      <c r="G2353" s="37">
        <f t="shared" ca="1" si="111"/>
        <v>0</v>
      </c>
      <c r="H2353" s="35"/>
      <c r="I2353" s="35"/>
    </row>
    <row r="2354" spans="1:9" x14ac:dyDescent="0.35">
      <c r="A2354">
        <v>2349</v>
      </c>
      <c r="B2354" s="13">
        <v>176.544434</v>
      </c>
      <c r="C2354" s="36">
        <v>59.800021199999996</v>
      </c>
      <c r="D2354" s="13">
        <v>153</v>
      </c>
      <c r="E2354" s="13">
        <f t="shared" ca="1" si="109"/>
        <v>176.724693</v>
      </c>
      <c r="F2354" s="37">
        <f t="shared" ca="1" si="110"/>
        <v>0</v>
      </c>
      <c r="G2354" s="37">
        <f t="shared" ca="1" si="111"/>
        <v>0</v>
      </c>
      <c r="H2354" s="35"/>
      <c r="I2354" s="35"/>
    </row>
    <row r="2355" spans="1:9" x14ac:dyDescent="0.35">
      <c r="A2355">
        <v>2350</v>
      </c>
      <c r="B2355" s="13">
        <v>176.53566000000001</v>
      </c>
      <c r="C2355" s="36">
        <v>59.800021199999996</v>
      </c>
      <c r="D2355" s="13">
        <v>153</v>
      </c>
      <c r="E2355" s="13">
        <f t="shared" ca="1" si="109"/>
        <v>176.72152700000001</v>
      </c>
      <c r="F2355" s="37">
        <f t="shared" ca="1" si="110"/>
        <v>0</v>
      </c>
      <c r="G2355" s="37">
        <f t="shared" ca="1" si="111"/>
        <v>0</v>
      </c>
      <c r="H2355" s="35"/>
      <c r="I2355" s="35"/>
    </row>
    <row r="2356" spans="1:9" x14ac:dyDescent="0.35">
      <c r="A2356">
        <v>2351</v>
      </c>
      <c r="B2356" s="13">
        <v>176.48002600000001</v>
      </c>
      <c r="C2356" s="36">
        <v>59.800021199999996</v>
      </c>
      <c r="D2356" s="13">
        <v>153</v>
      </c>
      <c r="E2356" s="13">
        <f t="shared" ca="1" si="109"/>
        <v>176.7156985</v>
      </c>
      <c r="F2356" s="37">
        <f t="shared" ca="1" si="110"/>
        <v>0</v>
      </c>
      <c r="G2356" s="37">
        <f t="shared" ca="1" si="111"/>
        <v>0</v>
      </c>
      <c r="H2356" s="35"/>
      <c r="I2356" s="35"/>
    </row>
    <row r="2357" spans="1:9" x14ac:dyDescent="0.35">
      <c r="A2357">
        <v>2352</v>
      </c>
      <c r="B2357" s="13">
        <v>176.46556100000001</v>
      </c>
      <c r="C2357" s="36">
        <v>59.800021199999996</v>
      </c>
      <c r="D2357" s="13">
        <v>153</v>
      </c>
      <c r="E2357" s="13">
        <f t="shared" ca="1" si="109"/>
        <v>176.7019885</v>
      </c>
      <c r="F2357" s="37">
        <f t="shared" ca="1" si="110"/>
        <v>0</v>
      </c>
      <c r="G2357" s="37">
        <f t="shared" ca="1" si="111"/>
        <v>0</v>
      </c>
      <c r="H2357" s="35"/>
      <c r="I2357" s="35"/>
    </row>
    <row r="2358" spans="1:9" x14ac:dyDescent="0.35">
      <c r="A2358">
        <v>2353</v>
      </c>
      <c r="B2358" s="13">
        <v>176.409378</v>
      </c>
      <c r="C2358" s="36">
        <v>59.800021199999996</v>
      </c>
      <c r="D2358" s="13">
        <v>153</v>
      </c>
      <c r="E2358" s="13">
        <f t="shared" ca="1" si="109"/>
        <v>176.69295499999998</v>
      </c>
      <c r="F2358" s="37">
        <f t="shared" ca="1" si="110"/>
        <v>0</v>
      </c>
      <c r="G2358" s="37">
        <f t="shared" ca="1" si="111"/>
        <v>0</v>
      </c>
      <c r="H2358" s="35"/>
      <c r="I2358" s="35"/>
    </row>
    <row r="2359" spans="1:9" x14ac:dyDescent="0.35">
      <c r="A2359">
        <v>2354</v>
      </c>
      <c r="B2359" s="13">
        <v>176.55079699999999</v>
      </c>
      <c r="C2359" s="36">
        <v>59.800021199999996</v>
      </c>
      <c r="D2359" s="13">
        <v>153</v>
      </c>
      <c r="E2359" s="13">
        <f t="shared" ref="E2359:E2422" ca="1" si="112">IFERROR(MEDIAN(OFFSET(B2359,0,0,-$B$1,1)),"")</f>
        <v>176.684471</v>
      </c>
      <c r="F2359" s="37">
        <f t="shared" ref="F2359:F2422" ca="1" si="113">IFERROR(IF(ABS(MEDIAN(OFFSET(C2359,0,0,$E$1,1))-MEDIAN(OFFSET(C2358,0,0,-$E$1,1)))&gt;0.01,1,0),0)</f>
        <v>0</v>
      </c>
      <c r="G2359" s="37">
        <f t="shared" ref="G2359:G2422" ca="1" si="114">IFERROR(IF(AND(F2358=0,F2359=1),1,0),0)</f>
        <v>0</v>
      </c>
      <c r="H2359" s="35"/>
      <c r="I2359" s="35"/>
    </row>
    <row r="2360" spans="1:9" x14ac:dyDescent="0.35">
      <c r="A2360">
        <v>2355</v>
      </c>
      <c r="B2360" s="13">
        <v>176.51063500000001</v>
      </c>
      <c r="C2360" s="36">
        <v>59.800021199999996</v>
      </c>
      <c r="D2360" s="13">
        <v>153</v>
      </c>
      <c r="E2360" s="13">
        <f t="shared" ca="1" si="112"/>
        <v>176.67562100000001</v>
      </c>
      <c r="F2360" s="37">
        <f t="shared" ca="1" si="113"/>
        <v>0</v>
      </c>
      <c r="G2360" s="37">
        <f t="shared" ca="1" si="114"/>
        <v>0</v>
      </c>
      <c r="H2360" s="35"/>
      <c r="I2360" s="35"/>
    </row>
    <row r="2361" spans="1:9" x14ac:dyDescent="0.35">
      <c r="A2361">
        <v>2356</v>
      </c>
      <c r="B2361" s="13">
        <v>176.59629799999999</v>
      </c>
      <c r="C2361" s="36">
        <v>59.800021199999996</v>
      </c>
      <c r="D2361" s="13">
        <v>153</v>
      </c>
      <c r="E2361" s="13">
        <f t="shared" ca="1" si="112"/>
        <v>176.67562100000001</v>
      </c>
      <c r="F2361" s="37">
        <f t="shared" ca="1" si="113"/>
        <v>0</v>
      </c>
      <c r="G2361" s="37">
        <f t="shared" ca="1" si="114"/>
        <v>0</v>
      </c>
      <c r="H2361" s="35"/>
      <c r="I2361" s="35"/>
    </row>
    <row r="2362" spans="1:9" x14ac:dyDescent="0.35">
      <c r="A2362">
        <v>2357</v>
      </c>
      <c r="B2362" s="13">
        <v>176.64636200000001</v>
      </c>
      <c r="C2362" s="36">
        <v>59.800021199999996</v>
      </c>
      <c r="D2362" s="13">
        <v>153</v>
      </c>
      <c r="E2362" s="13">
        <f t="shared" ca="1" si="112"/>
        <v>176.67562100000001</v>
      </c>
      <c r="F2362" s="37">
        <f t="shared" ca="1" si="113"/>
        <v>0</v>
      </c>
      <c r="G2362" s="37">
        <f t="shared" ca="1" si="114"/>
        <v>0</v>
      </c>
      <c r="H2362" s="35"/>
      <c r="I2362" s="35"/>
    </row>
    <row r="2363" spans="1:9" x14ac:dyDescent="0.35">
      <c r="A2363">
        <v>2358</v>
      </c>
      <c r="B2363" s="13">
        <v>176.52088900000001</v>
      </c>
      <c r="C2363" s="36">
        <v>59.800021199999996</v>
      </c>
      <c r="D2363" s="13">
        <v>153</v>
      </c>
      <c r="E2363" s="13">
        <f t="shared" ca="1" si="112"/>
        <v>176.67562100000001</v>
      </c>
      <c r="F2363" s="37">
        <f t="shared" ca="1" si="113"/>
        <v>0</v>
      </c>
      <c r="G2363" s="37">
        <f t="shared" ca="1" si="114"/>
        <v>0</v>
      </c>
      <c r="H2363" s="35"/>
      <c r="I2363" s="35"/>
    </row>
    <row r="2364" spans="1:9" x14ac:dyDescent="0.35">
      <c r="A2364">
        <v>2359</v>
      </c>
      <c r="B2364" s="13">
        <v>176.551514</v>
      </c>
      <c r="C2364" s="36">
        <v>59.800021199999996</v>
      </c>
      <c r="D2364" s="13">
        <v>153</v>
      </c>
      <c r="E2364" s="13">
        <f t="shared" ca="1" si="112"/>
        <v>176.67562100000001</v>
      </c>
      <c r="F2364" s="37">
        <f t="shared" ca="1" si="113"/>
        <v>0</v>
      </c>
      <c r="G2364" s="37">
        <f t="shared" ca="1" si="114"/>
        <v>0</v>
      </c>
      <c r="H2364" s="35"/>
      <c r="I2364" s="35"/>
    </row>
    <row r="2365" spans="1:9" x14ac:dyDescent="0.35">
      <c r="A2365">
        <v>2360</v>
      </c>
      <c r="B2365" s="13">
        <v>176.62953200000001</v>
      </c>
      <c r="C2365" s="36">
        <v>59.800021199999996</v>
      </c>
      <c r="D2365" s="13">
        <v>153</v>
      </c>
      <c r="E2365" s="13">
        <f t="shared" ca="1" si="112"/>
        <v>176.67562100000001</v>
      </c>
      <c r="F2365" s="37">
        <f t="shared" ca="1" si="113"/>
        <v>0</v>
      </c>
      <c r="G2365" s="37">
        <f t="shared" ca="1" si="114"/>
        <v>0</v>
      </c>
      <c r="H2365" s="35"/>
      <c r="I2365" s="35"/>
    </row>
    <row r="2366" spans="1:9" x14ac:dyDescent="0.35">
      <c r="A2366">
        <v>2361</v>
      </c>
      <c r="B2366" s="13">
        <v>176.539413</v>
      </c>
      <c r="C2366" s="36">
        <v>59.800021199999996</v>
      </c>
      <c r="D2366" s="13">
        <v>153</v>
      </c>
      <c r="E2366" s="13">
        <f t="shared" ca="1" si="112"/>
        <v>176.67562100000001</v>
      </c>
      <c r="F2366" s="37">
        <f t="shared" ca="1" si="113"/>
        <v>0</v>
      </c>
      <c r="G2366" s="37">
        <f t="shared" ca="1" si="114"/>
        <v>0</v>
      </c>
      <c r="H2366" s="35"/>
      <c r="I2366" s="35"/>
    </row>
    <row r="2367" spans="1:9" x14ac:dyDescent="0.35">
      <c r="A2367">
        <v>2362</v>
      </c>
      <c r="B2367" s="13">
        <v>176.52264400000001</v>
      </c>
      <c r="C2367" s="36">
        <v>59.800021199999996</v>
      </c>
      <c r="D2367" s="13">
        <v>153</v>
      </c>
      <c r="E2367" s="13">
        <f t="shared" ca="1" si="112"/>
        <v>176.67562100000001</v>
      </c>
      <c r="F2367" s="37">
        <f t="shared" ca="1" si="113"/>
        <v>0</v>
      </c>
      <c r="G2367" s="37">
        <f t="shared" ca="1" si="114"/>
        <v>0</v>
      </c>
      <c r="H2367" s="35"/>
      <c r="I2367" s="35"/>
    </row>
    <row r="2368" spans="1:9" x14ac:dyDescent="0.35">
      <c r="A2368">
        <v>2363</v>
      </c>
      <c r="B2368" s="13">
        <v>176.66244499999999</v>
      </c>
      <c r="C2368" s="36">
        <v>59.800021199999996</v>
      </c>
      <c r="D2368" s="13">
        <v>153</v>
      </c>
      <c r="E2368" s="13">
        <f t="shared" ca="1" si="112"/>
        <v>176.67562100000001</v>
      </c>
      <c r="F2368" s="37">
        <f t="shared" ca="1" si="113"/>
        <v>0</v>
      </c>
      <c r="G2368" s="37">
        <f t="shared" ca="1" si="114"/>
        <v>0</v>
      </c>
      <c r="H2368" s="35"/>
      <c r="I2368" s="35"/>
    </row>
    <row r="2369" spans="1:9" x14ac:dyDescent="0.35">
      <c r="A2369">
        <v>2364</v>
      </c>
      <c r="B2369" s="13">
        <v>176.607742</v>
      </c>
      <c r="C2369" s="36">
        <v>59.800021199999996</v>
      </c>
      <c r="D2369" s="13">
        <v>153</v>
      </c>
      <c r="E2369" s="13">
        <f t="shared" ca="1" si="112"/>
        <v>176.67562100000001</v>
      </c>
      <c r="F2369" s="37">
        <f t="shared" ca="1" si="113"/>
        <v>0</v>
      </c>
      <c r="G2369" s="37">
        <f t="shared" ca="1" si="114"/>
        <v>0</v>
      </c>
      <c r="H2369" s="35"/>
      <c r="I2369" s="35"/>
    </row>
    <row r="2370" spans="1:9" x14ac:dyDescent="0.35">
      <c r="A2370">
        <v>2365</v>
      </c>
      <c r="B2370" s="13">
        <v>176.50264000000001</v>
      </c>
      <c r="C2370" s="36">
        <v>59.800021199999996</v>
      </c>
      <c r="D2370" s="13">
        <v>153</v>
      </c>
      <c r="E2370" s="13">
        <f t="shared" ca="1" si="112"/>
        <v>176.67562100000001</v>
      </c>
      <c r="F2370" s="37">
        <f t="shared" ca="1" si="113"/>
        <v>0</v>
      </c>
      <c r="G2370" s="37">
        <f t="shared" ca="1" si="114"/>
        <v>0</v>
      </c>
      <c r="H2370" s="35"/>
      <c r="I2370" s="35"/>
    </row>
    <row r="2371" spans="1:9" x14ac:dyDescent="0.35">
      <c r="A2371">
        <v>2366</v>
      </c>
      <c r="B2371" s="13">
        <v>176.29722599999999</v>
      </c>
      <c r="C2371" s="36">
        <v>59.800021199999996</v>
      </c>
      <c r="D2371" s="13">
        <v>153</v>
      </c>
      <c r="E2371" s="13">
        <f t="shared" ca="1" si="112"/>
        <v>176.6684875</v>
      </c>
      <c r="F2371" s="37">
        <f t="shared" ca="1" si="113"/>
        <v>0</v>
      </c>
      <c r="G2371" s="37">
        <f t="shared" ca="1" si="114"/>
        <v>0</v>
      </c>
      <c r="H2371" s="35"/>
      <c r="I2371" s="35"/>
    </row>
    <row r="2372" spans="1:9" x14ac:dyDescent="0.35">
      <c r="A2372">
        <v>2367</v>
      </c>
      <c r="B2372" s="13">
        <v>176.125427</v>
      </c>
      <c r="C2372" s="36">
        <v>59.800021199999996</v>
      </c>
      <c r="D2372" s="13">
        <v>153</v>
      </c>
      <c r="E2372" s="13">
        <f t="shared" ca="1" si="112"/>
        <v>176.65711949999999</v>
      </c>
      <c r="F2372" s="37">
        <f t="shared" ca="1" si="113"/>
        <v>0</v>
      </c>
      <c r="G2372" s="37">
        <f t="shared" ca="1" si="114"/>
        <v>0</v>
      </c>
      <c r="H2372" s="35"/>
      <c r="I2372" s="35"/>
    </row>
    <row r="2373" spans="1:9" x14ac:dyDescent="0.35">
      <c r="A2373">
        <v>2368</v>
      </c>
      <c r="B2373" s="13">
        <v>175.972488</v>
      </c>
      <c r="C2373" s="36">
        <v>59.800021199999996</v>
      </c>
      <c r="D2373" s="13">
        <v>153</v>
      </c>
      <c r="E2373" s="13">
        <f t="shared" ca="1" si="112"/>
        <v>176.649078</v>
      </c>
      <c r="F2373" s="37">
        <f t="shared" ca="1" si="113"/>
        <v>0</v>
      </c>
      <c r="G2373" s="37">
        <f t="shared" ca="1" si="114"/>
        <v>0</v>
      </c>
      <c r="H2373" s="35"/>
      <c r="I2373" s="35"/>
    </row>
    <row r="2374" spans="1:9" x14ac:dyDescent="0.35">
      <c r="A2374">
        <v>2369</v>
      </c>
      <c r="B2374" s="13">
        <v>176.09419299999999</v>
      </c>
      <c r="C2374" s="36">
        <v>59.800021199999996</v>
      </c>
      <c r="D2374" s="13">
        <v>153</v>
      </c>
      <c r="E2374" s="13">
        <f t="shared" ca="1" si="112"/>
        <v>176.63966350000001</v>
      </c>
      <c r="F2374" s="37">
        <f t="shared" ca="1" si="113"/>
        <v>0</v>
      </c>
      <c r="G2374" s="37">
        <f t="shared" ca="1" si="114"/>
        <v>0</v>
      </c>
      <c r="H2374" s="35"/>
      <c r="I2374" s="35"/>
    </row>
    <row r="2375" spans="1:9" x14ac:dyDescent="0.35">
      <c r="A2375">
        <v>2370</v>
      </c>
      <c r="B2375" s="13">
        <v>176.325592</v>
      </c>
      <c r="C2375" s="36">
        <v>59.800021199999996</v>
      </c>
      <c r="D2375" s="13">
        <v>153</v>
      </c>
      <c r="E2375" s="13">
        <f t="shared" ca="1" si="112"/>
        <v>176.63124850000003</v>
      </c>
      <c r="F2375" s="37">
        <f t="shared" ca="1" si="113"/>
        <v>0</v>
      </c>
      <c r="G2375" s="37">
        <f t="shared" ca="1" si="114"/>
        <v>0</v>
      </c>
      <c r="H2375" s="35"/>
      <c r="I2375" s="35"/>
    </row>
    <row r="2376" spans="1:9" x14ac:dyDescent="0.35">
      <c r="A2376">
        <v>2371</v>
      </c>
      <c r="B2376" s="13">
        <v>176.45549</v>
      </c>
      <c r="C2376" s="36">
        <v>59.800021199999996</v>
      </c>
      <c r="D2376" s="13">
        <v>153</v>
      </c>
      <c r="E2376" s="13">
        <f t="shared" ca="1" si="112"/>
        <v>176.63124850000003</v>
      </c>
      <c r="F2376" s="37">
        <f t="shared" ca="1" si="113"/>
        <v>0</v>
      </c>
      <c r="G2376" s="37">
        <f t="shared" ca="1" si="114"/>
        <v>0</v>
      </c>
      <c r="H2376" s="35"/>
      <c r="I2376" s="35"/>
    </row>
    <row r="2377" spans="1:9" x14ac:dyDescent="0.35">
      <c r="A2377">
        <v>2372</v>
      </c>
      <c r="B2377" s="13">
        <v>176.58725000000001</v>
      </c>
      <c r="C2377" s="36">
        <v>59.800021199999996</v>
      </c>
      <c r="D2377" s="13">
        <v>153</v>
      </c>
      <c r="E2377" s="13">
        <f t="shared" ca="1" si="112"/>
        <v>176.61863700000001</v>
      </c>
      <c r="F2377" s="37">
        <f t="shared" ca="1" si="113"/>
        <v>0</v>
      </c>
      <c r="G2377" s="37">
        <f t="shared" ca="1" si="114"/>
        <v>0</v>
      </c>
      <c r="H2377" s="35"/>
      <c r="I2377" s="35"/>
    </row>
    <row r="2378" spans="1:9" x14ac:dyDescent="0.35">
      <c r="A2378">
        <v>2373</v>
      </c>
      <c r="B2378" s="13">
        <v>176.741714</v>
      </c>
      <c r="C2378" s="36">
        <v>59.800021199999996</v>
      </c>
      <c r="D2378" s="13">
        <v>153</v>
      </c>
      <c r="E2378" s="13">
        <f t="shared" ca="1" si="112"/>
        <v>176.61863700000001</v>
      </c>
      <c r="F2378" s="37">
        <f t="shared" ca="1" si="113"/>
        <v>0</v>
      </c>
      <c r="G2378" s="37">
        <f t="shared" ca="1" si="114"/>
        <v>0</v>
      </c>
      <c r="H2378" s="35"/>
      <c r="I2378" s="35"/>
    </row>
    <row r="2379" spans="1:9" x14ac:dyDescent="0.35">
      <c r="A2379">
        <v>2374</v>
      </c>
      <c r="B2379" s="13">
        <v>176.71708699999999</v>
      </c>
      <c r="C2379" s="36">
        <v>59.800021199999996</v>
      </c>
      <c r="D2379" s="13">
        <v>153</v>
      </c>
      <c r="E2379" s="13">
        <f t="shared" ca="1" si="112"/>
        <v>176.61863700000001</v>
      </c>
      <c r="F2379" s="37">
        <f t="shared" ca="1" si="113"/>
        <v>0</v>
      </c>
      <c r="G2379" s="37">
        <f t="shared" ca="1" si="114"/>
        <v>0</v>
      </c>
      <c r="H2379" s="35"/>
      <c r="I2379" s="35"/>
    </row>
    <row r="2380" spans="1:9" x14ac:dyDescent="0.35">
      <c r="A2380">
        <v>2375</v>
      </c>
      <c r="B2380" s="13">
        <v>176.44433599999999</v>
      </c>
      <c r="C2380" s="36">
        <v>59.800021199999996</v>
      </c>
      <c r="D2380" s="13">
        <v>153</v>
      </c>
      <c r="E2380" s="13">
        <f t="shared" ca="1" si="112"/>
        <v>176.60201999999998</v>
      </c>
      <c r="F2380" s="37">
        <f t="shared" ca="1" si="113"/>
        <v>0</v>
      </c>
      <c r="G2380" s="37">
        <f t="shared" ca="1" si="114"/>
        <v>0</v>
      </c>
      <c r="H2380" s="35"/>
      <c r="I2380" s="35"/>
    </row>
    <row r="2381" spans="1:9" x14ac:dyDescent="0.35">
      <c r="A2381">
        <v>2376</v>
      </c>
      <c r="B2381" s="13">
        <v>176.58291600000001</v>
      </c>
      <c r="C2381" s="36">
        <v>59.800021199999996</v>
      </c>
      <c r="D2381" s="13">
        <v>153</v>
      </c>
      <c r="E2381" s="13">
        <f t="shared" ca="1" si="112"/>
        <v>176.5943145</v>
      </c>
      <c r="F2381" s="37">
        <f t="shared" ca="1" si="113"/>
        <v>0</v>
      </c>
      <c r="G2381" s="37">
        <f t="shared" ca="1" si="114"/>
        <v>0</v>
      </c>
      <c r="H2381" s="35"/>
      <c r="I2381" s="35"/>
    </row>
    <row r="2382" spans="1:9" x14ac:dyDescent="0.35">
      <c r="A2382">
        <v>2377</v>
      </c>
      <c r="B2382" s="13">
        <v>176.244034</v>
      </c>
      <c r="C2382" s="36">
        <v>59.800021199999996</v>
      </c>
      <c r="D2382" s="13">
        <v>153</v>
      </c>
      <c r="E2382" s="13">
        <f t="shared" ca="1" si="112"/>
        <v>176.58979049999999</v>
      </c>
      <c r="F2382" s="37">
        <f t="shared" ca="1" si="113"/>
        <v>0</v>
      </c>
      <c r="G2382" s="37">
        <f t="shared" ca="1" si="114"/>
        <v>0</v>
      </c>
      <c r="H2382" s="35"/>
      <c r="I2382" s="35"/>
    </row>
    <row r="2383" spans="1:9" x14ac:dyDescent="0.35">
      <c r="A2383">
        <v>2378</v>
      </c>
      <c r="B2383" s="13">
        <v>176.431793</v>
      </c>
      <c r="C2383" s="36">
        <v>59.800021199999996</v>
      </c>
      <c r="D2383" s="13">
        <v>153</v>
      </c>
      <c r="E2383" s="13">
        <f t="shared" ca="1" si="112"/>
        <v>176.585083</v>
      </c>
      <c r="F2383" s="37">
        <f t="shared" ca="1" si="113"/>
        <v>0</v>
      </c>
      <c r="G2383" s="37">
        <f t="shared" ca="1" si="114"/>
        <v>0</v>
      </c>
      <c r="H2383" s="35"/>
      <c r="I2383" s="35"/>
    </row>
    <row r="2384" spans="1:9" x14ac:dyDescent="0.35">
      <c r="A2384">
        <v>2379</v>
      </c>
      <c r="B2384" s="13">
        <v>176.41403199999999</v>
      </c>
      <c r="C2384" s="36">
        <v>59.800021199999996</v>
      </c>
      <c r="D2384" s="13">
        <v>153</v>
      </c>
      <c r="E2384" s="13">
        <f t="shared" ca="1" si="112"/>
        <v>176.56867199999999</v>
      </c>
      <c r="F2384" s="37">
        <f t="shared" ca="1" si="113"/>
        <v>0</v>
      </c>
      <c r="G2384" s="37">
        <f t="shared" ca="1" si="114"/>
        <v>0</v>
      </c>
      <c r="H2384" s="35"/>
      <c r="I2384" s="35"/>
    </row>
    <row r="2385" spans="1:9" x14ac:dyDescent="0.35">
      <c r="A2385">
        <v>2380</v>
      </c>
      <c r="B2385" s="13">
        <v>176.35079999999999</v>
      </c>
      <c r="C2385" s="36">
        <v>59.800021199999996</v>
      </c>
      <c r="D2385" s="13">
        <v>153</v>
      </c>
      <c r="E2385" s="13">
        <f t="shared" ca="1" si="112"/>
        <v>176.55297100000001</v>
      </c>
      <c r="F2385" s="37">
        <f t="shared" ca="1" si="113"/>
        <v>0</v>
      </c>
      <c r="G2385" s="37">
        <f t="shared" ca="1" si="114"/>
        <v>0</v>
      </c>
      <c r="H2385" s="35"/>
      <c r="I2385" s="35"/>
    </row>
    <row r="2386" spans="1:9" x14ac:dyDescent="0.35">
      <c r="A2386">
        <v>2381</v>
      </c>
      <c r="B2386" s="13">
        <v>176.47636399999999</v>
      </c>
      <c r="C2386" s="36">
        <v>59.800021199999996</v>
      </c>
      <c r="D2386" s="13">
        <v>153</v>
      </c>
      <c r="E2386" s="13">
        <f t="shared" ca="1" si="112"/>
        <v>176.55115549999999</v>
      </c>
      <c r="F2386" s="37">
        <f t="shared" ca="1" si="113"/>
        <v>0</v>
      </c>
      <c r="G2386" s="37">
        <f t="shared" ca="1" si="114"/>
        <v>0</v>
      </c>
      <c r="H2386" s="35"/>
      <c r="I2386" s="35"/>
    </row>
    <row r="2387" spans="1:9" x14ac:dyDescent="0.35">
      <c r="A2387">
        <v>2382</v>
      </c>
      <c r="B2387" s="13">
        <v>176.39666700000001</v>
      </c>
      <c r="C2387" s="36">
        <v>59.800021199999996</v>
      </c>
      <c r="D2387" s="13">
        <v>153</v>
      </c>
      <c r="E2387" s="13">
        <f t="shared" ca="1" si="112"/>
        <v>176.54761550000001</v>
      </c>
      <c r="F2387" s="37">
        <f t="shared" ca="1" si="113"/>
        <v>0</v>
      </c>
      <c r="G2387" s="37">
        <f t="shared" ca="1" si="114"/>
        <v>0</v>
      </c>
      <c r="H2387" s="35"/>
      <c r="I2387" s="35"/>
    </row>
    <row r="2388" spans="1:9" x14ac:dyDescent="0.35">
      <c r="A2388">
        <v>2383</v>
      </c>
      <c r="B2388" s="13">
        <v>176.629852</v>
      </c>
      <c r="C2388" s="36">
        <v>59.800021199999996</v>
      </c>
      <c r="D2388" s="13">
        <v>153</v>
      </c>
      <c r="E2388" s="13">
        <f t="shared" ca="1" si="112"/>
        <v>176.54761550000001</v>
      </c>
      <c r="F2388" s="37">
        <f t="shared" ca="1" si="113"/>
        <v>0</v>
      </c>
      <c r="G2388" s="37">
        <f t="shared" ca="1" si="114"/>
        <v>0</v>
      </c>
      <c r="H2388" s="35"/>
      <c r="I2388" s="35"/>
    </row>
    <row r="2389" spans="1:9" x14ac:dyDescent="0.35">
      <c r="A2389">
        <v>2384</v>
      </c>
      <c r="B2389" s="13">
        <v>176.65183999999999</v>
      </c>
      <c r="C2389" s="36">
        <v>59.800021199999996</v>
      </c>
      <c r="D2389" s="13">
        <v>153</v>
      </c>
      <c r="E2389" s="13">
        <f t="shared" ca="1" si="112"/>
        <v>176.54761550000001</v>
      </c>
      <c r="F2389" s="37">
        <f t="shared" ca="1" si="113"/>
        <v>0</v>
      </c>
      <c r="G2389" s="37">
        <f t="shared" ca="1" si="114"/>
        <v>0</v>
      </c>
      <c r="H2389" s="35"/>
      <c r="I2389" s="35"/>
    </row>
    <row r="2390" spans="1:9" x14ac:dyDescent="0.35">
      <c r="A2390">
        <v>2385</v>
      </c>
      <c r="B2390" s="13">
        <v>176.651062</v>
      </c>
      <c r="C2390" s="36">
        <v>59.800021199999996</v>
      </c>
      <c r="D2390" s="13">
        <v>153</v>
      </c>
      <c r="E2390" s="13">
        <f t="shared" ca="1" si="112"/>
        <v>176.54761550000001</v>
      </c>
      <c r="F2390" s="37">
        <f t="shared" ca="1" si="113"/>
        <v>0</v>
      </c>
      <c r="G2390" s="37">
        <f t="shared" ca="1" si="114"/>
        <v>0</v>
      </c>
      <c r="H2390" s="35"/>
      <c r="I2390" s="35"/>
    </row>
    <row r="2391" spans="1:9" x14ac:dyDescent="0.35">
      <c r="A2391">
        <v>2386</v>
      </c>
      <c r="B2391" s="13">
        <v>176.767563</v>
      </c>
      <c r="C2391" s="36">
        <v>59.800021199999996</v>
      </c>
      <c r="D2391" s="13">
        <v>153</v>
      </c>
      <c r="E2391" s="13">
        <f t="shared" ca="1" si="112"/>
        <v>176.54761550000001</v>
      </c>
      <c r="F2391" s="37">
        <f t="shared" ca="1" si="113"/>
        <v>0</v>
      </c>
      <c r="G2391" s="37">
        <f t="shared" ca="1" si="114"/>
        <v>0</v>
      </c>
      <c r="H2391" s="35"/>
      <c r="I2391" s="35"/>
    </row>
    <row r="2392" spans="1:9" x14ac:dyDescent="0.35">
      <c r="A2392">
        <v>2387</v>
      </c>
      <c r="B2392" s="13">
        <v>176.67596399999999</v>
      </c>
      <c r="C2392" s="36">
        <v>59.800021199999996</v>
      </c>
      <c r="D2392" s="13">
        <v>153</v>
      </c>
      <c r="E2392" s="13">
        <f t="shared" ca="1" si="112"/>
        <v>176.54761550000001</v>
      </c>
      <c r="F2392" s="37">
        <f t="shared" ca="1" si="113"/>
        <v>0</v>
      </c>
      <c r="G2392" s="37">
        <f t="shared" ca="1" si="114"/>
        <v>0</v>
      </c>
      <c r="H2392" s="35"/>
      <c r="I2392" s="35"/>
    </row>
    <row r="2393" spans="1:9" x14ac:dyDescent="0.35">
      <c r="A2393">
        <v>2388</v>
      </c>
      <c r="B2393" s="13">
        <v>176.61180100000001</v>
      </c>
      <c r="C2393" s="36">
        <v>59.800021199999996</v>
      </c>
      <c r="D2393" s="13">
        <v>153</v>
      </c>
      <c r="E2393" s="13">
        <f t="shared" ca="1" si="112"/>
        <v>176.54761550000001</v>
      </c>
      <c r="F2393" s="37">
        <f t="shared" ca="1" si="113"/>
        <v>0</v>
      </c>
      <c r="G2393" s="37">
        <f t="shared" ca="1" si="114"/>
        <v>0</v>
      </c>
      <c r="H2393" s="35"/>
      <c r="I2393" s="35"/>
    </row>
    <row r="2394" spans="1:9" x14ac:dyDescent="0.35">
      <c r="A2394">
        <v>2389</v>
      </c>
      <c r="B2394" s="13">
        <v>176.63420099999999</v>
      </c>
      <c r="C2394" s="36">
        <v>59.800021199999996</v>
      </c>
      <c r="D2394" s="13">
        <v>153</v>
      </c>
      <c r="E2394" s="13">
        <f t="shared" ca="1" si="112"/>
        <v>176.54761550000001</v>
      </c>
      <c r="F2394" s="37">
        <f t="shared" ca="1" si="113"/>
        <v>0</v>
      </c>
      <c r="G2394" s="37">
        <f t="shared" ca="1" si="114"/>
        <v>0</v>
      </c>
      <c r="H2394" s="35"/>
      <c r="I2394" s="35"/>
    </row>
    <row r="2395" spans="1:9" x14ac:dyDescent="0.35">
      <c r="A2395">
        <v>2390</v>
      </c>
      <c r="B2395" s="13">
        <v>176.59957900000001</v>
      </c>
      <c r="C2395" s="36">
        <v>59.800021199999996</v>
      </c>
      <c r="D2395" s="13">
        <v>153</v>
      </c>
      <c r="E2395" s="13">
        <f t="shared" ca="1" si="112"/>
        <v>176.54761550000001</v>
      </c>
      <c r="F2395" s="37">
        <f t="shared" ca="1" si="113"/>
        <v>1</v>
      </c>
      <c r="G2395" s="37">
        <f t="shared" ca="1" si="114"/>
        <v>1</v>
      </c>
      <c r="H2395" s="35"/>
      <c r="I2395" s="35"/>
    </row>
    <row r="2396" spans="1:9" x14ac:dyDescent="0.35">
      <c r="A2396">
        <v>2391</v>
      </c>
      <c r="B2396" s="13">
        <v>176.64202900000001</v>
      </c>
      <c r="C2396" s="36">
        <v>59.800021199999996</v>
      </c>
      <c r="D2396" s="13">
        <v>153</v>
      </c>
      <c r="E2396" s="13">
        <f t="shared" ca="1" si="112"/>
        <v>176.54761550000001</v>
      </c>
      <c r="F2396" s="37">
        <f t="shared" ca="1" si="113"/>
        <v>1</v>
      </c>
      <c r="G2396" s="37">
        <f t="shared" ca="1" si="114"/>
        <v>0</v>
      </c>
      <c r="H2396" s="35"/>
      <c r="I2396" s="35"/>
    </row>
    <row r="2397" spans="1:9" x14ac:dyDescent="0.35">
      <c r="A2397">
        <v>2392</v>
      </c>
      <c r="B2397" s="13">
        <v>176.60888700000001</v>
      </c>
      <c r="C2397" s="36">
        <v>59.800021199999996</v>
      </c>
      <c r="D2397" s="13">
        <v>153</v>
      </c>
      <c r="E2397" s="13">
        <f t="shared" ca="1" si="112"/>
        <v>176.54761550000001</v>
      </c>
      <c r="F2397" s="37">
        <f t="shared" ca="1" si="113"/>
        <v>1</v>
      </c>
      <c r="G2397" s="37">
        <f t="shared" ca="1" si="114"/>
        <v>0</v>
      </c>
      <c r="H2397" s="35"/>
      <c r="I2397" s="35"/>
    </row>
    <row r="2398" spans="1:9" x14ac:dyDescent="0.35">
      <c r="A2398">
        <v>2393</v>
      </c>
      <c r="B2398" s="13">
        <v>176.668488</v>
      </c>
      <c r="C2398" s="36">
        <v>59.800021199999996</v>
      </c>
      <c r="D2398" s="13">
        <v>153</v>
      </c>
      <c r="E2398" s="13">
        <f t="shared" ca="1" si="112"/>
        <v>176.54761550000001</v>
      </c>
      <c r="F2398" s="37">
        <f t="shared" ca="1" si="113"/>
        <v>1</v>
      </c>
      <c r="G2398" s="37">
        <f t="shared" ca="1" si="114"/>
        <v>0</v>
      </c>
      <c r="H2398" s="35"/>
      <c r="I2398" s="35"/>
    </row>
    <row r="2399" spans="1:9" x14ac:dyDescent="0.35">
      <c r="A2399">
        <v>2394</v>
      </c>
      <c r="B2399" s="13">
        <v>176.618866</v>
      </c>
      <c r="C2399" s="36">
        <v>59.800021199999996</v>
      </c>
      <c r="D2399" s="13">
        <v>153</v>
      </c>
      <c r="E2399" s="13">
        <f t="shared" ca="1" si="112"/>
        <v>176.54761550000001</v>
      </c>
      <c r="F2399" s="37">
        <f t="shared" ca="1" si="113"/>
        <v>1</v>
      </c>
      <c r="G2399" s="37">
        <f t="shared" ca="1" si="114"/>
        <v>0</v>
      </c>
      <c r="H2399" s="35"/>
      <c r="I2399" s="35"/>
    </row>
    <row r="2400" spans="1:9" x14ac:dyDescent="0.35">
      <c r="A2400">
        <v>2395</v>
      </c>
      <c r="B2400" s="13">
        <v>176.466949</v>
      </c>
      <c r="C2400" s="36">
        <v>59.800021199999996</v>
      </c>
      <c r="D2400" s="13">
        <v>153</v>
      </c>
      <c r="E2400" s="13">
        <f t="shared" ca="1" si="112"/>
        <v>176.5419235</v>
      </c>
      <c r="F2400" s="37">
        <f t="shared" ca="1" si="113"/>
        <v>1</v>
      </c>
      <c r="G2400" s="37">
        <f t="shared" ca="1" si="114"/>
        <v>0</v>
      </c>
      <c r="H2400" s="35"/>
      <c r="I2400" s="35"/>
    </row>
    <row r="2401" spans="1:9" x14ac:dyDescent="0.35">
      <c r="A2401">
        <v>2396</v>
      </c>
      <c r="B2401" s="13">
        <v>176.51919599999999</v>
      </c>
      <c r="C2401" s="36">
        <v>59.800021199999996</v>
      </c>
      <c r="D2401" s="13">
        <v>153</v>
      </c>
      <c r="E2401" s="13">
        <f t="shared" ca="1" si="112"/>
        <v>176.53753649999999</v>
      </c>
      <c r="F2401" s="37">
        <f t="shared" ca="1" si="113"/>
        <v>1</v>
      </c>
      <c r="G2401" s="37">
        <f t="shared" ca="1" si="114"/>
        <v>0</v>
      </c>
      <c r="H2401" s="35"/>
      <c r="I2401" s="35"/>
    </row>
    <row r="2402" spans="1:9" x14ac:dyDescent="0.35">
      <c r="A2402">
        <v>2397</v>
      </c>
      <c r="B2402" s="13">
        <v>176.402603</v>
      </c>
      <c r="C2402" s="36">
        <v>59.800021199999996</v>
      </c>
      <c r="D2402" s="13">
        <v>153</v>
      </c>
      <c r="E2402" s="13">
        <f t="shared" ca="1" si="112"/>
        <v>176.53753649999999</v>
      </c>
      <c r="F2402" s="37">
        <f t="shared" ca="1" si="113"/>
        <v>1</v>
      </c>
      <c r="G2402" s="37">
        <f t="shared" ca="1" si="114"/>
        <v>0</v>
      </c>
      <c r="H2402" s="35"/>
      <c r="I2402" s="35"/>
    </row>
    <row r="2403" spans="1:9" x14ac:dyDescent="0.35">
      <c r="A2403">
        <v>2398</v>
      </c>
      <c r="B2403" s="13">
        <v>176.38978599999999</v>
      </c>
      <c r="C2403" s="36">
        <v>59.800021199999996</v>
      </c>
      <c r="D2403" s="13">
        <v>153</v>
      </c>
      <c r="E2403" s="13">
        <f t="shared" ca="1" si="112"/>
        <v>176.53753649999999</v>
      </c>
      <c r="F2403" s="37">
        <f t="shared" ca="1" si="113"/>
        <v>1</v>
      </c>
      <c r="G2403" s="37">
        <f t="shared" ca="1" si="114"/>
        <v>0</v>
      </c>
      <c r="H2403" s="35"/>
      <c r="I2403" s="35"/>
    </row>
    <row r="2404" spans="1:9" x14ac:dyDescent="0.35">
      <c r="A2404">
        <v>2399</v>
      </c>
      <c r="B2404" s="13">
        <v>176.45076</v>
      </c>
      <c r="C2404" s="36">
        <v>59.800021199999996</v>
      </c>
      <c r="D2404" s="13">
        <v>153</v>
      </c>
      <c r="E2404" s="13">
        <f t="shared" ca="1" si="112"/>
        <v>176.52915200000001</v>
      </c>
      <c r="F2404" s="37">
        <f t="shared" ca="1" si="113"/>
        <v>1</v>
      </c>
      <c r="G2404" s="37">
        <f t="shared" ca="1" si="114"/>
        <v>0</v>
      </c>
      <c r="H2404" s="35"/>
      <c r="I2404" s="35"/>
    </row>
    <row r="2405" spans="1:9" x14ac:dyDescent="0.35">
      <c r="A2405">
        <v>2400</v>
      </c>
      <c r="B2405" s="13">
        <v>176.55989099999999</v>
      </c>
      <c r="C2405" s="36">
        <v>59.800021199999996</v>
      </c>
      <c r="D2405" s="13">
        <v>153</v>
      </c>
      <c r="E2405" s="13">
        <f t="shared" ca="1" si="112"/>
        <v>176.53102849999999</v>
      </c>
      <c r="F2405" s="37">
        <f t="shared" ca="1" si="113"/>
        <v>1</v>
      </c>
      <c r="G2405" s="37">
        <f t="shared" ca="1" si="114"/>
        <v>0</v>
      </c>
      <c r="H2405" s="35"/>
      <c r="I2405" s="35"/>
    </row>
    <row r="2406" spans="1:9" x14ac:dyDescent="0.35">
      <c r="A2406">
        <v>2401</v>
      </c>
      <c r="B2406" s="13">
        <v>176.49850499999999</v>
      </c>
      <c r="C2406" s="36">
        <v>59.800021199999996</v>
      </c>
      <c r="D2406" s="13">
        <v>153</v>
      </c>
      <c r="E2406" s="13">
        <f t="shared" ca="1" si="112"/>
        <v>176.53102849999999</v>
      </c>
      <c r="F2406" s="37">
        <f t="shared" ca="1" si="113"/>
        <v>1</v>
      </c>
      <c r="G2406" s="37">
        <f t="shared" ca="1" si="114"/>
        <v>0</v>
      </c>
      <c r="H2406" s="35"/>
      <c r="I2406" s="35"/>
    </row>
    <row r="2407" spans="1:9" x14ac:dyDescent="0.35">
      <c r="A2407">
        <v>2402</v>
      </c>
      <c r="B2407" s="13">
        <v>176.519363</v>
      </c>
      <c r="C2407" s="36">
        <v>60</v>
      </c>
      <c r="D2407" s="13">
        <v>153</v>
      </c>
      <c r="E2407" s="13">
        <f t="shared" ca="1" si="112"/>
        <v>176.53102849999999</v>
      </c>
      <c r="F2407" s="37">
        <f t="shared" ca="1" si="113"/>
        <v>1</v>
      </c>
      <c r="G2407" s="37">
        <f t="shared" ca="1" si="114"/>
        <v>0</v>
      </c>
      <c r="H2407" s="35"/>
      <c r="I2407" s="35"/>
    </row>
    <row r="2408" spans="1:9" x14ac:dyDescent="0.35">
      <c r="A2408">
        <v>2403</v>
      </c>
      <c r="B2408" s="13">
        <v>176.54657</v>
      </c>
      <c r="C2408" s="36">
        <v>60</v>
      </c>
      <c r="D2408" s="13">
        <v>153</v>
      </c>
      <c r="E2408" s="13">
        <f t="shared" ca="1" si="112"/>
        <v>176.5429915</v>
      </c>
      <c r="F2408" s="37">
        <f t="shared" ca="1" si="113"/>
        <v>1</v>
      </c>
      <c r="G2408" s="37">
        <f t="shared" ca="1" si="114"/>
        <v>0</v>
      </c>
      <c r="H2408" s="35"/>
      <c r="I2408" s="35"/>
    </row>
    <row r="2409" spans="1:9" x14ac:dyDescent="0.35">
      <c r="A2409">
        <v>2404</v>
      </c>
      <c r="B2409" s="13">
        <v>176.45486500000001</v>
      </c>
      <c r="C2409" s="36">
        <v>60</v>
      </c>
      <c r="D2409" s="13">
        <v>153</v>
      </c>
      <c r="E2409" s="13">
        <f t="shared" ca="1" si="112"/>
        <v>176.53102849999999</v>
      </c>
      <c r="F2409" s="37">
        <f t="shared" ca="1" si="113"/>
        <v>1</v>
      </c>
      <c r="G2409" s="37">
        <f t="shared" ca="1" si="114"/>
        <v>0</v>
      </c>
      <c r="H2409" s="35"/>
      <c r="I2409" s="35"/>
    </row>
    <row r="2410" spans="1:9" x14ac:dyDescent="0.35">
      <c r="A2410">
        <v>2405</v>
      </c>
      <c r="B2410" s="13">
        <v>176.52371199999999</v>
      </c>
      <c r="C2410" s="36">
        <v>60</v>
      </c>
      <c r="D2410" s="13">
        <v>153</v>
      </c>
      <c r="E2410" s="13">
        <f t="shared" ca="1" si="112"/>
        <v>176.53156250000001</v>
      </c>
      <c r="F2410" s="37">
        <f t="shared" ca="1" si="113"/>
        <v>1</v>
      </c>
      <c r="G2410" s="37">
        <f t="shared" ca="1" si="114"/>
        <v>0</v>
      </c>
      <c r="H2410" s="35"/>
      <c r="I2410" s="35"/>
    </row>
    <row r="2411" spans="1:9" x14ac:dyDescent="0.35">
      <c r="A2411">
        <v>2406</v>
      </c>
      <c r="B2411" s="13">
        <v>176.492447</v>
      </c>
      <c r="C2411" s="36">
        <v>60</v>
      </c>
      <c r="D2411" s="13">
        <v>153</v>
      </c>
      <c r="E2411" s="13">
        <f t="shared" ca="1" si="112"/>
        <v>176.523178</v>
      </c>
      <c r="F2411" s="37">
        <f t="shared" ca="1" si="113"/>
        <v>1</v>
      </c>
      <c r="G2411" s="37">
        <f t="shared" ca="1" si="114"/>
        <v>0</v>
      </c>
      <c r="H2411" s="35"/>
      <c r="I2411" s="35"/>
    </row>
    <row r="2412" spans="1:9" x14ac:dyDescent="0.35">
      <c r="A2412">
        <v>2407</v>
      </c>
      <c r="B2412" s="13">
        <v>176.50801100000001</v>
      </c>
      <c r="C2412" s="36">
        <v>60</v>
      </c>
      <c r="D2412" s="13">
        <v>153</v>
      </c>
      <c r="E2412" s="13">
        <f t="shared" ca="1" si="112"/>
        <v>176.52176650000001</v>
      </c>
      <c r="F2412" s="37">
        <f t="shared" ca="1" si="113"/>
        <v>1</v>
      </c>
      <c r="G2412" s="37">
        <f t="shared" ca="1" si="114"/>
        <v>0</v>
      </c>
      <c r="H2412" s="35"/>
      <c r="I2412" s="35"/>
    </row>
    <row r="2413" spans="1:9" x14ac:dyDescent="0.35">
      <c r="A2413">
        <v>2408</v>
      </c>
      <c r="B2413" s="13">
        <v>176.554779</v>
      </c>
      <c r="C2413" s="36">
        <v>60</v>
      </c>
      <c r="D2413" s="13">
        <v>153</v>
      </c>
      <c r="E2413" s="13">
        <f t="shared" ca="1" si="112"/>
        <v>176.523178</v>
      </c>
      <c r="F2413" s="37">
        <f t="shared" ca="1" si="113"/>
        <v>1</v>
      </c>
      <c r="G2413" s="37">
        <f t="shared" ca="1" si="114"/>
        <v>0</v>
      </c>
      <c r="H2413" s="35"/>
      <c r="I2413" s="35"/>
    </row>
    <row r="2414" spans="1:9" x14ac:dyDescent="0.35">
      <c r="A2414">
        <v>2409</v>
      </c>
      <c r="B2414" s="13">
        <v>176.45048499999999</v>
      </c>
      <c r="C2414" s="36">
        <v>60</v>
      </c>
      <c r="D2414" s="13">
        <v>153</v>
      </c>
      <c r="E2414" s="13">
        <f t="shared" ca="1" si="112"/>
        <v>176.52100350000001</v>
      </c>
      <c r="F2414" s="37">
        <f t="shared" ca="1" si="113"/>
        <v>1</v>
      </c>
      <c r="G2414" s="37">
        <f t="shared" ca="1" si="114"/>
        <v>0</v>
      </c>
      <c r="H2414" s="35"/>
      <c r="I2414" s="35"/>
    </row>
    <row r="2415" spans="1:9" x14ac:dyDescent="0.35">
      <c r="A2415">
        <v>2410</v>
      </c>
      <c r="B2415" s="13">
        <v>176.23704499999999</v>
      </c>
      <c r="C2415" s="36">
        <v>60</v>
      </c>
      <c r="D2415" s="13">
        <v>153</v>
      </c>
      <c r="E2415" s="13">
        <f t="shared" ca="1" si="112"/>
        <v>176.51927949999998</v>
      </c>
      <c r="F2415" s="37">
        <f t="shared" ca="1" si="113"/>
        <v>1</v>
      </c>
      <c r="G2415" s="37">
        <f t="shared" ca="1" si="114"/>
        <v>0</v>
      </c>
      <c r="H2415" s="35"/>
      <c r="I2415" s="35"/>
    </row>
    <row r="2416" spans="1:9" x14ac:dyDescent="0.35">
      <c r="A2416">
        <v>2411</v>
      </c>
      <c r="B2416" s="13">
        <v>175.75074799999999</v>
      </c>
      <c r="C2416" s="36">
        <v>60</v>
      </c>
      <c r="D2416" s="13">
        <v>153</v>
      </c>
      <c r="E2416" s="13">
        <f t="shared" ca="1" si="112"/>
        <v>176.51360349999999</v>
      </c>
      <c r="F2416" s="37">
        <f t="shared" ca="1" si="113"/>
        <v>1</v>
      </c>
      <c r="G2416" s="37">
        <f t="shared" ca="1" si="114"/>
        <v>0</v>
      </c>
      <c r="H2416" s="35"/>
      <c r="I2416" s="35"/>
    </row>
    <row r="2417" spans="1:9" x14ac:dyDescent="0.35">
      <c r="A2417">
        <v>2412</v>
      </c>
      <c r="B2417" s="13">
        <v>175.42160000000001</v>
      </c>
      <c r="C2417" s="36">
        <v>60</v>
      </c>
      <c r="D2417" s="13">
        <v>153</v>
      </c>
      <c r="E2417" s="13">
        <f t="shared" ca="1" si="112"/>
        <v>176.50532550000003</v>
      </c>
      <c r="F2417" s="37">
        <f t="shared" ca="1" si="113"/>
        <v>1</v>
      </c>
      <c r="G2417" s="37">
        <f t="shared" ca="1" si="114"/>
        <v>0</v>
      </c>
      <c r="H2417" s="35"/>
      <c r="I2417" s="35"/>
    </row>
    <row r="2418" spans="1:9" x14ac:dyDescent="0.35">
      <c r="A2418">
        <v>2413</v>
      </c>
      <c r="B2418" s="13">
        <v>174.94570899999999</v>
      </c>
      <c r="C2418" s="36">
        <v>60</v>
      </c>
      <c r="D2418" s="13">
        <v>153</v>
      </c>
      <c r="E2418" s="13">
        <f t="shared" ca="1" si="112"/>
        <v>176.5005725</v>
      </c>
      <c r="F2418" s="37">
        <f t="shared" ca="1" si="113"/>
        <v>1</v>
      </c>
      <c r="G2418" s="37">
        <f t="shared" ca="1" si="114"/>
        <v>0</v>
      </c>
      <c r="H2418" s="35"/>
      <c r="I2418" s="35"/>
    </row>
    <row r="2419" spans="1:9" x14ac:dyDescent="0.35">
      <c r="A2419">
        <v>2414</v>
      </c>
      <c r="B2419" s="13">
        <v>174.38970900000001</v>
      </c>
      <c r="C2419" s="36">
        <v>60</v>
      </c>
      <c r="D2419" s="13">
        <v>153</v>
      </c>
      <c r="E2419" s="13">
        <f t="shared" ca="1" si="112"/>
        <v>176.495476</v>
      </c>
      <c r="F2419" s="37">
        <f t="shared" ca="1" si="113"/>
        <v>1</v>
      </c>
      <c r="G2419" s="37">
        <f t="shared" ca="1" si="114"/>
        <v>0</v>
      </c>
      <c r="H2419" s="35"/>
      <c r="I2419" s="35"/>
    </row>
    <row r="2420" spans="1:9" x14ac:dyDescent="0.35">
      <c r="A2420">
        <v>2415</v>
      </c>
      <c r="B2420" s="13">
        <v>173.84333799999999</v>
      </c>
      <c r="C2420" s="36">
        <v>60</v>
      </c>
      <c r="D2420" s="13">
        <v>153</v>
      </c>
      <c r="E2420" s="13">
        <f t="shared" ca="1" si="112"/>
        <v>176.48440549999998</v>
      </c>
      <c r="F2420" s="37">
        <f t="shared" ca="1" si="113"/>
        <v>0</v>
      </c>
      <c r="G2420" s="37">
        <f t="shared" ca="1" si="114"/>
        <v>0</v>
      </c>
      <c r="H2420" s="35"/>
      <c r="I2420" s="35"/>
    </row>
    <row r="2421" spans="1:9" x14ac:dyDescent="0.35">
      <c r="A2421">
        <v>2416</v>
      </c>
      <c r="B2421" s="13">
        <v>173.43678299999999</v>
      </c>
      <c r="C2421" s="36">
        <v>60</v>
      </c>
      <c r="D2421" s="13">
        <v>153</v>
      </c>
      <c r="E2421" s="13">
        <f t="shared" ca="1" si="112"/>
        <v>176.48440549999998</v>
      </c>
      <c r="F2421" s="37">
        <f t="shared" ca="1" si="113"/>
        <v>0</v>
      </c>
      <c r="G2421" s="37">
        <f t="shared" ca="1" si="114"/>
        <v>0</v>
      </c>
      <c r="H2421" s="35"/>
      <c r="I2421" s="35"/>
    </row>
    <row r="2422" spans="1:9" x14ac:dyDescent="0.35">
      <c r="A2422">
        <v>2417</v>
      </c>
      <c r="B2422" s="13">
        <v>172.94644199999999</v>
      </c>
      <c r="C2422" s="36">
        <v>60</v>
      </c>
      <c r="D2422" s="13">
        <v>153</v>
      </c>
      <c r="E2422" s="13">
        <f t="shared" ca="1" si="112"/>
        <v>176.48440549999998</v>
      </c>
      <c r="F2422" s="37">
        <f t="shared" ca="1" si="113"/>
        <v>0</v>
      </c>
      <c r="G2422" s="37">
        <f t="shared" ca="1" si="114"/>
        <v>0</v>
      </c>
      <c r="H2422" s="35"/>
      <c r="I2422" s="35"/>
    </row>
    <row r="2423" spans="1:9" x14ac:dyDescent="0.35">
      <c r="A2423">
        <v>2418</v>
      </c>
      <c r="B2423" s="13">
        <v>172.49499499999999</v>
      </c>
      <c r="C2423" s="36">
        <v>60</v>
      </c>
      <c r="D2423" s="13">
        <v>153</v>
      </c>
      <c r="E2423" s="13">
        <f t="shared" ref="E2423:E2486" ca="1" si="115">IFERROR(MEDIAN(OFFSET(B2423,0,0,-$B$1,1)),"")</f>
        <v>176.48440549999998</v>
      </c>
      <c r="F2423" s="37">
        <f t="shared" ref="F2423:F2486" ca="1" si="116">IFERROR(IF(ABS(MEDIAN(OFFSET(C2423,0,0,$E$1,1))-MEDIAN(OFFSET(C2422,0,0,-$E$1,1)))&gt;0.01,1,0),0)</f>
        <v>0</v>
      </c>
      <c r="G2423" s="37">
        <f t="shared" ref="G2423:G2486" ca="1" si="117">IFERROR(IF(AND(F2422=0,F2423=1),1,0),0)</f>
        <v>0</v>
      </c>
      <c r="H2423" s="35"/>
      <c r="I2423" s="35"/>
    </row>
    <row r="2424" spans="1:9" x14ac:dyDescent="0.35">
      <c r="A2424">
        <v>2419</v>
      </c>
      <c r="B2424" s="13">
        <v>172.32539399999999</v>
      </c>
      <c r="C2424" s="36">
        <v>60</v>
      </c>
      <c r="D2424" s="13">
        <v>153</v>
      </c>
      <c r="E2424" s="13">
        <f t="shared" ca="1" si="115"/>
        <v>176.48440549999998</v>
      </c>
      <c r="F2424" s="37">
        <f t="shared" ca="1" si="116"/>
        <v>0</v>
      </c>
      <c r="G2424" s="37">
        <f t="shared" ca="1" si="117"/>
        <v>0</v>
      </c>
      <c r="H2424" s="35"/>
      <c r="I2424" s="35"/>
    </row>
    <row r="2425" spans="1:9" x14ac:dyDescent="0.35">
      <c r="A2425">
        <v>2420</v>
      </c>
      <c r="B2425" s="13">
        <v>171.86000100000001</v>
      </c>
      <c r="C2425" s="36">
        <v>60</v>
      </c>
      <c r="D2425" s="13">
        <v>153</v>
      </c>
      <c r="E2425" s="13">
        <f t="shared" ca="1" si="115"/>
        <v>176.48440549999998</v>
      </c>
      <c r="F2425" s="37">
        <f t="shared" ca="1" si="116"/>
        <v>0</v>
      </c>
      <c r="G2425" s="37">
        <f t="shared" ca="1" si="117"/>
        <v>0</v>
      </c>
      <c r="H2425" s="35"/>
      <c r="I2425" s="35"/>
    </row>
    <row r="2426" spans="1:9" x14ac:dyDescent="0.35">
      <c r="A2426">
        <v>2421</v>
      </c>
      <c r="B2426" s="13">
        <v>171.44120799999999</v>
      </c>
      <c r="C2426" s="36">
        <v>60</v>
      </c>
      <c r="D2426" s="13">
        <v>153</v>
      </c>
      <c r="E2426" s="13">
        <f t="shared" ca="1" si="115"/>
        <v>176.48440549999998</v>
      </c>
      <c r="F2426" s="37">
        <f t="shared" ca="1" si="116"/>
        <v>0</v>
      </c>
      <c r="G2426" s="37">
        <f t="shared" ca="1" si="117"/>
        <v>0</v>
      </c>
      <c r="H2426" s="35"/>
      <c r="I2426" s="35"/>
    </row>
    <row r="2427" spans="1:9" x14ac:dyDescent="0.35">
      <c r="A2427">
        <v>2422</v>
      </c>
      <c r="B2427" s="13">
        <v>171.11132799999999</v>
      </c>
      <c r="C2427" s="36">
        <v>60</v>
      </c>
      <c r="D2427" s="13">
        <v>153</v>
      </c>
      <c r="E2427" s="13">
        <f t="shared" ca="1" si="115"/>
        <v>176.47165649999999</v>
      </c>
      <c r="F2427" s="37">
        <f t="shared" ca="1" si="116"/>
        <v>0</v>
      </c>
      <c r="G2427" s="37">
        <f t="shared" ca="1" si="117"/>
        <v>0</v>
      </c>
      <c r="H2427" s="35"/>
      <c r="I2427" s="35"/>
    </row>
    <row r="2428" spans="1:9" x14ac:dyDescent="0.35">
      <c r="A2428">
        <v>2423</v>
      </c>
      <c r="B2428" s="13">
        <v>170.60612499999999</v>
      </c>
      <c r="C2428" s="36">
        <v>60</v>
      </c>
      <c r="D2428" s="13">
        <v>153</v>
      </c>
      <c r="E2428" s="13">
        <f t="shared" ca="1" si="115"/>
        <v>176.46090700000002</v>
      </c>
      <c r="F2428" s="37">
        <f t="shared" ca="1" si="116"/>
        <v>0</v>
      </c>
      <c r="G2428" s="37">
        <f t="shared" ca="1" si="117"/>
        <v>0</v>
      </c>
      <c r="H2428" s="35"/>
      <c r="I2428" s="35"/>
    </row>
    <row r="2429" spans="1:9" x14ac:dyDescent="0.35">
      <c r="A2429">
        <v>2424</v>
      </c>
      <c r="B2429" s="13">
        <v>170.08441199999999</v>
      </c>
      <c r="C2429" s="36">
        <v>60</v>
      </c>
      <c r="D2429" s="13">
        <v>153</v>
      </c>
      <c r="E2429" s="13">
        <f t="shared" ca="1" si="115"/>
        <v>176.45281249999999</v>
      </c>
      <c r="F2429" s="37">
        <f t="shared" ca="1" si="116"/>
        <v>0</v>
      </c>
      <c r="G2429" s="37">
        <f t="shared" ca="1" si="117"/>
        <v>0</v>
      </c>
      <c r="H2429" s="35"/>
      <c r="I2429" s="35"/>
    </row>
    <row r="2430" spans="1:9" x14ac:dyDescent="0.35">
      <c r="A2430">
        <v>2425</v>
      </c>
      <c r="B2430" s="13">
        <v>169.786652</v>
      </c>
      <c r="C2430" s="36">
        <v>60</v>
      </c>
      <c r="D2430" s="13">
        <v>153</v>
      </c>
      <c r="E2430" s="13">
        <f t="shared" ca="1" si="115"/>
        <v>176.45281249999999</v>
      </c>
      <c r="F2430" s="37">
        <f t="shared" ca="1" si="116"/>
        <v>0</v>
      </c>
      <c r="G2430" s="37">
        <f t="shared" ca="1" si="117"/>
        <v>0</v>
      </c>
      <c r="H2430" s="35"/>
      <c r="I2430" s="35"/>
    </row>
    <row r="2431" spans="1:9" x14ac:dyDescent="0.35">
      <c r="A2431">
        <v>2426</v>
      </c>
      <c r="B2431" s="13">
        <v>169.590363</v>
      </c>
      <c r="C2431" s="36">
        <v>60</v>
      </c>
      <c r="D2431" s="13">
        <v>153</v>
      </c>
      <c r="E2431" s="13">
        <f t="shared" ca="1" si="115"/>
        <v>176.45062250000001</v>
      </c>
      <c r="F2431" s="37">
        <f t="shared" ca="1" si="116"/>
        <v>0</v>
      </c>
      <c r="G2431" s="37">
        <f t="shared" ca="1" si="117"/>
        <v>0</v>
      </c>
      <c r="H2431" s="35"/>
      <c r="I2431" s="35"/>
    </row>
    <row r="2432" spans="1:9" x14ac:dyDescent="0.35">
      <c r="A2432">
        <v>2427</v>
      </c>
      <c r="B2432" s="13">
        <v>169.152252</v>
      </c>
      <c r="C2432" s="36">
        <v>60</v>
      </c>
      <c r="D2432" s="13">
        <v>153</v>
      </c>
      <c r="E2432" s="13">
        <f t="shared" ca="1" si="115"/>
        <v>176.45062250000001</v>
      </c>
      <c r="F2432" s="37">
        <f t="shared" ca="1" si="116"/>
        <v>0</v>
      </c>
      <c r="G2432" s="37">
        <f t="shared" ca="1" si="117"/>
        <v>0</v>
      </c>
      <c r="H2432" s="35"/>
      <c r="I2432" s="35"/>
    </row>
    <row r="2433" spans="1:9" x14ac:dyDescent="0.35">
      <c r="A2433">
        <v>2428</v>
      </c>
      <c r="B2433" s="13">
        <v>169.082077</v>
      </c>
      <c r="C2433" s="36">
        <v>60</v>
      </c>
      <c r="D2433" s="13">
        <v>153</v>
      </c>
      <c r="E2433" s="13">
        <f t="shared" ca="1" si="115"/>
        <v>176.45062250000001</v>
      </c>
      <c r="F2433" s="37">
        <f t="shared" ca="1" si="116"/>
        <v>0</v>
      </c>
      <c r="G2433" s="37">
        <f t="shared" ca="1" si="117"/>
        <v>0</v>
      </c>
      <c r="H2433" s="35"/>
      <c r="I2433" s="35"/>
    </row>
    <row r="2434" spans="1:9" x14ac:dyDescent="0.35">
      <c r="A2434">
        <v>2429</v>
      </c>
      <c r="B2434" s="13">
        <v>168.87822</v>
      </c>
      <c r="C2434" s="36">
        <v>60</v>
      </c>
      <c r="D2434" s="13">
        <v>153</v>
      </c>
      <c r="E2434" s="13">
        <f t="shared" ca="1" si="115"/>
        <v>176.45062250000001</v>
      </c>
      <c r="F2434" s="37">
        <f t="shared" ca="1" si="116"/>
        <v>0</v>
      </c>
      <c r="G2434" s="37">
        <f t="shared" ca="1" si="117"/>
        <v>0</v>
      </c>
      <c r="H2434" s="35"/>
      <c r="I2434" s="35"/>
    </row>
    <row r="2435" spans="1:9" x14ac:dyDescent="0.35">
      <c r="A2435">
        <v>2430</v>
      </c>
      <c r="B2435" s="13">
        <v>168.33618200000001</v>
      </c>
      <c r="C2435" s="36">
        <v>60</v>
      </c>
      <c r="D2435" s="13">
        <v>153</v>
      </c>
      <c r="E2435" s="13">
        <f t="shared" ca="1" si="115"/>
        <v>176.45062250000001</v>
      </c>
      <c r="F2435" s="37">
        <f t="shared" ca="1" si="116"/>
        <v>0</v>
      </c>
      <c r="G2435" s="37">
        <f t="shared" ca="1" si="117"/>
        <v>0</v>
      </c>
      <c r="H2435" s="35"/>
      <c r="I2435" s="35"/>
    </row>
    <row r="2436" spans="1:9" x14ac:dyDescent="0.35">
      <c r="A2436">
        <v>2431</v>
      </c>
      <c r="B2436" s="13">
        <v>168.16821300000001</v>
      </c>
      <c r="C2436" s="36">
        <v>60</v>
      </c>
      <c r="D2436" s="13">
        <v>153</v>
      </c>
      <c r="E2436" s="13">
        <f t="shared" ca="1" si="115"/>
        <v>176.42654399999998</v>
      </c>
      <c r="F2436" s="37">
        <f t="shared" ca="1" si="116"/>
        <v>0</v>
      </c>
      <c r="G2436" s="37">
        <f t="shared" ca="1" si="117"/>
        <v>0</v>
      </c>
      <c r="H2436" s="35"/>
      <c r="I2436" s="35"/>
    </row>
    <row r="2437" spans="1:9" x14ac:dyDescent="0.35">
      <c r="A2437">
        <v>2432</v>
      </c>
      <c r="B2437" s="13">
        <v>168.014297</v>
      </c>
      <c r="C2437" s="36">
        <v>60</v>
      </c>
      <c r="D2437" s="13">
        <v>153</v>
      </c>
      <c r="E2437" s="13">
        <f t="shared" ca="1" si="115"/>
        <v>176.42654399999998</v>
      </c>
      <c r="F2437" s="37">
        <f t="shared" ca="1" si="116"/>
        <v>0</v>
      </c>
      <c r="G2437" s="37">
        <f t="shared" ca="1" si="117"/>
        <v>0</v>
      </c>
      <c r="H2437" s="35"/>
      <c r="I2437" s="35"/>
    </row>
    <row r="2438" spans="1:9" x14ac:dyDescent="0.35">
      <c r="A2438">
        <v>2433</v>
      </c>
      <c r="B2438" s="13">
        <v>167.84222399999999</v>
      </c>
      <c r="C2438" s="36">
        <v>60</v>
      </c>
      <c r="D2438" s="13">
        <v>153</v>
      </c>
      <c r="E2438" s="13">
        <f t="shared" ca="1" si="115"/>
        <v>176.39619449999998</v>
      </c>
      <c r="F2438" s="37">
        <f t="shared" ca="1" si="116"/>
        <v>0</v>
      </c>
      <c r="G2438" s="37">
        <f t="shared" ca="1" si="117"/>
        <v>0</v>
      </c>
      <c r="H2438" s="35"/>
      <c r="I2438" s="35"/>
    </row>
    <row r="2439" spans="1:9" x14ac:dyDescent="0.35">
      <c r="A2439">
        <v>2434</v>
      </c>
      <c r="B2439" s="13">
        <v>167.65536499999999</v>
      </c>
      <c r="C2439" s="36">
        <v>60</v>
      </c>
      <c r="D2439" s="13">
        <v>153</v>
      </c>
      <c r="E2439" s="13">
        <f t="shared" ca="1" si="115"/>
        <v>176.31341549999999</v>
      </c>
      <c r="F2439" s="37">
        <f t="shared" ca="1" si="116"/>
        <v>0</v>
      </c>
      <c r="G2439" s="37">
        <f t="shared" ca="1" si="117"/>
        <v>0</v>
      </c>
      <c r="H2439" s="35"/>
      <c r="I2439" s="35"/>
    </row>
    <row r="2440" spans="1:9" x14ac:dyDescent="0.35">
      <c r="A2440">
        <v>2435</v>
      </c>
      <c r="B2440" s="13">
        <v>167.314087</v>
      </c>
      <c r="C2440" s="36">
        <v>60</v>
      </c>
      <c r="D2440" s="13">
        <v>153</v>
      </c>
      <c r="E2440" s="13">
        <f t="shared" ca="1" si="115"/>
        <v>175.99389650000001</v>
      </c>
      <c r="F2440" s="37">
        <f t="shared" ca="1" si="116"/>
        <v>0</v>
      </c>
      <c r="G2440" s="37">
        <f t="shared" ca="1" si="117"/>
        <v>0</v>
      </c>
      <c r="H2440" s="35"/>
      <c r="I2440" s="35"/>
    </row>
    <row r="2441" spans="1:9" x14ac:dyDescent="0.35">
      <c r="A2441">
        <v>2436</v>
      </c>
      <c r="B2441" s="13">
        <v>167.14927700000001</v>
      </c>
      <c r="C2441" s="36">
        <v>60</v>
      </c>
      <c r="D2441" s="13">
        <v>153</v>
      </c>
      <c r="E2441" s="13">
        <f t="shared" ca="1" si="115"/>
        <v>175.586174</v>
      </c>
      <c r="F2441" s="37">
        <f t="shared" ca="1" si="116"/>
        <v>0</v>
      </c>
      <c r="G2441" s="37">
        <f t="shared" ca="1" si="117"/>
        <v>0</v>
      </c>
      <c r="H2441" s="35"/>
      <c r="I2441" s="35"/>
    </row>
    <row r="2442" spans="1:9" x14ac:dyDescent="0.35">
      <c r="A2442">
        <v>2437</v>
      </c>
      <c r="B2442" s="13">
        <v>166.96498099999999</v>
      </c>
      <c r="C2442" s="36">
        <v>60</v>
      </c>
      <c r="D2442" s="13">
        <v>153</v>
      </c>
      <c r="E2442" s="13">
        <f t="shared" ca="1" si="115"/>
        <v>175.18365449999999</v>
      </c>
      <c r="F2442" s="37">
        <f t="shared" ca="1" si="116"/>
        <v>0</v>
      </c>
      <c r="G2442" s="37">
        <f t="shared" ca="1" si="117"/>
        <v>0</v>
      </c>
      <c r="H2442" s="35"/>
      <c r="I2442" s="35"/>
    </row>
    <row r="2443" spans="1:9" x14ac:dyDescent="0.35">
      <c r="A2443">
        <v>2438</v>
      </c>
      <c r="B2443" s="13">
        <v>166.941101</v>
      </c>
      <c r="C2443" s="36">
        <v>60</v>
      </c>
      <c r="D2443" s="13">
        <v>153</v>
      </c>
      <c r="E2443" s="13">
        <f t="shared" ca="1" si="115"/>
        <v>174.667709</v>
      </c>
      <c r="F2443" s="37">
        <f t="shared" ca="1" si="116"/>
        <v>0</v>
      </c>
      <c r="G2443" s="37">
        <f t="shared" ca="1" si="117"/>
        <v>0</v>
      </c>
      <c r="H2443" s="35"/>
      <c r="I2443" s="35"/>
    </row>
    <row r="2444" spans="1:9" x14ac:dyDescent="0.35">
      <c r="A2444">
        <v>2439</v>
      </c>
      <c r="B2444" s="13">
        <v>166.61970500000001</v>
      </c>
      <c r="C2444" s="36">
        <v>60</v>
      </c>
      <c r="D2444" s="13">
        <v>153</v>
      </c>
      <c r="E2444" s="13">
        <f t="shared" ca="1" si="115"/>
        <v>174.1165235</v>
      </c>
      <c r="F2444" s="37">
        <f t="shared" ca="1" si="116"/>
        <v>0</v>
      </c>
      <c r="G2444" s="37">
        <f t="shared" ca="1" si="117"/>
        <v>0</v>
      </c>
      <c r="H2444" s="35"/>
      <c r="I2444" s="35"/>
    </row>
    <row r="2445" spans="1:9" x14ac:dyDescent="0.35">
      <c r="A2445">
        <v>2440</v>
      </c>
      <c r="B2445" s="13">
        <v>166.47001599999999</v>
      </c>
      <c r="C2445" s="36">
        <v>60</v>
      </c>
      <c r="D2445" s="13">
        <v>153</v>
      </c>
      <c r="E2445" s="13">
        <f t="shared" ca="1" si="115"/>
        <v>173.6400605</v>
      </c>
      <c r="F2445" s="37">
        <f t="shared" ca="1" si="116"/>
        <v>0</v>
      </c>
      <c r="G2445" s="37">
        <f t="shared" ca="1" si="117"/>
        <v>0</v>
      </c>
      <c r="H2445" s="35"/>
      <c r="I2445" s="35"/>
    </row>
    <row r="2446" spans="1:9" x14ac:dyDescent="0.35">
      <c r="A2446">
        <v>2441</v>
      </c>
      <c r="B2446" s="13">
        <v>166.31861900000001</v>
      </c>
      <c r="C2446" s="36">
        <v>60</v>
      </c>
      <c r="D2446" s="13">
        <v>153</v>
      </c>
      <c r="E2446" s="13">
        <f t="shared" ca="1" si="115"/>
        <v>173.19161249999999</v>
      </c>
      <c r="F2446" s="37">
        <f t="shared" ca="1" si="116"/>
        <v>0</v>
      </c>
      <c r="G2446" s="37">
        <f t="shared" ca="1" si="117"/>
        <v>0</v>
      </c>
      <c r="H2446" s="35"/>
      <c r="I2446" s="35"/>
    </row>
    <row r="2447" spans="1:9" x14ac:dyDescent="0.35">
      <c r="A2447">
        <v>2442</v>
      </c>
      <c r="B2447" s="13">
        <v>165.94584699999999</v>
      </c>
      <c r="C2447" s="36">
        <v>60</v>
      </c>
      <c r="D2447" s="13">
        <v>153</v>
      </c>
      <c r="E2447" s="13">
        <f t="shared" ca="1" si="115"/>
        <v>172.72071849999998</v>
      </c>
      <c r="F2447" s="37">
        <f t="shared" ca="1" si="116"/>
        <v>0</v>
      </c>
      <c r="G2447" s="37">
        <f t="shared" ca="1" si="117"/>
        <v>0</v>
      </c>
      <c r="H2447" s="35"/>
      <c r="I2447" s="35"/>
    </row>
    <row r="2448" spans="1:9" x14ac:dyDescent="0.35">
      <c r="A2448">
        <v>2443</v>
      </c>
      <c r="B2448" s="13">
        <v>165.87142900000001</v>
      </c>
      <c r="C2448" s="36">
        <v>60</v>
      </c>
      <c r="D2448" s="13">
        <v>153</v>
      </c>
      <c r="E2448" s="13">
        <f t="shared" ca="1" si="115"/>
        <v>172.41019449999999</v>
      </c>
      <c r="F2448" s="37">
        <f t="shared" ca="1" si="116"/>
        <v>0</v>
      </c>
      <c r="G2448" s="37">
        <f t="shared" ca="1" si="117"/>
        <v>0</v>
      </c>
      <c r="H2448" s="35"/>
      <c r="I2448" s="35"/>
    </row>
    <row r="2449" spans="1:9" x14ac:dyDescent="0.35">
      <c r="A2449">
        <v>2444</v>
      </c>
      <c r="B2449" s="13">
        <v>165.694107</v>
      </c>
      <c r="C2449" s="36">
        <v>60</v>
      </c>
      <c r="D2449" s="13">
        <v>153</v>
      </c>
      <c r="E2449" s="13">
        <f t="shared" ca="1" si="115"/>
        <v>172.09269749999999</v>
      </c>
      <c r="F2449" s="37">
        <f t="shared" ca="1" si="116"/>
        <v>0</v>
      </c>
      <c r="G2449" s="37">
        <f t="shared" ca="1" si="117"/>
        <v>0</v>
      </c>
      <c r="H2449" s="35"/>
      <c r="I2449" s="35"/>
    </row>
    <row r="2450" spans="1:9" x14ac:dyDescent="0.35">
      <c r="A2450">
        <v>2445</v>
      </c>
      <c r="B2450" s="13">
        <v>165.40687600000001</v>
      </c>
      <c r="C2450" s="36">
        <v>60</v>
      </c>
      <c r="D2450" s="13">
        <v>153</v>
      </c>
      <c r="E2450" s="13">
        <f t="shared" ca="1" si="115"/>
        <v>171.65060449999999</v>
      </c>
      <c r="F2450" s="37">
        <f t="shared" ca="1" si="116"/>
        <v>0</v>
      </c>
      <c r="G2450" s="37">
        <f t="shared" ca="1" si="117"/>
        <v>0</v>
      </c>
      <c r="H2450" s="35"/>
      <c r="I2450" s="35"/>
    </row>
    <row r="2451" spans="1:9" x14ac:dyDescent="0.35">
      <c r="A2451">
        <v>2446</v>
      </c>
      <c r="B2451" s="13">
        <v>165.195572</v>
      </c>
      <c r="C2451" s="36">
        <v>60</v>
      </c>
      <c r="D2451" s="13">
        <v>153</v>
      </c>
      <c r="E2451" s="13">
        <f t="shared" ca="1" si="115"/>
        <v>171.27626799999999</v>
      </c>
      <c r="F2451" s="37">
        <f t="shared" ca="1" si="116"/>
        <v>0</v>
      </c>
      <c r="G2451" s="37">
        <f t="shared" ca="1" si="117"/>
        <v>0</v>
      </c>
      <c r="H2451" s="35"/>
      <c r="I2451" s="35"/>
    </row>
    <row r="2452" spans="1:9" x14ac:dyDescent="0.35">
      <c r="A2452">
        <v>2447</v>
      </c>
      <c r="B2452" s="13">
        <v>164.89218099999999</v>
      </c>
      <c r="C2452" s="36">
        <v>60</v>
      </c>
      <c r="D2452" s="13">
        <v>153</v>
      </c>
      <c r="E2452" s="13">
        <f t="shared" ca="1" si="115"/>
        <v>170.85872649999999</v>
      </c>
      <c r="F2452" s="37">
        <f t="shared" ca="1" si="116"/>
        <v>0</v>
      </c>
      <c r="G2452" s="37">
        <f t="shared" ca="1" si="117"/>
        <v>0</v>
      </c>
      <c r="H2452" s="35"/>
      <c r="I2452" s="35"/>
    </row>
    <row r="2453" spans="1:9" x14ac:dyDescent="0.35">
      <c r="A2453">
        <v>2448</v>
      </c>
      <c r="B2453" s="13">
        <v>164.679382</v>
      </c>
      <c r="C2453" s="36">
        <v>60</v>
      </c>
      <c r="D2453" s="13">
        <v>153</v>
      </c>
      <c r="E2453" s="13">
        <f t="shared" ca="1" si="115"/>
        <v>170.34526849999997</v>
      </c>
      <c r="F2453" s="37">
        <f t="shared" ca="1" si="116"/>
        <v>0</v>
      </c>
      <c r="G2453" s="37">
        <f t="shared" ca="1" si="117"/>
        <v>0</v>
      </c>
      <c r="H2453" s="35"/>
      <c r="I2453" s="35"/>
    </row>
    <row r="2454" spans="1:9" x14ac:dyDescent="0.35">
      <c r="A2454">
        <v>2449</v>
      </c>
      <c r="B2454" s="13">
        <v>164.48280299999999</v>
      </c>
      <c r="C2454" s="36">
        <v>60</v>
      </c>
      <c r="D2454" s="13">
        <v>153</v>
      </c>
      <c r="E2454" s="13">
        <f t="shared" ca="1" si="115"/>
        <v>169.93553199999999</v>
      </c>
      <c r="F2454" s="37">
        <f t="shared" ca="1" si="116"/>
        <v>0</v>
      </c>
      <c r="G2454" s="37">
        <f t="shared" ca="1" si="117"/>
        <v>0</v>
      </c>
      <c r="H2454" s="35"/>
      <c r="I2454" s="35"/>
    </row>
    <row r="2455" spans="1:9" x14ac:dyDescent="0.35">
      <c r="A2455">
        <v>2450</v>
      </c>
      <c r="B2455" s="13">
        <v>164.19682299999999</v>
      </c>
      <c r="C2455" s="36">
        <v>60</v>
      </c>
      <c r="D2455" s="13">
        <v>153</v>
      </c>
      <c r="E2455" s="13">
        <f t="shared" ca="1" si="115"/>
        <v>169.68850750000001</v>
      </c>
      <c r="F2455" s="37">
        <f t="shared" ca="1" si="116"/>
        <v>0</v>
      </c>
      <c r="G2455" s="37">
        <f t="shared" ca="1" si="117"/>
        <v>0</v>
      </c>
      <c r="H2455" s="35"/>
      <c r="I2455" s="35"/>
    </row>
    <row r="2456" spans="1:9" x14ac:dyDescent="0.35">
      <c r="A2456">
        <v>2451</v>
      </c>
      <c r="B2456" s="13">
        <v>163.88235499999999</v>
      </c>
      <c r="C2456" s="36">
        <v>60</v>
      </c>
      <c r="D2456" s="13">
        <v>153</v>
      </c>
      <c r="E2456" s="13">
        <f t="shared" ca="1" si="115"/>
        <v>169.3713075</v>
      </c>
      <c r="F2456" s="37">
        <f t="shared" ca="1" si="116"/>
        <v>0</v>
      </c>
      <c r="G2456" s="37">
        <f t="shared" ca="1" si="117"/>
        <v>0</v>
      </c>
      <c r="H2456" s="35"/>
      <c r="I2456" s="35"/>
    </row>
    <row r="2457" spans="1:9" x14ac:dyDescent="0.35">
      <c r="A2457">
        <v>2452</v>
      </c>
      <c r="B2457" s="13">
        <v>163.95166</v>
      </c>
      <c r="C2457" s="36">
        <v>60</v>
      </c>
      <c r="D2457" s="13">
        <v>153</v>
      </c>
      <c r="E2457" s="13">
        <f t="shared" ca="1" si="115"/>
        <v>169.1171645</v>
      </c>
      <c r="F2457" s="37">
        <f t="shared" ca="1" si="116"/>
        <v>0</v>
      </c>
      <c r="G2457" s="37">
        <f t="shared" ca="1" si="117"/>
        <v>0</v>
      </c>
      <c r="H2457" s="35"/>
      <c r="I2457" s="35"/>
    </row>
    <row r="2458" spans="1:9" x14ac:dyDescent="0.35">
      <c r="A2458">
        <v>2453</v>
      </c>
      <c r="B2458" s="13">
        <v>163.739304</v>
      </c>
      <c r="C2458" s="36">
        <v>60</v>
      </c>
      <c r="D2458" s="13">
        <v>153</v>
      </c>
      <c r="E2458" s="13">
        <f t="shared" ca="1" si="115"/>
        <v>168.98014849999998</v>
      </c>
      <c r="F2458" s="37">
        <f t="shared" ca="1" si="116"/>
        <v>0</v>
      </c>
      <c r="G2458" s="37">
        <f t="shared" ca="1" si="117"/>
        <v>0</v>
      </c>
      <c r="H2458" s="35"/>
      <c r="I2458" s="35"/>
    </row>
    <row r="2459" spans="1:9" x14ac:dyDescent="0.35">
      <c r="A2459">
        <v>2454</v>
      </c>
      <c r="B2459" s="13">
        <v>163.556183</v>
      </c>
      <c r="C2459" s="36">
        <v>60</v>
      </c>
      <c r="D2459" s="13">
        <v>153</v>
      </c>
      <c r="E2459" s="13">
        <f t="shared" ca="1" si="115"/>
        <v>168.607201</v>
      </c>
      <c r="F2459" s="37">
        <f t="shared" ca="1" si="116"/>
        <v>0</v>
      </c>
      <c r="G2459" s="37">
        <f t="shared" ca="1" si="117"/>
        <v>0</v>
      </c>
      <c r="H2459" s="35"/>
      <c r="I2459" s="35"/>
    </row>
    <row r="2460" spans="1:9" x14ac:dyDescent="0.35">
      <c r="A2460">
        <v>2455</v>
      </c>
      <c r="B2460" s="13">
        <v>163.60313400000001</v>
      </c>
      <c r="C2460" s="36">
        <v>60</v>
      </c>
      <c r="D2460" s="13">
        <v>153</v>
      </c>
      <c r="E2460" s="13">
        <f t="shared" ca="1" si="115"/>
        <v>168.25219750000002</v>
      </c>
      <c r="F2460" s="37">
        <f t="shared" ca="1" si="116"/>
        <v>0</v>
      </c>
      <c r="G2460" s="37">
        <f t="shared" ca="1" si="117"/>
        <v>0</v>
      </c>
      <c r="H2460" s="35"/>
      <c r="I2460" s="35"/>
    </row>
    <row r="2461" spans="1:9" x14ac:dyDescent="0.35">
      <c r="A2461">
        <v>2456</v>
      </c>
      <c r="B2461" s="13">
        <v>163.54718</v>
      </c>
      <c r="C2461" s="36">
        <v>60</v>
      </c>
      <c r="D2461" s="13">
        <v>153</v>
      </c>
      <c r="E2461" s="13">
        <f t="shared" ca="1" si="115"/>
        <v>168.09125499999999</v>
      </c>
      <c r="F2461" s="37">
        <f t="shared" ca="1" si="116"/>
        <v>0</v>
      </c>
      <c r="G2461" s="37">
        <f t="shared" ca="1" si="117"/>
        <v>0</v>
      </c>
      <c r="H2461" s="35"/>
      <c r="I2461" s="35"/>
    </row>
    <row r="2462" spans="1:9" x14ac:dyDescent="0.35">
      <c r="A2462">
        <v>2457</v>
      </c>
      <c r="B2462" s="13">
        <v>163.353622</v>
      </c>
      <c r="C2462" s="36">
        <v>60</v>
      </c>
      <c r="D2462" s="13">
        <v>153</v>
      </c>
      <c r="E2462" s="13">
        <f t="shared" ca="1" si="115"/>
        <v>167.92826049999999</v>
      </c>
      <c r="F2462" s="37">
        <f t="shared" ca="1" si="116"/>
        <v>0</v>
      </c>
      <c r="G2462" s="37">
        <f t="shared" ca="1" si="117"/>
        <v>0</v>
      </c>
      <c r="H2462" s="35"/>
      <c r="I2462" s="35"/>
    </row>
    <row r="2463" spans="1:9" x14ac:dyDescent="0.35">
      <c r="A2463">
        <v>2458</v>
      </c>
      <c r="B2463" s="13">
        <v>163.36348000000001</v>
      </c>
      <c r="C2463" s="36">
        <v>60</v>
      </c>
      <c r="D2463" s="13">
        <v>153</v>
      </c>
      <c r="E2463" s="13">
        <f t="shared" ca="1" si="115"/>
        <v>167.74879449999997</v>
      </c>
      <c r="F2463" s="37">
        <f t="shared" ca="1" si="116"/>
        <v>0</v>
      </c>
      <c r="G2463" s="37">
        <f t="shared" ca="1" si="117"/>
        <v>0</v>
      </c>
      <c r="H2463" s="35"/>
      <c r="I2463" s="35"/>
    </row>
    <row r="2464" spans="1:9" x14ac:dyDescent="0.35">
      <c r="A2464">
        <v>2459</v>
      </c>
      <c r="B2464" s="13">
        <v>163.17497299999999</v>
      </c>
      <c r="C2464" s="36">
        <v>60</v>
      </c>
      <c r="D2464" s="13">
        <v>153</v>
      </c>
      <c r="E2464" s="13">
        <f t="shared" ca="1" si="115"/>
        <v>167.48472599999999</v>
      </c>
      <c r="F2464" s="37">
        <f t="shared" ca="1" si="116"/>
        <v>0</v>
      </c>
      <c r="G2464" s="37">
        <f t="shared" ca="1" si="117"/>
        <v>0</v>
      </c>
      <c r="H2464" s="35"/>
      <c r="I2464" s="35"/>
    </row>
    <row r="2465" spans="1:9" x14ac:dyDescent="0.35">
      <c r="A2465">
        <v>2460</v>
      </c>
      <c r="B2465" s="13">
        <v>163.2509</v>
      </c>
      <c r="C2465" s="36">
        <v>60</v>
      </c>
      <c r="D2465" s="13">
        <v>153</v>
      </c>
      <c r="E2465" s="13">
        <f t="shared" ca="1" si="115"/>
        <v>167.23168200000001</v>
      </c>
      <c r="F2465" s="37">
        <f t="shared" ca="1" si="116"/>
        <v>0</v>
      </c>
      <c r="G2465" s="37">
        <f t="shared" ca="1" si="117"/>
        <v>0</v>
      </c>
      <c r="H2465" s="35"/>
      <c r="I2465" s="35"/>
    </row>
    <row r="2466" spans="1:9" x14ac:dyDescent="0.35">
      <c r="A2466">
        <v>2461</v>
      </c>
      <c r="B2466" s="13">
        <v>163.19168099999999</v>
      </c>
      <c r="C2466" s="36">
        <v>60</v>
      </c>
      <c r="D2466" s="13">
        <v>153</v>
      </c>
      <c r="E2466" s="13">
        <f t="shared" ca="1" si="115"/>
        <v>167.057129</v>
      </c>
      <c r="F2466" s="37">
        <f t="shared" ca="1" si="116"/>
        <v>0</v>
      </c>
      <c r="G2466" s="37">
        <f t="shared" ca="1" si="117"/>
        <v>0</v>
      </c>
      <c r="H2466" s="35"/>
      <c r="I2466" s="35"/>
    </row>
    <row r="2467" spans="1:9" x14ac:dyDescent="0.35">
      <c r="A2467">
        <v>2462</v>
      </c>
      <c r="B2467" s="13">
        <v>162.94314600000001</v>
      </c>
      <c r="C2467" s="36">
        <v>60</v>
      </c>
      <c r="D2467" s="13">
        <v>153</v>
      </c>
      <c r="E2467" s="13">
        <f t="shared" ca="1" si="115"/>
        <v>166.95304099999998</v>
      </c>
      <c r="F2467" s="37">
        <f t="shared" ca="1" si="116"/>
        <v>0</v>
      </c>
      <c r="G2467" s="37">
        <f t="shared" ca="1" si="117"/>
        <v>0</v>
      </c>
      <c r="H2467" s="35"/>
      <c r="I2467" s="35"/>
    </row>
    <row r="2468" spans="1:9" x14ac:dyDescent="0.35">
      <c r="A2468">
        <v>2463</v>
      </c>
      <c r="B2468" s="13">
        <v>162.79019199999999</v>
      </c>
      <c r="C2468" s="36">
        <v>60</v>
      </c>
      <c r="D2468" s="13">
        <v>153</v>
      </c>
      <c r="E2468" s="13">
        <f t="shared" ca="1" si="115"/>
        <v>166.78040300000001</v>
      </c>
      <c r="F2468" s="37">
        <f t="shared" ca="1" si="116"/>
        <v>0</v>
      </c>
      <c r="G2468" s="37">
        <f t="shared" ca="1" si="117"/>
        <v>0</v>
      </c>
      <c r="H2468" s="35"/>
      <c r="I2468" s="35"/>
    </row>
    <row r="2469" spans="1:9" x14ac:dyDescent="0.35">
      <c r="A2469">
        <v>2464</v>
      </c>
      <c r="B2469" s="13">
        <v>162.71760599999999</v>
      </c>
      <c r="C2469" s="36">
        <v>60</v>
      </c>
      <c r="D2469" s="13">
        <v>153</v>
      </c>
      <c r="E2469" s="13">
        <f t="shared" ca="1" si="115"/>
        <v>166.5448605</v>
      </c>
      <c r="F2469" s="37">
        <f t="shared" ca="1" si="116"/>
        <v>0</v>
      </c>
      <c r="G2469" s="37">
        <f t="shared" ca="1" si="117"/>
        <v>0</v>
      </c>
      <c r="H2469" s="35"/>
      <c r="I2469" s="35"/>
    </row>
    <row r="2470" spans="1:9" x14ac:dyDescent="0.35">
      <c r="A2470">
        <v>2465</v>
      </c>
      <c r="B2470" s="13">
        <v>162.70401000000001</v>
      </c>
      <c r="C2470" s="36">
        <v>60</v>
      </c>
      <c r="D2470" s="13">
        <v>153</v>
      </c>
      <c r="E2470" s="13">
        <f t="shared" ca="1" si="115"/>
        <v>166.3943175</v>
      </c>
      <c r="F2470" s="37">
        <f t="shared" ca="1" si="116"/>
        <v>0</v>
      </c>
      <c r="G2470" s="37">
        <f t="shared" ca="1" si="117"/>
        <v>0</v>
      </c>
      <c r="H2470" s="35"/>
      <c r="I2470" s="35"/>
    </row>
    <row r="2471" spans="1:9" x14ac:dyDescent="0.35">
      <c r="A2471">
        <v>2466</v>
      </c>
      <c r="B2471" s="13">
        <v>162.42585800000001</v>
      </c>
      <c r="C2471" s="36">
        <v>60</v>
      </c>
      <c r="D2471" s="13">
        <v>153</v>
      </c>
      <c r="E2471" s="13">
        <f t="shared" ca="1" si="115"/>
        <v>166.13223299999999</v>
      </c>
      <c r="F2471" s="37">
        <f t="shared" ca="1" si="116"/>
        <v>0</v>
      </c>
      <c r="G2471" s="37">
        <f t="shared" ca="1" si="117"/>
        <v>0</v>
      </c>
      <c r="H2471" s="35"/>
      <c r="I2471" s="35"/>
    </row>
    <row r="2472" spans="1:9" x14ac:dyDescent="0.35">
      <c r="A2472">
        <v>2467</v>
      </c>
      <c r="B2472" s="13">
        <v>162.17501799999999</v>
      </c>
      <c r="C2472" s="36">
        <v>60</v>
      </c>
      <c r="D2472" s="13">
        <v>153</v>
      </c>
      <c r="E2472" s="13">
        <f t="shared" ca="1" si="115"/>
        <v>165.908638</v>
      </c>
      <c r="F2472" s="37">
        <f t="shared" ca="1" si="116"/>
        <v>0</v>
      </c>
      <c r="G2472" s="37">
        <f t="shared" ca="1" si="117"/>
        <v>0</v>
      </c>
      <c r="H2472" s="35"/>
      <c r="I2472" s="35"/>
    </row>
    <row r="2473" spans="1:9" x14ac:dyDescent="0.35">
      <c r="A2473">
        <v>2468</v>
      </c>
      <c r="B2473" s="13">
        <v>161.84921299999999</v>
      </c>
      <c r="C2473" s="36">
        <v>60</v>
      </c>
      <c r="D2473" s="13">
        <v>153</v>
      </c>
      <c r="E2473" s="13">
        <f t="shared" ca="1" si="115"/>
        <v>165.782768</v>
      </c>
      <c r="F2473" s="37">
        <f t="shared" ca="1" si="116"/>
        <v>0</v>
      </c>
      <c r="G2473" s="37">
        <f t="shared" ca="1" si="117"/>
        <v>0</v>
      </c>
      <c r="H2473" s="35"/>
      <c r="I2473" s="35"/>
    </row>
    <row r="2474" spans="1:9" x14ac:dyDescent="0.35">
      <c r="A2474">
        <v>2469</v>
      </c>
      <c r="B2474" s="13">
        <v>161.74977100000001</v>
      </c>
      <c r="C2474" s="36">
        <v>60</v>
      </c>
      <c r="D2474" s="13">
        <v>153</v>
      </c>
      <c r="E2474" s="13">
        <f t="shared" ca="1" si="115"/>
        <v>165.55049150000002</v>
      </c>
      <c r="F2474" s="37">
        <f t="shared" ca="1" si="116"/>
        <v>0</v>
      </c>
      <c r="G2474" s="37">
        <f t="shared" ca="1" si="117"/>
        <v>0</v>
      </c>
      <c r="H2474" s="35"/>
      <c r="I2474" s="35"/>
    </row>
    <row r="2475" spans="1:9" x14ac:dyDescent="0.35">
      <c r="A2475">
        <v>2470</v>
      </c>
      <c r="B2475" s="13">
        <v>161.49165300000001</v>
      </c>
      <c r="C2475" s="36">
        <v>60</v>
      </c>
      <c r="D2475" s="13">
        <v>153</v>
      </c>
      <c r="E2475" s="13">
        <f t="shared" ca="1" si="115"/>
        <v>165.30122399999999</v>
      </c>
      <c r="F2475" s="37">
        <f t="shared" ca="1" si="116"/>
        <v>0</v>
      </c>
      <c r="G2475" s="37">
        <f t="shared" ca="1" si="117"/>
        <v>0</v>
      </c>
      <c r="H2475" s="35"/>
      <c r="I2475" s="35"/>
    </row>
    <row r="2476" spans="1:9" x14ac:dyDescent="0.35">
      <c r="A2476">
        <v>2471</v>
      </c>
      <c r="B2476" s="13">
        <v>161.370453</v>
      </c>
      <c r="C2476" s="36">
        <v>60</v>
      </c>
      <c r="D2476" s="13">
        <v>153</v>
      </c>
      <c r="E2476" s="13">
        <f t="shared" ca="1" si="115"/>
        <v>165.04387650000001</v>
      </c>
      <c r="F2476" s="37">
        <f t="shared" ca="1" si="116"/>
        <v>0</v>
      </c>
      <c r="G2476" s="37">
        <f t="shared" ca="1" si="117"/>
        <v>0</v>
      </c>
      <c r="H2476" s="35"/>
      <c r="I2476" s="35"/>
    </row>
    <row r="2477" spans="1:9" x14ac:dyDescent="0.35">
      <c r="A2477">
        <v>2472</v>
      </c>
      <c r="B2477" s="13">
        <v>161.27067600000001</v>
      </c>
      <c r="C2477" s="36">
        <v>60</v>
      </c>
      <c r="D2477" s="13">
        <v>153</v>
      </c>
      <c r="E2477" s="13">
        <f t="shared" ca="1" si="115"/>
        <v>164.78578149999998</v>
      </c>
      <c r="F2477" s="37">
        <f t="shared" ca="1" si="116"/>
        <v>0</v>
      </c>
      <c r="G2477" s="37">
        <f t="shared" ca="1" si="117"/>
        <v>0</v>
      </c>
      <c r="H2477" s="35"/>
      <c r="I2477" s="35"/>
    </row>
    <row r="2478" spans="1:9" x14ac:dyDescent="0.35">
      <c r="A2478">
        <v>2473</v>
      </c>
      <c r="B2478" s="13">
        <v>161.15356399999999</v>
      </c>
      <c r="C2478" s="36">
        <v>60</v>
      </c>
      <c r="D2478" s="13">
        <v>153</v>
      </c>
      <c r="E2478" s="13">
        <f t="shared" ca="1" si="115"/>
        <v>164.58109250000001</v>
      </c>
      <c r="F2478" s="37">
        <f t="shared" ca="1" si="116"/>
        <v>0</v>
      </c>
      <c r="G2478" s="37">
        <f t="shared" ca="1" si="117"/>
        <v>0</v>
      </c>
      <c r="H2478" s="35"/>
      <c r="I2478" s="35"/>
    </row>
    <row r="2479" spans="1:9" x14ac:dyDescent="0.35">
      <c r="A2479">
        <v>2474</v>
      </c>
      <c r="B2479" s="13">
        <v>160.946686</v>
      </c>
      <c r="C2479" s="36">
        <v>60</v>
      </c>
      <c r="D2479" s="13">
        <v>153</v>
      </c>
      <c r="E2479" s="13">
        <f t="shared" ca="1" si="115"/>
        <v>164.33981299999999</v>
      </c>
      <c r="F2479" s="37">
        <f t="shared" ca="1" si="116"/>
        <v>0</v>
      </c>
      <c r="G2479" s="37">
        <f t="shared" ca="1" si="117"/>
        <v>0</v>
      </c>
      <c r="H2479" s="35"/>
      <c r="I2479" s="35"/>
    </row>
    <row r="2480" spans="1:9" x14ac:dyDescent="0.35">
      <c r="A2480">
        <v>2475</v>
      </c>
      <c r="B2480" s="13">
        <v>160.43206799999999</v>
      </c>
      <c r="C2480" s="36">
        <v>60</v>
      </c>
      <c r="D2480" s="13">
        <v>153</v>
      </c>
      <c r="E2480" s="13">
        <f t="shared" ca="1" si="115"/>
        <v>164.0742415</v>
      </c>
      <c r="F2480" s="37">
        <f t="shared" ca="1" si="116"/>
        <v>0</v>
      </c>
      <c r="G2480" s="37">
        <f t="shared" ca="1" si="117"/>
        <v>0</v>
      </c>
      <c r="H2480" s="35"/>
      <c r="I2480" s="35"/>
    </row>
    <row r="2481" spans="1:9" x14ac:dyDescent="0.35">
      <c r="A2481">
        <v>2476</v>
      </c>
      <c r="B2481" s="13">
        <v>160.372131</v>
      </c>
      <c r="C2481" s="36">
        <v>60</v>
      </c>
      <c r="D2481" s="13">
        <v>153</v>
      </c>
      <c r="E2481" s="13">
        <f t="shared" ca="1" si="115"/>
        <v>163.91700750000001</v>
      </c>
      <c r="F2481" s="37">
        <f t="shared" ca="1" si="116"/>
        <v>0</v>
      </c>
      <c r="G2481" s="37">
        <f t="shared" ca="1" si="117"/>
        <v>0</v>
      </c>
      <c r="H2481" s="35"/>
      <c r="I2481" s="35"/>
    </row>
    <row r="2482" spans="1:9" x14ac:dyDescent="0.35">
      <c r="A2482">
        <v>2477</v>
      </c>
      <c r="B2482" s="13">
        <v>160.24307300000001</v>
      </c>
      <c r="C2482" s="36">
        <v>60</v>
      </c>
      <c r="D2482" s="13">
        <v>153</v>
      </c>
      <c r="E2482" s="13">
        <f t="shared" ca="1" si="115"/>
        <v>163.81082950000001</v>
      </c>
      <c r="F2482" s="37">
        <f t="shared" ca="1" si="116"/>
        <v>0</v>
      </c>
      <c r="G2482" s="37">
        <f t="shared" ca="1" si="117"/>
        <v>0</v>
      </c>
      <c r="H2482" s="35"/>
      <c r="I2482" s="35"/>
    </row>
    <row r="2483" spans="1:9" x14ac:dyDescent="0.35">
      <c r="A2483">
        <v>2478</v>
      </c>
      <c r="B2483" s="13">
        <v>160.10580400000001</v>
      </c>
      <c r="C2483" s="36">
        <v>60</v>
      </c>
      <c r="D2483" s="13">
        <v>153</v>
      </c>
      <c r="E2483" s="13">
        <f t="shared" ca="1" si="115"/>
        <v>163.67121900000001</v>
      </c>
      <c r="F2483" s="37">
        <f t="shared" ca="1" si="116"/>
        <v>0</v>
      </c>
      <c r="G2483" s="37">
        <f t="shared" ca="1" si="117"/>
        <v>0</v>
      </c>
      <c r="H2483" s="35"/>
      <c r="I2483" s="35"/>
    </row>
    <row r="2484" spans="1:9" x14ac:dyDescent="0.35">
      <c r="A2484">
        <v>2479</v>
      </c>
      <c r="B2484" s="13">
        <v>160.04444899999999</v>
      </c>
      <c r="C2484" s="36">
        <v>60</v>
      </c>
      <c r="D2484" s="13">
        <v>153</v>
      </c>
      <c r="E2484" s="13">
        <f t="shared" ca="1" si="115"/>
        <v>163.57965849999999</v>
      </c>
      <c r="F2484" s="37">
        <f t="shared" ca="1" si="116"/>
        <v>0</v>
      </c>
      <c r="G2484" s="37">
        <f t="shared" ca="1" si="117"/>
        <v>0</v>
      </c>
      <c r="H2484" s="35"/>
      <c r="I2484" s="35"/>
    </row>
    <row r="2485" spans="1:9" x14ac:dyDescent="0.35">
      <c r="A2485">
        <v>2480</v>
      </c>
      <c r="B2485" s="13">
        <v>159.82144199999999</v>
      </c>
      <c r="C2485" s="36">
        <v>60</v>
      </c>
      <c r="D2485" s="13">
        <v>153</v>
      </c>
      <c r="E2485" s="13">
        <f t="shared" ca="1" si="115"/>
        <v>163.5516815</v>
      </c>
      <c r="F2485" s="37">
        <f t="shared" ca="1" si="116"/>
        <v>0</v>
      </c>
      <c r="G2485" s="37">
        <f t="shared" ca="1" si="117"/>
        <v>0</v>
      </c>
      <c r="H2485" s="35"/>
      <c r="I2485" s="35"/>
    </row>
    <row r="2486" spans="1:9" x14ac:dyDescent="0.35">
      <c r="A2486">
        <v>2481</v>
      </c>
      <c r="B2486" s="13">
        <v>159.594696</v>
      </c>
      <c r="C2486" s="36">
        <v>60</v>
      </c>
      <c r="D2486" s="13">
        <v>153</v>
      </c>
      <c r="E2486" s="13">
        <f t="shared" ca="1" si="115"/>
        <v>163.45533</v>
      </c>
      <c r="F2486" s="37">
        <f t="shared" ca="1" si="116"/>
        <v>0</v>
      </c>
      <c r="G2486" s="37">
        <f t="shared" ca="1" si="117"/>
        <v>0</v>
      </c>
      <c r="H2486" s="35"/>
      <c r="I2486" s="35"/>
    </row>
    <row r="2487" spans="1:9" x14ac:dyDescent="0.35">
      <c r="A2487">
        <v>2482</v>
      </c>
      <c r="B2487" s="13">
        <v>159.76362599999999</v>
      </c>
      <c r="C2487" s="36">
        <v>60</v>
      </c>
      <c r="D2487" s="13">
        <v>153</v>
      </c>
      <c r="E2487" s="13">
        <f t="shared" ref="E2487:E2550" ca="1" si="118">IFERROR(MEDIAN(OFFSET(B2487,0,0,-$B$1,1)),"")</f>
        <v>163.35855100000001</v>
      </c>
      <c r="F2487" s="37">
        <f t="shared" ref="F2487:F2550" ca="1" si="119">IFERROR(IF(ABS(MEDIAN(OFFSET(C2487,0,0,$E$1,1))-MEDIAN(OFFSET(C2486,0,0,-$E$1,1)))&gt;0.01,1,0),0)</f>
        <v>0</v>
      </c>
      <c r="G2487" s="37">
        <f t="shared" ref="G2487:G2550" ca="1" si="120">IFERROR(IF(AND(F2486=0,F2487=1),1,0),0)</f>
        <v>0</v>
      </c>
      <c r="H2487" s="35"/>
      <c r="I2487" s="35"/>
    </row>
    <row r="2488" spans="1:9" x14ac:dyDescent="0.35">
      <c r="A2488">
        <v>2483</v>
      </c>
      <c r="B2488" s="13">
        <v>159.70204200000001</v>
      </c>
      <c r="C2488" s="36">
        <v>60</v>
      </c>
      <c r="D2488" s="13">
        <v>153</v>
      </c>
      <c r="E2488" s="13">
        <f t="shared" ca="1" si="118"/>
        <v>163.30226099999999</v>
      </c>
      <c r="F2488" s="37">
        <f t="shared" ca="1" si="119"/>
        <v>0</v>
      </c>
      <c r="G2488" s="37">
        <f t="shared" ca="1" si="120"/>
        <v>0</v>
      </c>
      <c r="H2488" s="35"/>
      <c r="I2488" s="35"/>
    </row>
    <row r="2489" spans="1:9" x14ac:dyDescent="0.35">
      <c r="A2489">
        <v>2484</v>
      </c>
      <c r="B2489" s="13">
        <v>159.79225199999999</v>
      </c>
      <c r="C2489" s="36">
        <v>60</v>
      </c>
      <c r="D2489" s="13">
        <v>153</v>
      </c>
      <c r="E2489" s="13">
        <f t="shared" ca="1" si="118"/>
        <v>163.22129050000001</v>
      </c>
      <c r="F2489" s="37">
        <f t="shared" ca="1" si="119"/>
        <v>0</v>
      </c>
      <c r="G2489" s="37">
        <f t="shared" ca="1" si="120"/>
        <v>0</v>
      </c>
      <c r="H2489" s="35"/>
      <c r="I2489" s="35"/>
    </row>
    <row r="2490" spans="1:9" x14ac:dyDescent="0.35">
      <c r="A2490">
        <v>2485</v>
      </c>
      <c r="B2490" s="13">
        <v>159.868729</v>
      </c>
      <c r="C2490" s="36">
        <v>60</v>
      </c>
      <c r="D2490" s="13">
        <v>153</v>
      </c>
      <c r="E2490" s="13">
        <f t="shared" ca="1" si="118"/>
        <v>163.18332699999999</v>
      </c>
      <c r="F2490" s="37">
        <f t="shared" ca="1" si="119"/>
        <v>0</v>
      </c>
      <c r="G2490" s="37">
        <f t="shared" ca="1" si="120"/>
        <v>0</v>
      </c>
      <c r="H2490" s="35"/>
      <c r="I2490" s="35"/>
    </row>
    <row r="2491" spans="1:9" x14ac:dyDescent="0.35">
      <c r="A2491">
        <v>2486</v>
      </c>
      <c r="B2491" s="13">
        <v>159.85591099999999</v>
      </c>
      <c r="C2491" s="36">
        <v>60</v>
      </c>
      <c r="D2491" s="13">
        <v>153</v>
      </c>
      <c r="E2491" s="13">
        <f t="shared" ca="1" si="118"/>
        <v>163.05905949999999</v>
      </c>
      <c r="F2491" s="37">
        <f t="shared" ca="1" si="119"/>
        <v>0</v>
      </c>
      <c r="G2491" s="37">
        <f t="shared" ca="1" si="120"/>
        <v>0</v>
      </c>
      <c r="H2491" s="35"/>
      <c r="I2491" s="35"/>
    </row>
    <row r="2492" spans="1:9" x14ac:dyDescent="0.35">
      <c r="A2492">
        <v>2487</v>
      </c>
      <c r="B2492" s="13">
        <v>159.81025700000001</v>
      </c>
      <c r="C2492" s="36">
        <v>60</v>
      </c>
      <c r="D2492" s="13">
        <v>153</v>
      </c>
      <c r="E2492" s="13">
        <f t="shared" ca="1" si="118"/>
        <v>162.866669</v>
      </c>
      <c r="F2492" s="37">
        <f t="shared" ca="1" si="119"/>
        <v>0</v>
      </c>
      <c r="G2492" s="37">
        <f t="shared" ca="1" si="120"/>
        <v>0</v>
      </c>
      <c r="H2492" s="35"/>
      <c r="I2492" s="35"/>
    </row>
    <row r="2493" spans="1:9" x14ac:dyDescent="0.35">
      <c r="A2493">
        <v>2488</v>
      </c>
      <c r="B2493" s="13">
        <v>159.80602999999999</v>
      </c>
      <c r="C2493" s="36">
        <v>60</v>
      </c>
      <c r="D2493" s="13">
        <v>153</v>
      </c>
      <c r="E2493" s="13">
        <f t="shared" ca="1" si="118"/>
        <v>162.75389899999999</v>
      </c>
      <c r="F2493" s="37">
        <f t="shared" ca="1" si="119"/>
        <v>0</v>
      </c>
      <c r="G2493" s="37">
        <f t="shared" ca="1" si="120"/>
        <v>0</v>
      </c>
      <c r="H2493" s="35"/>
      <c r="I2493" s="35"/>
    </row>
    <row r="2494" spans="1:9" x14ac:dyDescent="0.35">
      <c r="A2494">
        <v>2489</v>
      </c>
      <c r="B2494" s="13">
        <v>159.67739900000001</v>
      </c>
      <c r="C2494" s="36">
        <v>60</v>
      </c>
      <c r="D2494" s="13">
        <v>153</v>
      </c>
      <c r="E2494" s="13">
        <f t="shared" ca="1" si="118"/>
        <v>162.71080799999999</v>
      </c>
      <c r="F2494" s="37">
        <f t="shared" ca="1" si="119"/>
        <v>0</v>
      </c>
      <c r="G2494" s="37">
        <f t="shared" ca="1" si="120"/>
        <v>0</v>
      </c>
      <c r="H2494" s="35"/>
      <c r="I2494" s="35"/>
    </row>
    <row r="2495" spans="1:9" x14ac:dyDescent="0.35">
      <c r="A2495">
        <v>2490</v>
      </c>
      <c r="B2495" s="13">
        <v>159.52920499999999</v>
      </c>
      <c r="C2495" s="36">
        <v>60</v>
      </c>
      <c r="D2495" s="13">
        <v>153</v>
      </c>
      <c r="E2495" s="13">
        <f t="shared" ca="1" si="118"/>
        <v>162.56493399999999</v>
      </c>
      <c r="F2495" s="37">
        <f t="shared" ca="1" si="119"/>
        <v>0</v>
      </c>
      <c r="G2495" s="37">
        <f t="shared" ca="1" si="120"/>
        <v>0</v>
      </c>
      <c r="H2495" s="35"/>
      <c r="I2495" s="35"/>
    </row>
    <row r="2496" spans="1:9" x14ac:dyDescent="0.35">
      <c r="A2496">
        <v>2491</v>
      </c>
      <c r="B2496" s="13">
        <v>159.461838</v>
      </c>
      <c r="C2496" s="36">
        <v>60</v>
      </c>
      <c r="D2496" s="13">
        <v>153</v>
      </c>
      <c r="E2496" s="13">
        <f t="shared" ca="1" si="118"/>
        <v>162.30043799999999</v>
      </c>
      <c r="F2496" s="37">
        <f t="shared" ca="1" si="119"/>
        <v>0</v>
      </c>
      <c r="G2496" s="37">
        <f t="shared" ca="1" si="120"/>
        <v>0</v>
      </c>
      <c r="H2496" s="35"/>
      <c r="I2496" s="35"/>
    </row>
    <row r="2497" spans="1:9" x14ac:dyDescent="0.35">
      <c r="A2497">
        <v>2492</v>
      </c>
      <c r="B2497" s="13">
        <v>159.46771200000001</v>
      </c>
      <c r="C2497" s="36">
        <v>60</v>
      </c>
      <c r="D2497" s="13">
        <v>153</v>
      </c>
      <c r="E2497" s="13">
        <f t="shared" ca="1" si="118"/>
        <v>162.01211549999999</v>
      </c>
      <c r="F2497" s="37">
        <f t="shared" ca="1" si="119"/>
        <v>0</v>
      </c>
      <c r="G2497" s="37">
        <f t="shared" ca="1" si="120"/>
        <v>0</v>
      </c>
      <c r="H2497" s="35"/>
      <c r="I2497" s="35"/>
    </row>
    <row r="2498" spans="1:9" x14ac:dyDescent="0.35">
      <c r="A2498">
        <v>2493</v>
      </c>
      <c r="B2498" s="13">
        <v>159.31994599999999</v>
      </c>
      <c r="C2498" s="36">
        <v>60</v>
      </c>
      <c r="D2498" s="13">
        <v>153</v>
      </c>
      <c r="E2498" s="13">
        <f t="shared" ca="1" si="118"/>
        <v>161.79949199999999</v>
      </c>
      <c r="F2498" s="37">
        <f t="shared" ca="1" si="119"/>
        <v>0</v>
      </c>
      <c r="G2498" s="37">
        <f t="shared" ca="1" si="120"/>
        <v>0</v>
      </c>
      <c r="H2498" s="35"/>
      <c r="I2498" s="35"/>
    </row>
    <row r="2499" spans="1:9" x14ac:dyDescent="0.35">
      <c r="A2499">
        <v>2494</v>
      </c>
      <c r="B2499" s="13">
        <v>159.427582</v>
      </c>
      <c r="C2499" s="36">
        <v>60</v>
      </c>
      <c r="D2499" s="13">
        <v>153</v>
      </c>
      <c r="E2499" s="13">
        <f t="shared" ca="1" si="118"/>
        <v>161.62071200000003</v>
      </c>
      <c r="F2499" s="37">
        <f t="shared" ca="1" si="119"/>
        <v>0</v>
      </c>
      <c r="G2499" s="37">
        <f t="shared" ca="1" si="120"/>
        <v>0</v>
      </c>
      <c r="H2499" s="35"/>
      <c r="I2499" s="35"/>
    </row>
    <row r="2500" spans="1:9" x14ac:dyDescent="0.35">
      <c r="A2500">
        <v>2495</v>
      </c>
      <c r="B2500" s="13">
        <v>159.35699500000001</v>
      </c>
      <c r="C2500" s="36">
        <v>60</v>
      </c>
      <c r="D2500" s="13">
        <v>153</v>
      </c>
      <c r="E2500" s="13">
        <f t="shared" ca="1" si="118"/>
        <v>161.43105300000002</v>
      </c>
      <c r="F2500" s="37">
        <f t="shared" ca="1" si="119"/>
        <v>0</v>
      </c>
      <c r="G2500" s="37">
        <f t="shared" ca="1" si="120"/>
        <v>0</v>
      </c>
      <c r="H2500" s="35"/>
      <c r="I2500" s="35"/>
    </row>
    <row r="2501" spans="1:9" x14ac:dyDescent="0.35">
      <c r="A2501">
        <v>2496</v>
      </c>
      <c r="B2501" s="13">
        <v>159.134094</v>
      </c>
      <c r="C2501" s="36">
        <v>60</v>
      </c>
      <c r="D2501" s="13">
        <v>153</v>
      </c>
      <c r="E2501" s="13">
        <f t="shared" ca="1" si="118"/>
        <v>161.32056449999999</v>
      </c>
      <c r="F2501" s="37">
        <f t="shared" ca="1" si="119"/>
        <v>0</v>
      </c>
      <c r="G2501" s="37">
        <f t="shared" ca="1" si="120"/>
        <v>0</v>
      </c>
      <c r="H2501" s="35"/>
      <c r="I2501" s="35"/>
    </row>
    <row r="2502" spans="1:9" x14ac:dyDescent="0.35">
      <c r="A2502">
        <v>2497</v>
      </c>
      <c r="B2502" s="13">
        <v>159.08538799999999</v>
      </c>
      <c r="C2502" s="36">
        <v>60</v>
      </c>
      <c r="D2502" s="13">
        <v>153</v>
      </c>
      <c r="E2502" s="13">
        <f t="shared" ca="1" si="118"/>
        <v>161.21212</v>
      </c>
      <c r="F2502" s="37">
        <f t="shared" ca="1" si="119"/>
        <v>0</v>
      </c>
      <c r="G2502" s="37">
        <f t="shared" ca="1" si="120"/>
        <v>0</v>
      </c>
      <c r="H2502" s="35"/>
      <c r="I2502" s="35"/>
    </row>
    <row r="2503" spans="1:9" x14ac:dyDescent="0.35">
      <c r="A2503">
        <v>2498</v>
      </c>
      <c r="B2503" s="13">
        <v>158.92157</v>
      </c>
      <c r="C2503" s="36">
        <v>60</v>
      </c>
      <c r="D2503" s="13">
        <v>153</v>
      </c>
      <c r="E2503" s="13">
        <f t="shared" ca="1" si="118"/>
        <v>161.05012499999998</v>
      </c>
      <c r="F2503" s="37">
        <f t="shared" ca="1" si="119"/>
        <v>0</v>
      </c>
      <c r="G2503" s="37">
        <f t="shared" ca="1" si="120"/>
        <v>0</v>
      </c>
      <c r="H2503" s="35"/>
      <c r="I2503" s="35"/>
    </row>
    <row r="2504" spans="1:9" x14ac:dyDescent="0.35">
      <c r="A2504">
        <v>2499</v>
      </c>
      <c r="B2504" s="13">
        <v>158.86085499999999</v>
      </c>
      <c r="C2504" s="36">
        <v>60</v>
      </c>
      <c r="D2504" s="13">
        <v>153</v>
      </c>
      <c r="E2504" s="13">
        <f t="shared" ca="1" si="118"/>
        <v>160.68937699999998</v>
      </c>
      <c r="F2504" s="37">
        <f t="shared" ca="1" si="119"/>
        <v>0</v>
      </c>
      <c r="G2504" s="37">
        <f t="shared" ca="1" si="120"/>
        <v>0</v>
      </c>
      <c r="H2504" s="35"/>
      <c r="I2504" s="35"/>
    </row>
    <row r="2505" spans="1:9" x14ac:dyDescent="0.35">
      <c r="A2505">
        <v>2500</v>
      </c>
      <c r="B2505" s="13">
        <v>158.916946</v>
      </c>
      <c r="C2505" s="36">
        <v>60</v>
      </c>
      <c r="D2505" s="13">
        <v>153</v>
      </c>
      <c r="E2505" s="13">
        <f t="shared" ca="1" si="118"/>
        <v>160.40209949999999</v>
      </c>
      <c r="F2505" s="37">
        <f t="shared" ca="1" si="119"/>
        <v>0</v>
      </c>
      <c r="G2505" s="37">
        <f t="shared" ca="1" si="120"/>
        <v>0</v>
      </c>
      <c r="H2505" s="35"/>
      <c r="I2505" s="35"/>
    </row>
    <row r="2506" spans="1:9" x14ac:dyDescent="0.35">
      <c r="A2506">
        <v>2501</v>
      </c>
      <c r="B2506" s="13">
        <v>158.84016399999999</v>
      </c>
      <c r="C2506" s="36">
        <v>60</v>
      </c>
      <c r="D2506" s="13">
        <v>153</v>
      </c>
      <c r="E2506" s="13">
        <f t="shared" ca="1" si="118"/>
        <v>160.307602</v>
      </c>
      <c r="F2506" s="37">
        <f t="shared" ca="1" si="119"/>
        <v>0</v>
      </c>
      <c r="G2506" s="37">
        <f t="shared" ca="1" si="120"/>
        <v>0</v>
      </c>
      <c r="H2506" s="35"/>
      <c r="I2506" s="35"/>
    </row>
    <row r="2507" spans="1:9" x14ac:dyDescent="0.35">
      <c r="A2507">
        <v>2502</v>
      </c>
      <c r="B2507" s="13">
        <v>158.694199</v>
      </c>
      <c r="C2507" s="36">
        <v>60</v>
      </c>
      <c r="D2507" s="13">
        <v>153</v>
      </c>
      <c r="E2507" s="13">
        <f t="shared" ca="1" si="118"/>
        <v>160.17443850000001</v>
      </c>
      <c r="F2507" s="37">
        <f t="shared" ca="1" si="119"/>
        <v>0</v>
      </c>
      <c r="G2507" s="37">
        <f t="shared" ca="1" si="120"/>
        <v>0</v>
      </c>
      <c r="H2507" s="35"/>
      <c r="I2507" s="35"/>
    </row>
    <row r="2508" spans="1:9" x14ac:dyDescent="0.35">
      <c r="A2508">
        <v>2503</v>
      </c>
      <c r="B2508" s="13">
        <v>158.66127</v>
      </c>
      <c r="C2508" s="36">
        <v>60</v>
      </c>
      <c r="D2508" s="13">
        <v>153</v>
      </c>
      <c r="E2508" s="13">
        <f t="shared" ca="1" si="118"/>
        <v>160.07512650000001</v>
      </c>
      <c r="F2508" s="37">
        <f t="shared" ca="1" si="119"/>
        <v>0</v>
      </c>
      <c r="G2508" s="37">
        <f t="shared" ca="1" si="120"/>
        <v>0</v>
      </c>
      <c r="H2508" s="35"/>
      <c r="I2508" s="35"/>
    </row>
    <row r="2509" spans="1:9" x14ac:dyDescent="0.35">
      <c r="A2509">
        <v>2504</v>
      </c>
      <c r="B2509" s="13">
        <v>158.593582</v>
      </c>
      <c r="C2509" s="36">
        <v>60</v>
      </c>
      <c r="D2509" s="13">
        <v>153</v>
      </c>
      <c r="E2509" s="13">
        <f t="shared" ca="1" si="118"/>
        <v>159.95658900000001</v>
      </c>
      <c r="F2509" s="37">
        <f t="shared" ca="1" si="119"/>
        <v>0</v>
      </c>
      <c r="G2509" s="37">
        <f t="shared" ca="1" si="120"/>
        <v>0</v>
      </c>
      <c r="H2509" s="35"/>
      <c r="I2509" s="35"/>
    </row>
    <row r="2510" spans="1:9" x14ac:dyDescent="0.35">
      <c r="A2510">
        <v>2505</v>
      </c>
      <c r="B2510" s="13">
        <v>158.30586199999999</v>
      </c>
      <c r="C2510" s="36">
        <v>60</v>
      </c>
      <c r="D2510" s="13">
        <v>153</v>
      </c>
      <c r="E2510" s="13">
        <f t="shared" ca="1" si="118"/>
        <v>159.86232000000001</v>
      </c>
      <c r="F2510" s="37">
        <f t="shared" ca="1" si="119"/>
        <v>0</v>
      </c>
      <c r="G2510" s="37">
        <f t="shared" ca="1" si="120"/>
        <v>0</v>
      </c>
      <c r="H2510" s="35"/>
      <c r="I2510" s="35"/>
    </row>
    <row r="2511" spans="1:9" x14ac:dyDescent="0.35">
      <c r="A2511">
        <v>2506</v>
      </c>
      <c r="B2511" s="13">
        <v>157.99487300000001</v>
      </c>
      <c r="C2511" s="36">
        <v>60</v>
      </c>
      <c r="D2511" s="13">
        <v>153</v>
      </c>
      <c r="E2511" s="13">
        <f t="shared" ca="1" si="118"/>
        <v>159.83867649999999</v>
      </c>
      <c r="F2511" s="37">
        <f t="shared" ca="1" si="119"/>
        <v>0</v>
      </c>
      <c r="G2511" s="37">
        <f t="shared" ca="1" si="120"/>
        <v>0</v>
      </c>
      <c r="H2511" s="35"/>
      <c r="I2511" s="35"/>
    </row>
    <row r="2512" spans="1:9" x14ac:dyDescent="0.35">
      <c r="A2512">
        <v>2507</v>
      </c>
      <c r="B2512" s="13">
        <v>157.72865300000001</v>
      </c>
      <c r="C2512" s="36">
        <v>60</v>
      </c>
      <c r="D2512" s="13">
        <v>153</v>
      </c>
      <c r="E2512" s="13">
        <f t="shared" ca="1" si="118"/>
        <v>159.81584950000001</v>
      </c>
      <c r="F2512" s="37">
        <f t="shared" ca="1" si="119"/>
        <v>0</v>
      </c>
      <c r="G2512" s="37">
        <f t="shared" ca="1" si="120"/>
        <v>0</v>
      </c>
      <c r="H2512" s="35"/>
      <c r="I2512" s="35"/>
    </row>
    <row r="2513" spans="1:9" x14ac:dyDescent="0.35">
      <c r="A2513">
        <v>2508</v>
      </c>
      <c r="B2513" s="13">
        <v>157.666718</v>
      </c>
      <c r="C2513" s="36">
        <v>60</v>
      </c>
      <c r="D2513" s="13">
        <v>153</v>
      </c>
      <c r="E2513" s="13">
        <f t="shared" ca="1" si="118"/>
        <v>159.8081435</v>
      </c>
      <c r="F2513" s="37">
        <f t="shared" ca="1" si="119"/>
        <v>0</v>
      </c>
      <c r="G2513" s="37">
        <f t="shared" ca="1" si="120"/>
        <v>0</v>
      </c>
      <c r="H2513" s="35"/>
      <c r="I2513" s="35"/>
    </row>
    <row r="2514" spans="1:9" x14ac:dyDescent="0.35">
      <c r="A2514">
        <v>2509</v>
      </c>
      <c r="B2514" s="13">
        <v>157.88798499999999</v>
      </c>
      <c r="C2514" s="36">
        <v>60</v>
      </c>
      <c r="D2514" s="13">
        <v>153</v>
      </c>
      <c r="E2514" s="13">
        <f t="shared" ca="1" si="118"/>
        <v>159.79914099999999</v>
      </c>
      <c r="F2514" s="37">
        <f t="shared" ca="1" si="119"/>
        <v>0</v>
      </c>
      <c r="G2514" s="37">
        <f t="shared" ca="1" si="120"/>
        <v>0</v>
      </c>
      <c r="H2514" s="35"/>
      <c r="I2514" s="35"/>
    </row>
    <row r="2515" spans="1:9" x14ac:dyDescent="0.35">
      <c r="A2515">
        <v>2510</v>
      </c>
      <c r="B2515" s="13">
        <v>157.96696499999999</v>
      </c>
      <c r="C2515" s="36">
        <v>60</v>
      </c>
      <c r="D2515" s="13">
        <v>153</v>
      </c>
      <c r="E2515" s="13">
        <f t="shared" ca="1" si="118"/>
        <v>159.777939</v>
      </c>
      <c r="F2515" s="37">
        <f t="shared" ca="1" si="119"/>
        <v>0</v>
      </c>
      <c r="G2515" s="37">
        <f t="shared" ca="1" si="120"/>
        <v>0</v>
      </c>
      <c r="H2515" s="35"/>
      <c r="I2515" s="35"/>
    </row>
    <row r="2516" spans="1:9" x14ac:dyDescent="0.35">
      <c r="A2516">
        <v>2511</v>
      </c>
      <c r="B2516" s="13">
        <v>158.13703899999999</v>
      </c>
      <c r="C2516" s="36">
        <v>60</v>
      </c>
      <c r="D2516" s="13">
        <v>153</v>
      </c>
      <c r="E2516" s="13">
        <f t="shared" ca="1" si="118"/>
        <v>159.732834</v>
      </c>
      <c r="F2516" s="37">
        <f t="shared" ca="1" si="119"/>
        <v>0</v>
      </c>
      <c r="G2516" s="37">
        <f t="shared" ca="1" si="120"/>
        <v>0</v>
      </c>
      <c r="H2516" s="35"/>
      <c r="I2516" s="35"/>
    </row>
    <row r="2517" spans="1:9" x14ac:dyDescent="0.35">
      <c r="A2517">
        <v>2512</v>
      </c>
      <c r="B2517" s="13">
        <v>158.279144</v>
      </c>
      <c r="C2517" s="36">
        <v>60</v>
      </c>
      <c r="D2517" s="13">
        <v>153</v>
      </c>
      <c r="E2517" s="13">
        <f t="shared" ca="1" si="118"/>
        <v>159.68972050000002</v>
      </c>
      <c r="F2517" s="37">
        <f t="shared" ca="1" si="119"/>
        <v>0</v>
      </c>
      <c r="G2517" s="37">
        <f t="shared" ca="1" si="120"/>
        <v>0</v>
      </c>
      <c r="H2517" s="35"/>
      <c r="I2517" s="35"/>
    </row>
    <row r="2518" spans="1:9" x14ac:dyDescent="0.35">
      <c r="A2518">
        <v>2513</v>
      </c>
      <c r="B2518" s="13">
        <v>158.17749000000001</v>
      </c>
      <c r="C2518" s="36">
        <v>60</v>
      </c>
      <c r="D2518" s="13">
        <v>153</v>
      </c>
      <c r="E2518" s="13">
        <f t="shared" ca="1" si="118"/>
        <v>159.63604750000002</v>
      </c>
      <c r="F2518" s="37">
        <f t="shared" ca="1" si="119"/>
        <v>0</v>
      </c>
      <c r="G2518" s="37">
        <f t="shared" ca="1" si="120"/>
        <v>0</v>
      </c>
      <c r="H2518" s="35"/>
      <c r="I2518" s="35"/>
    </row>
    <row r="2519" spans="1:9" x14ac:dyDescent="0.35">
      <c r="A2519">
        <v>2514</v>
      </c>
      <c r="B2519" s="13">
        <v>158.13116500000001</v>
      </c>
      <c r="C2519" s="36">
        <v>60</v>
      </c>
      <c r="D2519" s="13">
        <v>153</v>
      </c>
      <c r="E2519" s="13">
        <f t="shared" ca="1" si="118"/>
        <v>159.56195049999999</v>
      </c>
      <c r="F2519" s="37">
        <f t="shared" ca="1" si="119"/>
        <v>0</v>
      </c>
      <c r="G2519" s="37">
        <f t="shared" ca="1" si="120"/>
        <v>0</v>
      </c>
      <c r="H2519" s="35"/>
      <c r="I2519" s="35"/>
    </row>
    <row r="2520" spans="1:9" x14ac:dyDescent="0.35">
      <c r="A2520">
        <v>2515</v>
      </c>
      <c r="B2520" s="13">
        <v>157.950684</v>
      </c>
      <c r="C2520" s="36">
        <v>60</v>
      </c>
      <c r="D2520" s="13">
        <v>153</v>
      </c>
      <c r="E2520" s="13">
        <f t="shared" ca="1" si="118"/>
        <v>159.4984585</v>
      </c>
      <c r="F2520" s="37">
        <f t="shared" ca="1" si="119"/>
        <v>0</v>
      </c>
      <c r="G2520" s="37">
        <f t="shared" ca="1" si="120"/>
        <v>0</v>
      </c>
      <c r="H2520" s="35"/>
      <c r="I2520" s="35"/>
    </row>
    <row r="2521" spans="1:9" x14ac:dyDescent="0.35">
      <c r="A2521">
        <v>2516</v>
      </c>
      <c r="B2521" s="13">
        <v>157.581772</v>
      </c>
      <c r="C2521" s="36">
        <v>60</v>
      </c>
      <c r="D2521" s="13">
        <v>153</v>
      </c>
      <c r="E2521" s="13">
        <f t="shared" ca="1" si="118"/>
        <v>159.464775</v>
      </c>
      <c r="F2521" s="37">
        <f t="shared" ca="1" si="119"/>
        <v>0</v>
      </c>
      <c r="G2521" s="37">
        <f t="shared" ca="1" si="120"/>
        <v>0</v>
      </c>
      <c r="H2521" s="35"/>
      <c r="I2521" s="35"/>
    </row>
    <row r="2522" spans="1:9" x14ac:dyDescent="0.35">
      <c r="A2522">
        <v>2517</v>
      </c>
      <c r="B2522" s="13">
        <v>157.300949</v>
      </c>
      <c r="C2522" s="36">
        <v>60</v>
      </c>
      <c r="D2522" s="13">
        <v>153</v>
      </c>
      <c r="E2522" s="13">
        <f t="shared" ca="1" si="118"/>
        <v>159.44470999999999</v>
      </c>
      <c r="F2522" s="37">
        <f t="shared" ca="1" si="119"/>
        <v>0</v>
      </c>
      <c r="G2522" s="37">
        <f t="shared" ca="1" si="120"/>
        <v>0</v>
      </c>
      <c r="H2522" s="35"/>
      <c r="I2522" s="35"/>
    </row>
    <row r="2523" spans="1:9" x14ac:dyDescent="0.35">
      <c r="A2523">
        <v>2518</v>
      </c>
      <c r="B2523" s="13">
        <v>157.10775799999999</v>
      </c>
      <c r="C2523" s="36">
        <v>60</v>
      </c>
      <c r="D2523" s="13">
        <v>153</v>
      </c>
      <c r="E2523" s="13">
        <f t="shared" ca="1" si="118"/>
        <v>159.39228850000001</v>
      </c>
      <c r="F2523" s="37">
        <f t="shared" ca="1" si="119"/>
        <v>0</v>
      </c>
      <c r="G2523" s="37">
        <f t="shared" ca="1" si="120"/>
        <v>0</v>
      </c>
      <c r="H2523" s="35"/>
      <c r="I2523" s="35"/>
    </row>
    <row r="2524" spans="1:9" x14ac:dyDescent="0.35">
      <c r="A2524">
        <v>2519</v>
      </c>
      <c r="B2524" s="13">
        <v>157.12207000000001</v>
      </c>
      <c r="C2524" s="36">
        <v>60</v>
      </c>
      <c r="D2524" s="13">
        <v>153</v>
      </c>
      <c r="E2524" s="13">
        <f t="shared" ca="1" si="118"/>
        <v>159.3384705</v>
      </c>
      <c r="F2524" s="37">
        <f t="shared" ca="1" si="119"/>
        <v>0</v>
      </c>
      <c r="G2524" s="37">
        <f t="shared" ca="1" si="120"/>
        <v>0</v>
      </c>
      <c r="H2524" s="35"/>
      <c r="I2524" s="35"/>
    </row>
    <row r="2525" spans="1:9" x14ac:dyDescent="0.35">
      <c r="A2525">
        <v>2520</v>
      </c>
      <c r="B2525" s="13">
        <v>157.037384</v>
      </c>
      <c r="C2525" s="36">
        <v>60</v>
      </c>
      <c r="D2525" s="13">
        <v>153</v>
      </c>
      <c r="E2525" s="13">
        <f t="shared" ca="1" si="118"/>
        <v>159.22701999999998</v>
      </c>
      <c r="F2525" s="37">
        <f t="shared" ca="1" si="119"/>
        <v>0</v>
      </c>
      <c r="G2525" s="37">
        <f t="shared" ca="1" si="120"/>
        <v>0</v>
      </c>
      <c r="H2525" s="35"/>
      <c r="I2525" s="35"/>
    </row>
    <row r="2526" spans="1:9" x14ac:dyDescent="0.35">
      <c r="A2526">
        <v>2521</v>
      </c>
      <c r="B2526" s="13">
        <v>157.12788399999999</v>
      </c>
      <c r="C2526" s="36">
        <v>60</v>
      </c>
      <c r="D2526" s="13">
        <v>153</v>
      </c>
      <c r="E2526" s="13">
        <f t="shared" ca="1" si="118"/>
        <v>159.10974099999999</v>
      </c>
      <c r="F2526" s="37">
        <f t="shared" ca="1" si="119"/>
        <v>0</v>
      </c>
      <c r="G2526" s="37">
        <f t="shared" ca="1" si="120"/>
        <v>0</v>
      </c>
      <c r="H2526" s="35"/>
      <c r="I2526" s="35"/>
    </row>
    <row r="2527" spans="1:9" x14ac:dyDescent="0.35">
      <c r="A2527">
        <v>2522</v>
      </c>
      <c r="B2527" s="13">
        <v>157.19413800000001</v>
      </c>
      <c r="C2527" s="36">
        <v>60</v>
      </c>
      <c r="D2527" s="13">
        <v>153</v>
      </c>
      <c r="E2527" s="13">
        <f t="shared" ca="1" si="118"/>
        <v>159.003479</v>
      </c>
      <c r="F2527" s="37">
        <f t="shared" ca="1" si="119"/>
        <v>0</v>
      </c>
      <c r="G2527" s="37">
        <f t="shared" ca="1" si="120"/>
        <v>0</v>
      </c>
      <c r="H2527" s="35"/>
      <c r="I2527" s="35"/>
    </row>
    <row r="2528" spans="1:9" x14ac:dyDescent="0.35">
      <c r="A2528">
        <v>2523</v>
      </c>
      <c r="B2528" s="13">
        <v>157.18083200000001</v>
      </c>
      <c r="C2528" s="36">
        <v>60</v>
      </c>
      <c r="D2528" s="13">
        <v>153</v>
      </c>
      <c r="E2528" s="13">
        <f t="shared" ca="1" si="118"/>
        <v>158.91925800000001</v>
      </c>
      <c r="F2528" s="37">
        <f t="shared" ca="1" si="119"/>
        <v>0</v>
      </c>
      <c r="G2528" s="37">
        <f t="shared" ca="1" si="120"/>
        <v>0</v>
      </c>
      <c r="H2528" s="35"/>
      <c r="I2528" s="35"/>
    </row>
    <row r="2529" spans="1:9" x14ac:dyDescent="0.35">
      <c r="A2529">
        <v>2524</v>
      </c>
      <c r="B2529" s="13">
        <v>157.29295300000001</v>
      </c>
      <c r="C2529" s="36">
        <v>60</v>
      </c>
      <c r="D2529" s="13">
        <v>153</v>
      </c>
      <c r="E2529" s="13">
        <f t="shared" ca="1" si="118"/>
        <v>158.88890049999998</v>
      </c>
      <c r="F2529" s="37">
        <f t="shared" ca="1" si="119"/>
        <v>0</v>
      </c>
      <c r="G2529" s="37">
        <f t="shared" ca="1" si="120"/>
        <v>0</v>
      </c>
      <c r="H2529" s="35"/>
      <c r="I2529" s="35"/>
    </row>
    <row r="2530" spans="1:9" x14ac:dyDescent="0.35">
      <c r="A2530">
        <v>2525</v>
      </c>
      <c r="B2530" s="13">
        <v>157.22053500000001</v>
      </c>
      <c r="C2530" s="36">
        <v>60</v>
      </c>
      <c r="D2530" s="13">
        <v>153</v>
      </c>
      <c r="E2530" s="13">
        <f t="shared" ca="1" si="118"/>
        <v>158.85050949999999</v>
      </c>
      <c r="F2530" s="37">
        <f t="shared" ca="1" si="119"/>
        <v>0</v>
      </c>
      <c r="G2530" s="37">
        <f t="shared" ca="1" si="120"/>
        <v>0</v>
      </c>
      <c r="H2530" s="35"/>
      <c r="I2530" s="35"/>
    </row>
    <row r="2531" spans="1:9" x14ac:dyDescent="0.35">
      <c r="A2531">
        <v>2526</v>
      </c>
      <c r="B2531" s="13">
        <v>157.143753</v>
      </c>
      <c r="C2531" s="36">
        <v>60</v>
      </c>
      <c r="D2531" s="13">
        <v>153</v>
      </c>
      <c r="E2531" s="13">
        <f t="shared" ca="1" si="118"/>
        <v>158.76718149999999</v>
      </c>
      <c r="F2531" s="37">
        <f t="shared" ca="1" si="119"/>
        <v>0</v>
      </c>
      <c r="G2531" s="37">
        <f t="shared" ca="1" si="120"/>
        <v>0</v>
      </c>
      <c r="H2531" s="35"/>
      <c r="I2531" s="35"/>
    </row>
    <row r="2532" spans="1:9" x14ac:dyDescent="0.35">
      <c r="A2532">
        <v>2527</v>
      </c>
      <c r="B2532" s="13">
        <v>157.187119</v>
      </c>
      <c r="C2532" s="36">
        <v>60</v>
      </c>
      <c r="D2532" s="13">
        <v>153</v>
      </c>
      <c r="E2532" s="13">
        <f t="shared" ca="1" si="118"/>
        <v>158.67773449999999</v>
      </c>
      <c r="F2532" s="37">
        <f t="shared" ca="1" si="119"/>
        <v>0</v>
      </c>
      <c r="G2532" s="37">
        <f t="shared" ca="1" si="120"/>
        <v>0</v>
      </c>
      <c r="H2532" s="35"/>
      <c r="I2532" s="35"/>
    </row>
    <row r="2533" spans="1:9" x14ac:dyDescent="0.35">
      <c r="A2533">
        <v>2528</v>
      </c>
      <c r="B2533" s="13">
        <v>157.256821</v>
      </c>
      <c r="C2533" s="36">
        <v>60</v>
      </c>
      <c r="D2533" s="13">
        <v>153</v>
      </c>
      <c r="E2533" s="13">
        <f t="shared" ca="1" si="118"/>
        <v>158.62742600000001</v>
      </c>
      <c r="F2533" s="37">
        <f t="shared" ca="1" si="119"/>
        <v>0</v>
      </c>
      <c r="G2533" s="37">
        <f t="shared" ca="1" si="120"/>
        <v>0</v>
      </c>
      <c r="H2533" s="35"/>
      <c r="I2533" s="35"/>
    </row>
    <row r="2534" spans="1:9" x14ac:dyDescent="0.35">
      <c r="A2534">
        <v>2529</v>
      </c>
      <c r="B2534" s="13">
        <v>157.13179</v>
      </c>
      <c r="C2534" s="36">
        <v>60</v>
      </c>
      <c r="D2534" s="13">
        <v>153</v>
      </c>
      <c r="E2534" s="13">
        <f t="shared" ca="1" si="118"/>
        <v>158.44972200000001</v>
      </c>
      <c r="F2534" s="37">
        <f t="shared" ca="1" si="119"/>
        <v>0</v>
      </c>
      <c r="G2534" s="37">
        <f t="shared" ca="1" si="120"/>
        <v>0</v>
      </c>
      <c r="H2534" s="35"/>
      <c r="I2534" s="35"/>
    </row>
    <row r="2535" spans="1:9" x14ac:dyDescent="0.35">
      <c r="A2535">
        <v>2530</v>
      </c>
      <c r="B2535" s="13">
        <v>157.31304900000001</v>
      </c>
      <c r="C2535" s="36">
        <v>60</v>
      </c>
      <c r="D2535" s="13">
        <v>153</v>
      </c>
      <c r="E2535" s="13">
        <f t="shared" ca="1" si="118"/>
        <v>158.29250300000001</v>
      </c>
      <c r="F2535" s="37">
        <f t="shared" ca="1" si="119"/>
        <v>0</v>
      </c>
      <c r="G2535" s="37">
        <f t="shared" ca="1" si="120"/>
        <v>0</v>
      </c>
      <c r="H2535" s="35"/>
      <c r="I2535" s="35"/>
    </row>
    <row r="2536" spans="1:9" x14ac:dyDescent="0.35">
      <c r="A2536">
        <v>2531</v>
      </c>
      <c r="B2536" s="13">
        <v>157.380188</v>
      </c>
      <c r="C2536" s="36">
        <v>60</v>
      </c>
      <c r="D2536" s="13">
        <v>153</v>
      </c>
      <c r="E2536" s="13">
        <f t="shared" ca="1" si="118"/>
        <v>158.228317</v>
      </c>
      <c r="F2536" s="37">
        <f t="shared" ca="1" si="119"/>
        <v>0</v>
      </c>
      <c r="G2536" s="37">
        <f t="shared" ca="1" si="120"/>
        <v>0</v>
      </c>
      <c r="H2536" s="35"/>
      <c r="I2536" s="35"/>
    </row>
    <row r="2537" spans="1:9" x14ac:dyDescent="0.35">
      <c r="A2537">
        <v>2532</v>
      </c>
      <c r="B2537" s="13">
        <v>157.27018699999999</v>
      </c>
      <c r="C2537" s="36">
        <v>60</v>
      </c>
      <c r="D2537" s="13">
        <v>153</v>
      </c>
      <c r="E2537" s="13">
        <f t="shared" ca="1" si="118"/>
        <v>158.1572645</v>
      </c>
      <c r="F2537" s="37">
        <f t="shared" ca="1" si="119"/>
        <v>0</v>
      </c>
      <c r="G2537" s="37">
        <f t="shared" ca="1" si="120"/>
        <v>0</v>
      </c>
      <c r="H2537" s="35"/>
      <c r="I2537" s="35"/>
    </row>
    <row r="2538" spans="1:9" x14ac:dyDescent="0.35">
      <c r="A2538">
        <v>2533</v>
      </c>
      <c r="B2538" s="13">
        <v>157.29911799999999</v>
      </c>
      <c r="C2538" s="36">
        <v>60</v>
      </c>
      <c r="D2538" s="13">
        <v>153</v>
      </c>
      <c r="E2538" s="13">
        <f t="shared" ca="1" si="118"/>
        <v>158.13410199999998</v>
      </c>
      <c r="F2538" s="37">
        <f t="shared" ca="1" si="119"/>
        <v>0</v>
      </c>
      <c r="G2538" s="37">
        <f t="shared" ca="1" si="120"/>
        <v>0</v>
      </c>
      <c r="H2538" s="35"/>
      <c r="I2538" s="35"/>
    </row>
    <row r="2539" spans="1:9" x14ac:dyDescent="0.35">
      <c r="A2539">
        <v>2534</v>
      </c>
      <c r="B2539" s="13">
        <v>157.20979299999999</v>
      </c>
      <c r="C2539" s="36">
        <v>60</v>
      </c>
      <c r="D2539" s="13">
        <v>153</v>
      </c>
      <c r="E2539" s="13">
        <f t="shared" ca="1" si="118"/>
        <v>158.063019</v>
      </c>
      <c r="F2539" s="37">
        <f t="shared" ca="1" si="119"/>
        <v>0</v>
      </c>
      <c r="G2539" s="37">
        <f t="shared" ca="1" si="120"/>
        <v>0</v>
      </c>
      <c r="H2539" s="35"/>
      <c r="I2539" s="35"/>
    </row>
    <row r="2540" spans="1:9" x14ac:dyDescent="0.35">
      <c r="A2540">
        <v>2535</v>
      </c>
      <c r="B2540" s="13">
        <v>156.88806199999999</v>
      </c>
      <c r="C2540" s="36">
        <v>60</v>
      </c>
      <c r="D2540" s="13">
        <v>153</v>
      </c>
      <c r="E2540" s="13">
        <f t="shared" ca="1" si="118"/>
        <v>157.980919</v>
      </c>
      <c r="F2540" s="37">
        <f t="shared" ca="1" si="119"/>
        <v>0</v>
      </c>
      <c r="G2540" s="37">
        <f t="shared" ca="1" si="120"/>
        <v>0</v>
      </c>
      <c r="H2540" s="35"/>
      <c r="I2540" s="35"/>
    </row>
    <row r="2541" spans="1:9" x14ac:dyDescent="0.35">
      <c r="A2541">
        <v>2536</v>
      </c>
      <c r="B2541" s="13">
        <v>156.77181999999999</v>
      </c>
      <c r="C2541" s="36">
        <v>60</v>
      </c>
      <c r="D2541" s="13">
        <v>153</v>
      </c>
      <c r="E2541" s="13">
        <f t="shared" ca="1" si="118"/>
        <v>157.95882449999999</v>
      </c>
      <c r="F2541" s="37">
        <f t="shared" ca="1" si="119"/>
        <v>0</v>
      </c>
      <c r="G2541" s="37">
        <f t="shared" ca="1" si="120"/>
        <v>0</v>
      </c>
      <c r="H2541" s="35"/>
      <c r="I2541" s="35"/>
    </row>
    <row r="2542" spans="1:9" x14ac:dyDescent="0.35">
      <c r="A2542">
        <v>2537</v>
      </c>
      <c r="B2542" s="13">
        <v>156.4785</v>
      </c>
      <c r="C2542" s="36">
        <v>60</v>
      </c>
      <c r="D2542" s="13">
        <v>153</v>
      </c>
      <c r="E2542" s="13">
        <f t="shared" ca="1" si="118"/>
        <v>157.91933449999999</v>
      </c>
      <c r="F2542" s="37">
        <f t="shared" ca="1" si="119"/>
        <v>0</v>
      </c>
      <c r="G2542" s="37">
        <f t="shared" ca="1" si="120"/>
        <v>0</v>
      </c>
      <c r="H2542" s="35"/>
      <c r="I2542" s="35"/>
    </row>
    <row r="2543" spans="1:9" x14ac:dyDescent="0.35">
      <c r="A2543">
        <v>2538</v>
      </c>
      <c r="B2543" s="13">
        <v>156.277344</v>
      </c>
      <c r="C2543" s="36">
        <v>60</v>
      </c>
      <c r="D2543" s="13">
        <v>153</v>
      </c>
      <c r="E2543" s="13">
        <f t="shared" ca="1" si="118"/>
        <v>157.80831899999998</v>
      </c>
      <c r="F2543" s="37">
        <f t="shared" ca="1" si="119"/>
        <v>0</v>
      </c>
      <c r="G2543" s="37">
        <f t="shared" ca="1" si="120"/>
        <v>0</v>
      </c>
      <c r="H2543" s="35"/>
      <c r="I2543" s="35"/>
    </row>
    <row r="2544" spans="1:9" x14ac:dyDescent="0.35">
      <c r="A2544">
        <v>2539</v>
      </c>
      <c r="B2544" s="13">
        <v>156.091812</v>
      </c>
      <c r="C2544" s="36">
        <v>60</v>
      </c>
      <c r="D2544" s="13">
        <v>153</v>
      </c>
      <c r="E2544" s="13">
        <f t="shared" ca="1" si="118"/>
        <v>157.69768550000001</v>
      </c>
      <c r="F2544" s="37">
        <f t="shared" ca="1" si="119"/>
        <v>0</v>
      </c>
      <c r="G2544" s="37">
        <f t="shared" ca="1" si="120"/>
        <v>0</v>
      </c>
      <c r="H2544" s="35"/>
      <c r="I2544" s="35"/>
    </row>
    <row r="2545" spans="1:9" x14ac:dyDescent="0.35">
      <c r="A2545">
        <v>2540</v>
      </c>
      <c r="B2545" s="13">
        <v>156.06689499999999</v>
      </c>
      <c r="C2545" s="36">
        <v>60</v>
      </c>
      <c r="D2545" s="13">
        <v>153</v>
      </c>
      <c r="E2545" s="13">
        <f t="shared" ca="1" si="118"/>
        <v>157.624245</v>
      </c>
      <c r="F2545" s="37">
        <f t="shared" ca="1" si="119"/>
        <v>0</v>
      </c>
      <c r="G2545" s="37">
        <f t="shared" ca="1" si="120"/>
        <v>0</v>
      </c>
      <c r="H2545" s="35"/>
      <c r="I2545" s="35"/>
    </row>
    <row r="2546" spans="1:9" x14ac:dyDescent="0.35">
      <c r="A2546">
        <v>2541</v>
      </c>
      <c r="B2546" s="13">
        <v>155.93428</v>
      </c>
      <c r="C2546" s="36">
        <v>60</v>
      </c>
      <c r="D2546" s="13">
        <v>153</v>
      </c>
      <c r="E2546" s="13">
        <f t="shared" ca="1" si="118"/>
        <v>157.48097999999999</v>
      </c>
      <c r="F2546" s="37">
        <f t="shared" ca="1" si="119"/>
        <v>0</v>
      </c>
      <c r="G2546" s="37">
        <f t="shared" ca="1" si="120"/>
        <v>0</v>
      </c>
      <c r="H2546" s="35"/>
      <c r="I2546" s="35"/>
    </row>
    <row r="2547" spans="1:9" x14ac:dyDescent="0.35">
      <c r="A2547">
        <v>2542</v>
      </c>
      <c r="B2547" s="13">
        <v>155.98407</v>
      </c>
      <c r="C2547" s="36">
        <v>60</v>
      </c>
      <c r="D2547" s="13">
        <v>153</v>
      </c>
      <c r="E2547" s="13">
        <f t="shared" ca="1" si="118"/>
        <v>157.34661850000001</v>
      </c>
      <c r="F2547" s="37">
        <f t="shared" ca="1" si="119"/>
        <v>0</v>
      </c>
      <c r="G2547" s="37">
        <f t="shared" ca="1" si="120"/>
        <v>0</v>
      </c>
      <c r="H2547" s="35"/>
      <c r="I2547" s="35"/>
    </row>
    <row r="2548" spans="1:9" x14ac:dyDescent="0.35">
      <c r="A2548">
        <v>2543</v>
      </c>
      <c r="B2548" s="13">
        <v>155.96778900000001</v>
      </c>
      <c r="C2548" s="36">
        <v>60</v>
      </c>
      <c r="D2548" s="13">
        <v>153</v>
      </c>
      <c r="E2548" s="13">
        <f t="shared" ca="1" si="118"/>
        <v>157.30699900000002</v>
      </c>
      <c r="F2548" s="37">
        <f t="shared" ca="1" si="119"/>
        <v>0</v>
      </c>
      <c r="G2548" s="37">
        <f t="shared" ca="1" si="120"/>
        <v>0</v>
      </c>
      <c r="H2548" s="35"/>
      <c r="I2548" s="35"/>
    </row>
    <row r="2549" spans="1:9" x14ac:dyDescent="0.35">
      <c r="A2549">
        <v>2544</v>
      </c>
      <c r="B2549" s="13">
        <v>155.69679300000001</v>
      </c>
      <c r="C2549" s="36">
        <v>60</v>
      </c>
      <c r="D2549" s="13">
        <v>153</v>
      </c>
      <c r="E2549" s="13">
        <f t="shared" ca="1" si="118"/>
        <v>157.30003349999998</v>
      </c>
      <c r="F2549" s="37">
        <f t="shared" ca="1" si="119"/>
        <v>0</v>
      </c>
      <c r="G2549" s="37">
        <f t="shared" ca="1" si="120"/>
        <v>0</v>
      </c>
      <c r="H2549" s="35"/>
      <c r="I2549" s="35"/>
    </row>
    <row r="2550" spans="1:9" x14ac:dyDescent="0.35">
      <c r="A2550">
        <v>2545</v>
      </c>
      <c r="B2550" s="13">
        <v>155.85517899999999</v>
      </c>
      <c r="C2550" s="36">
        <v>60</v>
      </c>
      <c r="D2550" s="13">
        <v>153</v>
      </c>
      <c r="E2550" s="13">
        <f t="shared" ca="1" si="118"/>
        <v>157.29603550000002</v>
      </c>
      <c r="F2550" s="37">
        <f t="shared" ca="1" si="119"/>
        <v>0</v>
      </c>
      <c r="G2550" s="37">
        <f t="shared" ca="1" si="120"/>
        <v>0</v>
      </c>
      <c r="H2550" s="35"/>
      <c r="I2550" s="35"/>
    </row>
    <row r="2551" spans="1:9" x14ac:dyDescent="0.35">
      <c r="A2551">
        <v>2546</v>
      </c>
      <c r="B2551" s="13">
        <v>155.700256</v>
      </c>
      <c r="C2551" s="36">
        <v>60</v>
      </c>
      <c r="D2551" s="13">
        <v>153</v>
      </c>
      <c r="E2551" s="13">
        <f t="shared" ref="E2551:E2614" ca="1" si="121">IFERROR(MEDIAN(OFFSET(B2551,0,0,-$B$1,1)),"")</f>
        <v>157.28156999999999</v>
      </c>
      <c r="F2551" s="37">
        <f t="shared" ref="F2551:F2614" ca="1" si="122">IFERROR(IF(ABS(MEDIAN(OFFSET(C2551,0,0,$E$1,1))-MEDIAN(OFFSET(C2550,0,0,-$E$1,1)))&gt;0.01,1,0),0)</f>
        <v>0</v>
      </c>
      <c r="G2551" s="37">
        <f t="shared" ref="G2551:G2614" ca="1" si="123">IFERROR(IF(AND(F2550=0,F2551=1),1,0),0)</f>
        <v>0</v>
      </c>
      <c r="H2551" s="35"/>
      <c r="I2551" s="35"/>
    </row>
    <row r="2552" spans="1:9" x14ac:dyDescent="0.35">
      <c r="A2552">
        <v>2547</v>
      </c>
      <c r="B2552" s="13">
        <v>155.771332</v>
      </c>
      <c r="C2552" s="36">
        <v>60</v>
      </c>
      <c r="D2552" s="13">
        <v>153</v>
      </c>
      <c r="E2552" s="13">
        <f t="shared" ca="1" si="121"/>
        <v>157.26350400000001</v>
      </c>
      <c r="F2552" s="37">
        <f t="shared" ca="1" si="122"/>
        <v>0</v>
      </c>
      <c r="G2552" s="37">
        <f t="shared" ca="1" si="123"/>
        <v>0</v>
      </c>
      <c r="H2552" s="35"/>
      <c r="I2552" s="35"/>
    </row>
    <row r="2553" spans="1:9" x14ac:dyDescent="0.35">
      <c r="A2553">
        <v>2548</v>
      </c>
      <c r="B2553" s="13">
        <v>155.75196800000001</v>
      </c>
      <c r="C2553" s="36">
        <v>60</v>
      </c>
      <c r="D2553" s="13">
        <v>153</v>
      </c>
      <c r="E2553" s="13">
        <f t="shared" ca="1" si="121"/>
        <v>157.23867799999999</v>
      </c>
      <c r="F2553" s="37">
        <f t="shared" ca="1" si="122"/>
        <v>0</v>
      </c>
      <c r="G2553" s="37">
        <f t="shared" ca="1" si="123"/>
        <v>0</v>
      </c>
      <c r="H2553" s="35"/>
      <c r="I2553" s="35"/>
    </row>
    <row r="2554" spans="1:9" x14ac:dyDescent="0.35">
      <c r="A2554">
        <v>2549</v>
      </c>
      <c r="B2554" s="13">
        <v>155.621613</v>
      </c>
      <c r="C2554" s="36">
        <v>60</v>
      </c>
      <c r="D2554" s="13">
        <v>153</v>
      </c>
      <c r="E2554" s="13">
        <f t="shared" ca="1" si="121"/>
        <v>157.21516400000002</v>
      </c>
      <c r="F2554" s="37">
        <f t="shared" ca="1" si="122"/>
        <v>0</v>
      </c>
      <c r="G2554" s="37">
        <f t="shared" ca="1" si="123"/>
        <v>0</v>
      </c>
      <c r="H2554" s="35"/>
      <c r="I2554" s="35"/>
    </row>
    <row r="2555" spans="1:9" x14ac:dyDescent="0.35">
      <c r="A2555">
        <v>2550</v>
      </c>
      <c r="B2555" s="13">
        <v>155.71159399999999</v>
      </c>
      <c r="C2555" s="36">
        <v>60</v>
      </c>
      <c r="D2555" s="13">
        <v>153</v>
      </c>
      <c r="E2555" s="13">
        <f t="shared" ca="1" si="121"/>
        <v>157.2019655</v>
      </c>
      <c r="F2555" s="37">
        <f t="shared" ca="1" si="122"/>
        <v>0</v>
      </c>
      <c r="G2555" s="37">
        <f t="shared" ca="1" si="123"/>
        <v>0</v>
      </c>
      <c r="H2555" s="35"/>
      <c r="I2555" s="35"/>
    </row>
    <row r="2556" spans="1:9" x14ac:dyDescent="0.35">
      <c r="A2556">
        <v>2551</v>
      </c>
      <c r="B2556" s="13">
        <v>155.52822900000001</v>
      </c>
      <c r="C2556" s="36">
        <v>60</v>
      </c>
      <c r="D2556" s="13">
        <v>153</v>
      </c>
      <c r="E2556" s="13">
        <f t="shared" ca="1" si="121"/>
        <v>157.1906285</v>
      </c>
      <c r="F2556" s="37">
        <f t="shared" ca="1" si="122"/>
        <v>0</v>
      </c>
      <c r="G2556" s="37">
        <f t="shared" ca="1" si="123"/>
        <v>0</v>
      </c>
      <c r="H2556" s="35"/>
      <c r="I2556" s="35"/>
    </row>
    <row r="2557" spans="1:9" x14ac:dyDescent="0.35">
      <c r="A2557">
        <v>2552</v>
      </c>
      <c r="B2557" s="13">
        <v>155.52195699999999</v>
      </c>
      <c r="C2557" s="36">
        <v>60</v>
      </c>
      <c r="D2557" s="13">
        <v>153</v>
      </c>
      <c r="E2557" s="13">
        <f t="shared" ca="1" si="121"/>
        <v>157.1839755</v>
      </c>
      <c r="F2557" s="37">
        <f t="shared" ca="1" si="122"/>
        <v>0</v>
      </c>
      <c r="G2557" s="37">
        <f t="shared" ca="1" si="123"/>
        <v>0</v>
      </c>
      <c r="H2557" s="35"/>
      <c r="I2557" s="35"/>
    </row>
    <row r="2558" spans="1:9" x14ac:dyDescent="0.35">
      <c r="A2558">
        <v>2553</v>
      </c>
      <c r="B2558" s="13">
        <v>155.37799100000001</v>
      </c>
      <c r="C2558" s="36">
        <v>60</v>
      </c>
      <c r="D2558" s="13">
        <v>153</v>
      </c>
      <c r="E2558" s="13">
        <f t="shared" ca="1" si="121"/>
        <v>157.16229250000001</v>
      </c>
      <c r="F2558" s="37">
        <f t="shared" ca="1" si="122"/>
        <v>0</v>
      </c>
      <c r="G2558" s="37">
        <f t="shared" ca="1" si="123"/>
        <v>0</v>
      </c>
      <c r="H2558" s="35"/>
      <c r="I2558" s="35"/>
    </row>
    <row r="2559" spans="1:9" x14ac:dyDescent="0.35">
      <c r="A2559">
        <v>2554</v>
      </c>
      <c r="B2559" s="13">
        <v>155.41439800000001</v>
      </c>
      <c r="C2559" s="36">
        <v>60</v>
      </c>
      <c r="D2559" s="13">
        <v>153</v>
      </c>
      <c r="E2559" s="13">
        <f t="shared" ca="1" si="121"/>
        <v>157.13777149999999</v>
      </c>
      <c r="F2559" s="37">
        <f t="shared" ca="1" si="122"/>
        <v>0</v>
      </c>
      <c r="G2559" s="37">
        <f t="shared" ca="1" si="123"/>
        <v>0</v>
      </c>
      <c r="H2559" s="35"/>
      <c r="I2559" s="35"/>
    </row>
    <row r="2560" spans="1:9" x14ac:dyDescent="0.35">
      <c r="A2560">
        <v>2555</v>
      </c>
      <c r="B2560" s="13">
        <v>155.47164900000001</v>
      </c>
      <c r="C2560" s="36">
        <v>60</v>
      </c>
      <c r="D2560" s="13">
        <v>153</v>
      </c>
      <c r="E2560" s="13">
        <f t="shared" ca="1" si="121"/>
        <v>157.12983700000001</v>
      </c>
      <c r="F2560" s="37">
        <f t="shared" ca="1" si="122"/>
        <v>0</v>
      </c>
      <c r="G2560" s="37">
        <f t="shared" ca="1" si="123"/>
        <v>0</v>
      </c>
      <c r="H2560" s="35"/>
      <c r="I2560" s="35"/>
    </row>
    <row r="2561" spans="1:9" x14ac:dyDescent="0.35">
      <c r="A2561">
        <v>2556</v>
      </c>
      <c r="B2561" s="13">
        <v>155.352982</v>
      </c>
      <c r="C2561" s="36">
        <v>60</v>
      </c>
      <c r="D2561" s="13">
        <v>153</v>
      </c>
      <c r="E2561" s="13">
        <f t="shared" ca="1" si="121"/>
        <v>157.124977</v>
      </c>
      <c r="F2561" s="37">
        <f t="shared" ca="1" si="122"/>
        <v>0</v>
      </c>
      <c r="G2561" s="37">
        <f t="shared" ca="1" si="123"/>
        <v>0</v>
      </c>
      <c r="H2561" s="35"/>
      <c r="I2561" s="35"/>
    </row>
    <row r="2562" spans="1:9" x14ac:dyDescent="0.35">
      <c r="A2562">
        <v>2557</v>
      </c>
      <c r="B2562" s="13">
        <v>155.619629</v>
      </c>
      <c r="C2562" s="36">
        <v>60</v>
      </c>
      <c r="D2562" s="13">
        <v>153</v>
      </c>
      <c r="E2562" s="13">
        <f t="shared" ca="1" si="121"/>
        <v>157.114914</v>
      </c>
      <c r="F2562" s="37">
        <f t="shared" ca="1" si="122"/>
        <v>0</v>
      </c>
      <c r="G2562" s="37">
        <f t="shared" ca="1" si="123"/>
        <v>0</v>
      </c>
      <c r="H2562" s="35"/>
      <c r="I2562" s="35"/>
    </row>
    <row r="2563" spans="1:9" x14ac:dyDescent="0.35">
      <c r="A2563">
        <v>2558</v>
      </c>
      <c r="B2563" s="13">
        <v>155.50825499999999</v>
      </c>
      <c r="C2563" s="36">
        <v>60</v>
      </c>
      <c r="D2563" s="13">
        <v>153</v>
      </c>
      <c r="E2563" s="13">
        <f t="shared" ca="1" si="121"/>
        <v>157.07257099999998</v>
      </c>
      <c r="F2563" s="37">
        <f t="shared" ca="1" si="122"/>
        <v>0</v>
      </c>
      <c r="G2563" s="37">
        <f t="shared" ca="1" si="123"/>
        <v>0</v>
      </c>
      <c r="H2563" s="35"/>
      <c r="I2563" s="35"/>
    </row>
    <row r="2564" spans="1:9" x14ac:dyDescent="0.35">
      <c r="A2564">
        <v>2559</v>
      </c>
      <c r="B2564" s="13">
        <v>155.49762000000001</v>
      </c>
      <c r="C2564" s="36">
        <v>60</v>
      </c>
      <c r="D2564" s="13">
        <v>153</v>
      </c>
      <c r="E2564" s="13">
        <f t="shared" ca="1" si="121"/>
        <v>156.96272299999998</v>
      </c>
      <c r="F2564" s="37">
        <f t="shared" ca="1" si="122"/>
        <v>0</v>
      </c>
      <c r="G2564" s="37">
        <f t="shared" ca="1" si="123"/>
        <v>0</v>
      </c>
      <c r="H2564" s="35"/>
      <c r="I2564" s="35"/>
    </row>
    <row r="2565" spans="1:9" x14ac:dyDescent="0.35">
      <c r="A2565">
        <v>2560</v>
      </c>
      <c r="B2565" s="13">
        <v>155.41435200000001</v>
      </c>
      <c r="C2565" s="36">
        <v>60</v>
      </c>
      <c r="D2565" s="13">
        <v>153</v>
      </c>
      <c r="E2565" s="13">
        <f t="shared" ca="1" si="121"/>
        <v>156.82994099999999</v>
      </c>
      <c r="F2565" s="37">
        <f t="shared" ca="1" si="122"/>
        <v>0</v>
      </c>
      <c r="G2565" s="37">
        <f t="shared" ca="1" si="123"/>
        <v>0</v>
      </c>
      <c r="H2565" s="35"/>
      <c r="I2565" s="35"/>
    </row>
    <row r="2566" spans="1:9" x14ac:dyDescent="0.35">
      <c r="A2566">
        <v>2561</v>
      </c>
      <c r="B2566" s="13">
        <v>155.421921</v>
      </c>
      <c r="C2566" s="36">
        <v>60</v>
      </c>
      <c r="D2566" s="13">
        <v>153</v>
      </c>
      <c r="E2566" s="13">
        <f t="shared" ca="1" si="121"/>
        <v>156.62515999999999</v>
      </c>
      <c r="F2566" s="37">
        <f t="shared" ca="1" si="122"/>
        <v>0</v>
      </c>
      <c r="G2566" s="37">
        <f t="shared" ca="1" si="123"/>
        <v>0</v>
      </c>
      <c r="H2566" s="35"/>
      <c r="I2566" s="35"/>
    </row>
    <row r="2567" spans="1:9" x14ac:dyDescent="0.35">
      <c r="A2567">
        <v>2562</v>
      </c>
      <c r="B2567" s="13">
        <v>155.400284</v>
      </c>
      <c r="C2567" s="36">
        <v>60</v>
      </c>
      <c r="D2567" s="13">
        <v>153</v>
      </c>
      <c r="E2567" s="13">
        <f t="shared" ca="1" si="121"/>
        <v>156.37792200000001</v>
      </c>
      <c r="F2567" s="37">
        <f t="shared" ca="1" si="122"/>
        <v>0</v>
      </c>
      <c r="G2567" s="37">
        <f t="shared" ca="1" si="123"/>
        <v>0</v>
      </c>
      <c r="H2567" s="35"/>
      <c r="I2567" s="35"/>
    </row>
    <row r="2568" spans="1:9" x14ac:dyDescent="0.35">
      <c r="A2568">
        <v>2563</v>
      </c>
      <c r="B2568" s="13">
        <v>155.37806699999999</v>
      </c>
      <c r="C2568" s="36">
        <v>60</v>
      </c>
      <c r="D2568" s="13">
        <v>153</v>
      </c>
      <c r="E2568" s="13">
        <f t="shared" ca="1" si="121"/>
        <v>156.18457799999999</v>
      </c>
      <c r="F2568" s="37">
        <f t="shared" ca="1" si="122"/>
        <v>0</v>
      </c>
      <c r="G2568" s="37">
        <f t="shared" ca="1" si="123"/>
        <v>0</v>
      </c>
      <c r="H2568" s="35"/>
      <c r="I2568" s="35"/>
    </row>
    <row r="2569" spans="1:9" x14ac:dyDescent="0.35">
      <c r="A2569">
        <v>2564</v>
      </c>
      <c r="B2569" s="13">
        <v>155.347061</v>
      </c>
      <c r="C2569" s="36">
        <v>60</v>
      </c>
      <c r="D2569" s="13">
        <v>153</v>
      </c>
      <c r="E2569" s="13">
        <f t="shared" ca="1" si="121"/>
        <v>156.0793535</v>
      </c>
      <c r="F2569" s="37">
        <f t="shared" ca="1" si="122"/>
        <v>0</v>
      </c>
      <c r="G2569" s="37">
        <f t="shared" ca="1" si="123"/>
        <v>0</v>
      </c>
      <c r="H2569" s="35"/>
      <c r="I2569" s="35"/>
    </row>
    <row r="2570" spans="1:9" x14ac:dyDescent="0.35">
      <c r="A2570">
        <v>2565</v>
      </c>
      <c r="B2570" s="13">
        <v>155.361008</v>
      </c>
      <c r="C2570" s="36">
        <v>60</v>
      </c>
      <c r="D2570" s="13">
        <v>153</v>
      </c>
      <c r="E2570" s="13">
        <f t="shared" ca="1" si="121"/>
        <v>156.02548250000001</v>
      </c>
      <c r="F2570" s="37">
        <f t="shared" ca="1" si="122"/>
        <v>0</v>
      </c>
      <c r="G2570" s="37">
        <f t="shared" ca="1" si="123"/>
        <v>0</v>
      </c>
      <c r="H2570" s="35"/>
      <c r="I2570" s="35"/>
    </row>
    <row r="2571" spans="1:9" x14ac:dyDescent="0.35">
      <c r="A2571">
        <v>2566</v>
      </c>
      <c r="B2571" s="13">
        <v>155.41394</v>
      </c>
      <c r="C2571" s="36">
        <v>60</v>
      </c>
      <c r="D2571" s="13">
        <v>153</v>
      </c>
      <c r="E2571" s="13">
        <f t="shared" ca="1" si="121"/>
        <v>155.97592950000001</v>
      </c>
      <c r="F2571" s="37">
        <f t="shared" ca="1" si="122"/>
        <v>0</v>
      </c>
      <c r="G2571" s="37">
        <f t="shared" ca="1" si="123"/>
        <v>0</v>
      </c>
      <c r="H2571" s="35"/>
      <c r="I2571" s="35"/>
    </row>
    <row r="2572" spans="1:9" x14ac:dyDescent="0.35">
      <c r="A2572">
        <v>2567</v>
      </c>
      <c r="B2572" s="13">
        <v>155.380493</v>
      </c>
      <c r="C2572" s="36">
        <v>60</v>
      </c>
      <c r="D2572" s="13">
        <v>153</v>
      </c>
      <c r="E2572" s="13">
        <f t="shared" ca="1" si="121"/>
        <v>155.95103449999999</v>
      </c>
      <c r="F2572" s="37">
        <f t="shared" ca="1" si="122"/>
        <v>0</v>
      </c>
      <c r="G2572" s="37">
        <f t="shared" ca="1" si="123"/>
        <v>0</v>
      </c>
      <c r="H2572" s="35"/>
      <c r="I2572" s="35"/>
    </row>
    <row r="2573" spans="1:9" x14ac:dyDescent="0.35">
      <c r="A2573">
        <v>2568</v>
      </c>
      <c r="B2573" s="13">
        <v>155.286652</v>
      </c>
      <c r="C2573" s="36">
        <v>60</v>
      </c>
      <c r="D2573" s="13">
        <v>153</v>
      </c>
      <c r="E2573" s="13">
        <f t="shared" ca="1" si="121"/>
        <v>155.89472949999998</v>
      </c>
      <c r="F2573" s="37">
        <f t="shared" ca="1" si="122"/>
        <v>0</v>
      </c>
      <c r="G2573" s="37">
        <f t="shared" ca="1" si="123"/>
        <v>0</v>
      </c>
      <c r="H2573" s="35"/>
      <c r="I2573" s="35"/>
    </row>
    <row r="2574" spans="1:9" x14ac:dyDescent="0.35">
      <c r="A2574">
        <v>2569</v>
      </c>
      <c r="B2574" s="13">
        <v>155.25869800000001</v>
      </c>
      <c r="C2574" s="36">
        <v>60</v>
      </c>
      <c r="D2574" s="13">
        <v>153</v>
      </c>
      <c r="E2574" s="13">
        <f t="shared" ca="1" si="121"/>
        <v>155.8132555</v>
      </c>
      <c r="F2574" s="37">
        <f t="shared" ca="1" si="122"/>
        <v>0</v>
      </c>
      <c r="G2574" s="37">
        <f t="shared" ca="1" si="123"/>
        <v>0</v>
      </c>
      <c r="H2574" s="35"/>
      <c r="I2574" s="35"/>
    </row>
    <row r="2575" spans="1:9" x14ac:dyDescent="0.35">
      <c r="A2575">
        <v>2570</v>
      </c>
      <c r="B2575" s="13">
        <v>155.27508499999999</v>
      </c>
      <c r="C2575" s="36">
        <v>60</v>
      </c>
      <c r="D2575" s="13">
        <v>153</v>
      </c>
      <c r="E2575" s="13">
        <f t="shared" ca="1" si="121"/>
        <v>155.76165</v>
      </c>
      <c r="F2575" s="37">
        <f t="shared" ca="1" si="122"/>
        <v>0</v>
      </c>
      <c r="G2575" s="37">
        <f t="shared" ca="1" si="123"/>
        <v>0</v>
      </c>
      <c r="H2575" s="35"/>
      <c r="I2575" s="35"/>
    </row>
    <row r="2576" spans="1:9" x14ac:dyDescent="0.35">
      <c r="A2576">
        <v>2571</v>
      </c>
      <c r="B2576" s="13">
        <v>155.17901599999999</v>
      </c>
      <c r="C2576" s="36">
        <v>60</v>
      </c>
      <c r="D2576" s="13">
        <v>153</v>
      </c>
      <c r="E2576" s="13">
        <f t="shared" ca="1" si="121"/>
        <v>155.73178100000001</v>
      </c>
      <c r="F2576" s="37">
        <f t="shared" ca="1" si="122"/>
        <v>0</v>
      </c>
      <c r="G2576" s="37">
        <f t="shared" ca="1" si="123"/>
        <v>0</v>
      </c>
      <c r="H2576" s="35"/>
      <c r="I2576" s="35"/>
    </row>
    <row r="2577" spans="1:9" x14ac:dyDescent="0.35">
      <c r="A2577">
        <v>2572</v>
      </c>
      <c r="B2577" s="13">
        <v>155.27963299999999</v>
      </c>
      <c r="C2577" s="36">
        <v>60</v>
      </c>
      <c r="D2577" s="13">
        <v>153</v>
      </c>
      <c r="E2577" s="13">
        <f t="shared" ca="1" si="121"/>
        <v>155.70592499999998</v>
      </c>
      <c r="F2577" s="37">
        <f t="shared" ca="1" si="122"/>
        <v>0</v>
      </c>
      <c r="G2577" s="37">
        <f t="shared" ca="1" si="123"/>
        <v>0</v>
      </c>
      <c r="H2577" s="35"/>
      <c r="I2577" s="35"/>
    </row>
    <row r="2578" spans="1:9" x14ac:dyDescent="0.35">
      <c r="A2578">
        <v>2573</v>
      </c>
      <c r="B2578" s="13">
        <v>155.35243199999999</v>
      </c>
      <c r="C2578" s="36">
        <v>60</v>
      </c>
      <c r="D2578" s="13">
        <v>153</v>
      </c>
      <c r="E2578" s="13">
        <f t="shared" ca="1" si="121"/>
        <v>155.69852450000002</v>
      </c>
      <c r="F2578" s="37">
        <f t="shared" ca="1" si="122"/>
        <v>0</v>
      </c>
      <c r="G2578" s="37">
        <f t="shared" ca="1" si="123"/>
        <v>0</v>
      </c>
      <c r="H2578" s="35"/>
      <c r="I2578" s="35"/>
    </row>
    <row r="2579" spans="1:9" x14ac:dyDescent="0.35">
      <c r="A2579">
        <v>2574</v>
      </c>
      <c r="B2579" s="13">
        <v>155.23848000000001</v>
      </c>
      <c r="C2579" s="36">
        <v>60</v>
      </c>
      <c r="D2579" s="13">
        <v>153</v>
      </c>
      <c r="E2579" s="13">
        <f t="shared" ca="1" si="121"/>
        <v>155.65920299999999</v>
      </c>
      <c r="F2579" s="37">
        <f t="shared" ca="1" si="122"/>
        <v>0</v>
      </c>
      <c r="G2579" s="37">
        <f t="shared" ca="1" si="123"/>
        <v>0</v>
      </c>
      <c r="H2579" s="35"/>
      <c r="I2579" s="35"/>
    </row>
    <row r="2580" spans="1:9" x14ac:dyDescent="0.35">
      <c r="A2580">
        <v>2575</v>
      </c>
      <c r="B2580" s="13">
        <v>155.27912900000001</v>
      </c>
      <c r="C2580" s="36">
        <v>60</v>
      </c>
      <c r="D2580" s="13">
        <v>153</v>
      </c>
      <c r="E2580" s="13">
        <f t="shared" ca="1" si="121"/>
        <v>155.620621</v>
      </c>
      <c r="F2580" s="37">
        <f t="shared" ca="1" si="122"/>
        <v>0</v>
      </c>
      <c r="G2580" s="37">
        <f t="shared" ca="1" si="123"/>
        <v>0</v>
      </c>
      <c r="H2580" s="35"/>
      <c r="I2580" s="35"/>
    </row>
    <row r="2581" spans="1:9" x14ac:dyDescent="0.35">
      <c r="A2581">
        <v>2576</v>
      </c>
      <c r="B2581" s="13">
        <v>155.24821499999999</v>
      </c>
      <c r="C2581" s="36">
        <v>60</v>
      </c>
      <c r="D2581" s="13">
        <v>153</v>
      </c>
      <c r="E2581" s="13">
        <f t="shared" ca="1" si="121"/>
        <v>155.57392900000002</v>
      </c>
      <c r="F2581" s="37">
        <f t="shared" ca="1" si="122"/>
        <v>0</v>
      </c>
      <c r="G2581" s="37">
        <f t="shared" ca="1" si="123"/>
        <v>0</v>
      </c>
      <c r="H2581" s="35"/>
      <c r="I2581" s="35"/>
    </row>
    <row r="2582" spans="1:9" x14ac:dyDescent="0.35">
      <c r="A2582">
        <v>2577</v>
      </c>
      <c r="B2582" s="13">
        <v>155.07673600000001</v>
      </c>
      <c r="C2582" s="36">
        <v>60</v>
      </c>
      <c r="D2582" s="13">
        <v>153</v>
      </c>
      <c r="E2582" s="13">
        <f t="shared" ca="1" si="121"/>
        <v>155.525093</v>
      </c>
      <c r="F2582" s="37">
        <f t="shared" ca="1" si="122"/>
        <v>0</v>
      </c>
      <c r="G2582" s="37">
        <f t="shared" ca="1" si="123"/>
        <v>0</v>
      </c>
      <c r="H2582" s="35"/>
      <c r="I2582" s="35"/>
    </row>
    <row r="2583" spans="1:9" x14ac:dyDescent="0.35">
      <c r="A2583">
        <v>2578</v>
      </c>
      <c r="B2583" s="13">
        <v>155.19718900000001</v>
      </c>
      <c r="C2583" s="36">
        <v>60</v>
      </c>
      <c r="D2583" s="13">
        <v>153</v>
      </c>
      <c r="E2583" s="13">
        <f t="shared" ca="1" si="121"/>
        <v>155.515106</v>
      </c>
      <c r="F2583" s="37">
        <f t="shared" ca="1" si="122"/>
        <v>0</v>
      </c>
      <c r="G2583" s="37">
        <f t="shared" ca="1" si="123"/>
        <v>0</v>
      </c>
      <c r="H2583" s="35"/>
      <c r="I2583" s="35"/>
    </row>
    <row r="2584" spans="1:9" x14ac:dyDescent="0.35">
      <c r="A2584">
        <v>2579</v>
      </c>
      <c r="B2584" s="13">
        <v>155.16838100000001</v>
      </c>
      <c r="C2584" s="36">
        <v>60</v>
      </c>
      <c r="D2584" s="13">
        <v>153</v>
      </c>
      <c r="E2584" s="13">
        <f t="shared" ca="1" si="121"/>
        <v>155.5029375</v>
      </c>
      <c r="F2584" s="37">
        <f t="shared" ca="1" si="122"/>
        <v>0</v>
      </c>
      <c r="G2584" s="37">
        <f t="shared" ca="1" si="123"/>
        <v>0</v>
      </c>
      <c r="H2584" s="35"/>
      <c r="I2584" s="35"/>
    </row>
    <row r="2585" spans="1:9" x14ac:dyDescent="0.35">
      <c r="A2585">
        <v>2580</v>
      </c>
      <c r="B2585" s="13">
        <v>155.14231899999999</v>
      </c>
      <c r="C2585" s="36">
        <v>60</v>
      </c>
      <c r="D2585" s="13">
        <v>153</v>
      </c>
      <c r="E2585" s="13">
        <f t="shared" ca="1" si="121"/>
        <v>155.48463450000003</v>
      </c>
      <c r="F2585" s="37">
        <f t="shared" ca="1" si="122"/>
        <v>0</v>
      </c>
      <c r="G2585" s="37">
        <f t="shared" ca="1" si="123"/>
        <v>0</v>
      </c>
      <c r="H2585" s="35"/>
      <c r="I2585" s="35"/>
    </row>
    <row r="2586" spans="1:9" x14ac:dyDescent="0.35">
      <c r="A2586">
        <v>2581</v>
      </c>
      <c r="B2586" s="13">
        <v>155.078033</v>
      </c>
      <c r="C2586" s="36">
        <v>60</v>
      </c>
      <c r="D2586" s="13">
        <v>153</v>
      </c>
      <c r="E2586" s="13">
        <f t="shared" ca="1" si="121"/>
        <v>155.44678500000001</v>
      </c>
      <c r="F2586" s="37">
        <f t="shared" ca="1" si="122"/>
        <v>0</v>
      </c>
      <c r="G2586" s="37">
        <f t="shared" ca="1" si="123"/>
        <v>0</v>
      </c>
      <c r="H2586" s="35"/>
      <c r="I2586" s="35"/>
    </row>
    <row r="2587" spans="1:9" x14ac:dyDescent="0.35">
      <c r="A2587">
        <v>2582</v>
      </c>
      <c r="B2587" s="13">
        <v>155.04399100000001</v>
      </c>
      <c r="C2587" s="36">
        <v>60</v>
      </c>
      <c r="D2587" s="13">
        <v>153</v>
      </c>
      <c r="E2587" s="13">
        <f t="shared" ca="1" si="121"/>
        <v>155.4181595</v>
      </c>
      <c r="F2587" s="37">
        <f t="shared" ca="1" si="122"/>
        <v>0</v>
      </c>
      <c r="G2587" s="37">
        <f t="shared" ca="1" si="123"/>
        <v>0</v>
      </c>
      <c r="H2587" s="35"/>
      <c r="I2587" s="35"/>
    </row>
    <row r="2588" spans="1:9" x14ac:dyDescent="0.35">
      <c r="A2588">
        <v>2583</v>
      </c>
      <c r="B2588" s="13">
        <v>154.97051999999999</v>
      </c>
      <c r="C2588" s="36">
        <v>60</v>
      </c>
      <c r="D2588" s="13">
        <v>153</v>
      </c>
      <c r="E2588" s="13">
        <f t="shared" ca="1" si="121"/>
        <v>155.41437500000001</v>
      </c>
      <c r="F2588" s="37">
        <f t="shared" ca="1" si="122"/>
        <v>0</v>
      </c>
      <c r="G2588" s="37">
        <f t="shared" ca="1" si="123"/>
        <v>0</v>
      </c>
      <c r="H2588" s="35"/>
      <c r="I2588" s="35"/>
    </row>
    <row r="2589" spans="1:9" x14ac:dyDescent="0.35">
      <c r="A2589">
        <v>2584</v>
      </c>
      <c r="B2589" s="13">
        <v>154.88412500000001</v>
      </c>
      <c r="C2589" s="36">
        <v>60</v>
      </c>
      <c r="D2589" s="13">
        <v>153</v>
      </c>
      <c r="E2589" s="13">
        <f t="shared" ca="1" si="121"/>
        <v>155.41414600000002</v>
      </c>
      <c r="F2589" s="37">
        <f t="shared" ca="1" si="122"/>
        <v>0</v>
      </c>
      <c r="G2589" s="37">
        <f t="shared" ca="1" si="123"/>
        <v>0</v>
      </c>
      <c r="H2589" s="35"/>
      <c r="I2589" s="35"/>
    </row>
    <row r="2590" spans="1:9" x14ac:dyDescent="0.35">
      <c r="A2590">
        <v>2585</v>
      </c>
      <c r="B2590" s="13">
        <v>154.69899000000001</v>
      </c>
      <c r="C2590" s="36">
        <v>60</v>
      </c>
      <c r="D2590" s="13">
        <v>153</v>
      </c>
      <c r="E2590" s="13">
        <f t="shared" ca="1" si="121"/>
        <v>155.40711199999998</v>
      </c>
      <c r="F2590" s="37">
        <f t="shared" ca="1" si="122"/>
        <v>0</v>
      </c>
      <c r="G2590" s="37">
        <f t="shared" ca="1" si="123"/>
        <v>0</v>
      </c>
      <c r="H2590" s="35"/>
      <c r="I2590" s="35"/>
    </row>
    <row r="2591" spans="1:9" x14ac:dyDescent="0.35">
      <c r="A2591">
        <v>2586</v>
      </c>
      <c r="B2591" s="13">
        <v>154.833878</v>
      </c>
      <c r="C2591" s="36">
        <v>60</v>
      </c>
      <c r="D2591" s="13">
        <v>153</v>
      </c>
      <c r="E2591" s="13">
        <f t="shared" ca="1" si="121"/>
        <v>155.3903885</v>
      </c>
      <c r="F2591" s="37">
        <f t="shared" ca="1" si="122"/>
        <v>0</v>
      </c>
      <c r="G2591" s="37">
        <f t="shared" ca="1" si="123"/>
        <v>0</v>
      </c>
      <c r="H2591" s="35"/>
      <c r="I2591" s="35"/>
    </row>
    <row r="2592" spans="1:9" x14ac:dyDescent="0.35">
      <c r="A2592">
        <v>2587</v>
      </c>
      <c r="B2592" s="13">
        <v>154.68519599999999</v>
      </c>
      <c r="C2592" s="36">
        <v>60</v>
      </c>
      <c r="D2592" s="13">
        <v>153</v>
      </c>
      <c r="E2592" s="13">
        <f t="shared" ca="1" si="121"/>
        <v>155.37927999999999</v>
      </c>
      <c r="F2592" s="37">
        <f t="shared" ca="1" si="122"/>
        <v>0</v>
      </c>
      <c r="G2592" s="37">
        <f t="shared" ca="1" si="123"/>
        <v>0</v>
      </c>
      <c r="H2592" s="35"/>
      <c r="I2592" s="35"/>
    </row>
    <row r="2593" spans="1:9" x14ac:dyDescent="0.35">
      <c r="A2593">
        <v>2588</v>
      </c>
      <c r="B2593" s="13">
        <v>154.70700099999999</v>
      </c>
      <c r="C2593" s="36">
        <v>60</v>
      </c>
      <c r="D2593" s="13">
        <v>153</v>
      </c>
      <c r="E2593" s="13">
        <f t="shared" ca="1" si="121"/>
        <v>155.378029</v>
      </c>
      <c r="F2593" s="37">
        <f t="shared" ca="1" si="122"/>
        <v>0</v>
      </c>
      <c r="G2593" s="37">
        <f t="shared" ca="1" si="123"/>
        <v>0</v>
      </c>
      <c r="H2593" s="35"/>
      <c r="I2593" s="35"/>
    </row>
    <row r="2594" spans="1:9" x14ac:dyDescent="0.35">
      <c r="A2594">
        <v>2589</v>
      </c>
      <c r="B2594" s="13">
        <v>154.718231</v>
      </c>
      <c r="C2594" s="36">
        <v>60</v>
      </c>
      <c r="D2594" s="13">
        <v>153</v>
      </c>
      <c r="E2594" s="13">
        <f t="shared" ca="1" si="121"/>
        <v>155.36949950000002</v>
      </c>
      <c r="F2594" s="37">
        <f t="shared" ca="1" si="122"/>
        <v>0</v>
      </c>
      <c r="G2594" s="37">
        <f t="shared" ca="1" si="123"/>
        <v>0</v>
      </c>
      <c r="H2594" s="35"/>
      <c r="I2594" s="35"/>
    </row>
    <row r="2595" spans="1:9" x14ac:dyDescent="0.35">
      <c r="A2595">
        <v>2590</v>
      </c>
      <c r="B2595" s="13">
        <v>154.78089900000001</v>
      </c>
      <c r="C2595" s="36">
        <v>60</v>
      </c>
      <c r="D2595" s="13">
        <v>153</v>
      </c>
      <c r="E2595" s="13">
        <f t="shared" ca="1" si="121"/>
        <v>155.35699499999998</v>
      </c>
      <c r="F2595" s="37">
        <f t="shared" ca="1" si="122"/>
        <v>0</v>
      </c>
      <c r="G2595" s="37">
        <f t="shared" ca="1" si="123"/>
        <v>0</v>
      </c>
      <c r="H2595" s="35"/>
      <c r="I2595" s="35"/>
    </row>
    <row r="2596" spans="1:9" x14ac:dyDescent="0.35">
      <c r="A2596">
        <v>2591</v>
      </c>
      <c r="B2596" s="13">
        <v>154.78286700000001</v>
      </c>
      <c r="C2596" s="36">
        <v>60</v>
      </c>
      <c r="D2596" s="13">
        <v>153</v>
      </c>
      <c r="E2596" s="13">
        <f t="shared" ca="1" si="121"/>
        <v>155.35270700000001</v>
      </c>
      <c r="F2596" s="37">
        <f t="shared" ca="1" si="122"/>
        <v>0</v>
      </c>
      <c r="G2596" s="37">
        <f t="shared" ca="1" si="123"/>
        <v>0</v>
      </c>
      <c r="H2596" s="35"/>
      <c r="I2596" s="35"/>
    </row>
    <row r="2597" spans="1:9" x14ac:dyDescent="0.35">
      <c r="A2597">
        <v>2592</v>
      </c>
      <c r="B2597" s="13">
        <v>154.77967799999999</v>
      </c>
      <c r="C2597" s="36">
        <v>60</v>
      </c>
      <c r="D2597" s="13">
        <v>153</v>
      </c>
      <c r="E2597" s="13">
        <f t="shared" ca="1" si="121"/>
        <v>155.34974649999998</v>
      </c>
      <c r="F2597" s="37">
        <f t="shared" ca="1" si="122"/>
        <v>0</v>
      </c>
      <c r="G2597" s="37">
        <f t="shared" ca="1" si="123"/>
        <v>0</v>
      </c>
      <c r="H2597" s="35"/>
      <c r="I2597" s="35"/>
    </row>
    <row r="2598" spans="1:9" x14ac:dyDescent="0.35">
      <c r="A2598">
        <v>2593</v>
      </c>
      <c r="B2598" s="13">
        <v>154.72431900000001</v>
      </c>
      <c r="C2598" s="36">
        <v>60</v>
      </c>
      <c r="D2598" s="13">
        <v>153</v>
      </c>
      <c r="E2598" s="13">
        <f t="shared" ca="1" si="121"/>
        <v>155.3168565</v>
      </c>
      <c r="F2598" s="37">
        <f t="shared" ca="1" si="122"/>
        <v>0</v>
      </c>
      <c r="G2598" s="37">
        <f t="shared" ca="1" si="123"/>
        <v>0</v>
      </c>
      <c r="H2598" s="35"/>
      <c r="I2598" s="35"/>
    </row>
    <row r="2599" spans="1:9" x14ac:dyDescent="0.35">
      <c r="A2599">
        <v>2594</v>
      </c>
      <c r="B2599" s="13">
        <v>154.771164</v>
      </c>
      <c r="C2599" s="36">
        <v>60</v>
      </c>
      <c r="D2599" s="13">
        <v>153</v>
      </c>
      <c r="E2599" s="13">
        <f t="shared" ca="1" si="121"/>
        <v>155.2831425</v>
      </c>
      <c r="F2599" s="37">
        <f t="shared" ca="1" si="122"/>
        <v>0</v>
      </c>
      <c r="G2599" s="37">
        <f t="shared" ca="1" si="123"/>
        <v>0</v>
      </c>
      <c r="H2599" s="35"/>
      <c r="I2599" s="35"/>
    </row>
    <row r="2600" spans="1:9" x14ac:dyDescent="0.35">
      <c r="A2600">
        <v>2595</v>
      </c>
      <c r="B2600" s="13">
        <v>154.79541</v>
      </c>
      <c r="C2600" s="36">
        <v>60</v>
      </c>
      <c r="D2600" s="13">
        <v>153</v>
      </c>
      <c r="E2600" s="13">
        <f t="shared" ca="1" si="121"/>
        <v>155.279381</v>
      </c>
      <c r="F2600" s="37">
        <f t="shared" ca="1" si="122"/>
        <v>0</v>
      </c>
      <c r="G2600" s="37">
        <f t="shared" ca="1" si="123"/>
        <v>0</v>
      </c>
      <c r="H2600" s="35"/>
      <c r="I2600" s="35"/>
    </row>
    <row r="2601" spans="1:9" x14ac:dyDescent="0.35">
      <c r="A2601">
        <v>2596</v>
      </c>
      <c r="B2601" s="13">
        <v>154.79231300000001</v>
      </c>
      <c r="C2601" s="36">
        <v>60</v>
      </c>
      <c r="D2601" s="13">
        <v>153</v>
      </c>
      <c r="E2601" s="13">
        <f t="shared" ca="1" si="121"/>
        <v>155.277107</v>
      </c>
      <c r="F2601" s="37">
        <f t="shared" ca="1" si="122"/>
        <v>0</v>
      </c>
      <c r="G2601" s="37">
        <f t="shared" ca="1" si="123"/>
        <v>0</v>
      </c>
      <c r="H2601" s="35"/>
      <c r="I2601" s="35"/>
    </row>
    <row r="2602" spans="1:9" x14ac:dyDescent="0.35">
      <c r="A2602">
        <v>2597</v>
      </c>
      <c r="B2602" s="13">
        <v>154.78016700000001</v>
      </c>
      <c r="C2602" s="36">
        <v>60</v>
      </c>
      <c r="D2602" s="13">
        <v>153</v>
      </c>
      <c r="E2602" s="13">
        <f t="shared" ca="1" si="121"/>
        <v>155.26689149999999</v>
      </c>
      <c r="F2602" s="37">
        <f t="shared" ca="1" si="122"/>
        <v>0</v>
      </c>
      <c r="G2602" s="37">
        <f t="shared" ca="1" si="123"/>
        <v>0</v>
      </c>
      <c r="H2602" s="35"/>
      <c r="I2602" s="35"/>
    </row>
    <row r="2603" spans="1:9" x14ac:dyDescent="0.35">
      <c r="A2603">
        <v>2598</v>
      </c>
      <c r="B2603" s="13">
        <v>154.761673</v>
      </c>
      <c r="C2603" s="36">
        <v>60</v>
      </c>
      <c r="D2603" s="13">
        <v>153</v>
      </c>
      <c r="E2603" s="13">
        <f t="shared" ca="1" si="121"/>
        <v>155.2534565</v>
      </c>
      <c r="F2603" s="37">
        <f t="shared" ca="1" si="122"/>
        <v>0</v>
      </c>
      <c r="G2603" s="37">
        <f t="shared" ca="1" si="123"/>
        <v>0</v>
      </c>
      <c r="H2603" s="35"/>
      <c r="I2603" s="35"/>
    </row>
    <row r="2604" spans="1:9" x14ac:dyDescent="0.35">
      <c r="A2604">
        <v>2599</v>
      </c>
      <c r="B2604" s="13">
        <v>154.608948</v>
      </c>
      <c r="C2604" s="36">
        <v>60</v>
      </c>
      <c r="D2604" s="13">
        <v>153</v>
      </c>
      <c r="E2604" s="13">
        <f t="shared" ca="1" si="121"/>
        <v>155.2433475</v>
      </c>
      <c r="F2604" s="37">
        <f t="shared" ca="1" si="122"/>
        <v>0</v>
      </c>
      <c r="G2604" s="37">
        <f t="shared" ca="1" si="123"/>
        <v>0</v>
      </c>
      <c r="H2604" s="35"/>
      <c r="I2604" s="35"/>
    </row>
    <row r="2605" spans="1:9" x14ac:dyDescent="0.35">
      <c r="A2605">
        <v>2600</v>
      </c>
      <c r="B2605" s="13">
        <v>154.73379499999999</v>
      </c>
      <c r="C2605" s="36">
        <v>60</v>
      </c>
      <c r="D2605" s="13">
        <v>153</v>
      </c>
      <c r="E2605" s="13">
        <f t="shared" ca="1" si="121"/>
        <v>155.21783450000001</v>
      </c>
      <c r="F2605" s="37">
        <f t="shared" ca="1" si="122"/>
        <v>0</v>
      </c>
      <c r="G2605" s="37">
        <f t="shared" ca="1" si="123"/>
        <v>0</v>
      </c>
      <c r="H2605" s="35"/>
      <c r="I2605" s="35"/>
    </row>
    <row r="2606" spans="1:9" x14ac:dyDescent="0.35">
      <c r="A2606">
        <v>2601</v>
      </c>
      <c r="B2606" s="13">
        <v>154.690079</v>
      </c>
      <c r="C2606" s="36">
        <v>60</v>
      </c>
      <c r="D2606" s="13">
        <v>153</v>
      </c>
      <c r="E2606" s="13">
        <f t="shared" ca="1" si="121"/>
        <v>155.18810250000001</v>
      </c>
      <c r="F2606" s="37">
        <f t="shared" ca="1" si="122"/>
        <v>0</v>
      </c>
      <c r="G2606" s="37">
        <f t="shared" ca="1" si="123"/>
        <v>0</v>
      </c>
      <c r="H2606" s="35"/>
      <c r="I2606" s="35"/>
    </row>
    <row r="2607" spans="1:9" x14ac:dyDescent="0.35">
      <c r="A2607">
        <v>2602</v>
      </c>
      <c r="B2607" s="13">
        <v>154.62503100000001</v>
      </c>
      <c r="C2607" s="36">
        <v>60</v>
      </c>
      <c r="D2607" s="13">
        <v>153</v>
      </c>
      <c r="E2607" s="13">
        <f t="shared" ca="1" si="121"/>
        <v>155.1736985</v>
      </c>
      <c r="F2607" s="37">
        <f t="shared" ca="1" si="122"/>
        <v>0</v>
      </c>
      <c r="G2607" s="37">
        <f t="shared" ca="1" si="123"/>
        <v>0</v>
      </c>
      <c r="H2607" s="35"/>
      <c r="I2607" s="35"/>
    </row>
    <row r="2608" spans="1:9" x14ac:dyDescent="0.35">
      <c r="A2608">
        <v>2603</v>
      </c>
      <c r="B2608" s="13">
        <v>154.703171</v>
      </c>
      <c r="C2608" s="36">
        <v>60</v>
      </c>
      <c r="D2608" s="13">
        <v>153</v>
      </c>
      <c r="E2608" s="13">
        <f t="shared" ca="1" si="121"/>
        <v>155.15535</v>
      </c>
      <c r="F2608" s="37">
        <f t="shared" ca="1" si="122"/>
        <v>0</v>
      </c>
      <c r="G2608" s="37">
        <f t="shared" ca="1" si="123"/>
        <v>0</v>
      </c>
      <c r="H2608" s="35"/>
      <c r="I2608" s="35"/>
    </row>
    <row r="2609" spans="1:9" x14ac:dyDescent="0.35">
      <c r="A2609">
        <v>2604</v>
      </c>
      <c r="B2609" s="13">
        <v>154.60749799999999</v>
      </c>
      <c r="C2609" s="36">
        <v>60</v>
      </c>
      <c r="D2609" s="13">
        <v>153</v>
      </c>
      <c r="E2609" s="13">
        <f t="shared" ca="1" si="121"/>
        <v>155.110176</v>
      </c>
      <c r="F2609" s="37">
        <f t="shared" ca="1" si="122"/>
        <v>0</v>
      </c>
      <c r="G2609" s="37">
        <f t="shared" ca="1" si="123"/>
        <v>0</v>
      </c>
      <c r="H2609" s="35"/>
      <c r="I2609" s="35"/>
    </row>
    <row r="2610" spans="1:9" x14ac:dyDescent="0.35">
      <c r="A2610">
        <v>2605</v>
      </c>
      <c r="B2610" s="13">
        <v>154.60484299999999</v>
      </c>
      <c r="C2610" s="36">
        <v>60</v>
      </c>
      <c r="D2610" s="13">
        <v>153</v>
      </c>
      <c r="E2610" s="13">
        <f t="shared" ca="1" si="121"/>
        <v>155.07738449999999</v>
      </c>
      <c r="F2610" s="37">
        <f t="shared" ca="1" si="122"/>
        <v>0</v>
      </c>
      <c r="G2610" s="37">
        <f t="shared" ca="1" si="123"/>
        <v>0</v>
      </c>
      <c r="H2610" s="35"/>
      <c r="I2610" s="35"/>
    </row>
    <row r="2611" spans="1:9" x14ac:dyDescent="0.35">
      <c r="A2611">
        <v>2606</v>
      </c>
      <c r="B2611" s="13">
        <v>154.61312899999999</v>
      </c>
      <c r="C2611" s="36">
        <v>60</v>
      </c>
      <c r="D2611" s="13">
        <v>153</v>
      </c>
      <c r="E2611" s="13">
        <f t="shared" ca="1" si="121"/>
        <v>155.06036349999999</v>
      </c>
      <c r="F2611" s="37">
        <f t="shared" ca="1" si="122"/>
        <v>0</v>
      </c>
      <c r="G2611" s="37">
        <f t="shared" ca="1" si="123"/>
        <v>0</v>
      </c>
      <c r="H2611" s="35"/>
      <c r="I2611" s="35"/>
    </row>
    <row r="2612" spans="1:9" x14ac:dyDescent="0.35">
      <c r="A2612">
        <v>2607</v>
      </c>
      <c r="B2612" s="13">
        <v>154.528717</v>
      </c>
      <c r="C2612" s="36">
        <v>60</v>
      </c>
      <c r="D2612" s="13">
        <v>153</v>
      </c>
      <c r="E2612" s="13">
        <f t="shared" ca="1" si="121"/>
        <v>155.00725549999999</v>
      </c>
      <c r="F2612" s="37">
        <f t="shared" ca="1" si="122"/>
        <v>0</v>
      </c>
      <c r="G2612" s="37">
        <f t="shared" ca="1" si="123"/>
        <v>0</v>
      </c>
      <c r="H2612" s="35"/>
      <c r="I2612" s="35"/>
    </row>
    <row r="2613" spans="1:9" x14ac:dyDescent="0.35">
      <c r="A2613">
        <v>2608</v>
      </c>
      <c r="B2613" s="13">
        <v>154.41043099999999</v>
      </c>
      <c r="C2613" s="36">
        <v>60</v>
      </c>
      <c r="D2613" s="13">
        <v>153</v>
      </c>
      <c r="E2613" s="13">
        <f t="shared" ca="1" si="121"/>
        <v>154.9273225</v>
      </c>
      <c r="F2613" s="37">
        <f t="shared" ca="1" si="122"/>
        <v>0</v>
      </c>
      <c r="G2613" s="37">
        <f t="shared" ca="1" si="123"/>
        <v>0</v>
      </c>
      <c r="H2613" s="35"/>
      <c r="I2613" s="35"/>
    </row>
    <row r="2614" spans="1:9" x14ac:dyDescent="0.35">
      <c r="A2614">
        <v>2609</v>
      </c>
      <c r="B2614" s="13">
        <v>154.31073000000001</v>
      </c>
      <c r="C2614" s="36">
        <v>60</v>
      </c>
      <c r="D2614" s="13">
        <v>153</v>
      </c>
      <c r="E2614" s="13">
        <f t="shared" ca="1" si="121"/>
        <v>154.85900150000001</v>
      </c>
      <c r="F2614" s="37">
        <f t="shared" ca="1" si="122"/>
        <v>0</v>
      </c>
      <c r="G2614" s="37">
        <f t="shared" ca="1" si="123"/>
        <v>0</v>
      </c>
      <c r="H2614" s="35"/>
      <c r="I2614" s="35"/>
    </row>
    <row r="2615" spans="1:9" x14ac:dyDescent="0.35">
      <c r="A2615">
        <v>2610</v>
      </c>
      <c r="B2615" s="13">
        <v>154.56575000000001</v>
      </c>
      <c r="C2615" s="36">
        <v>60</v>
      </c>
      <c r="D2615" s="13">
        <v>153</v>
      </c>
      <c r="E2615" s="13">
        <f t="shared" ref="E2615:E2678" ca="1" si="124">IFERROR(MEDIAN(OFFSET(B2615,0,0,-$B$1,1)),"")</f>
        <v>154.81464399999999</v>
      </c>
      <c r="F2615" s="37">
        <f t="shared" ref="F2615:F2678" ca="1" si="125">IFERROR(IF(ABS(MEDIAN(OFFSET(C2615,0,0,$E$1,1))-MEDIAN(OFFSET(C2614,0,0,-$E$1,1)))&gt;0.01,1,0),0)</f>
        <v>0</v>
      </c>
      <c r="G2615" s="37">
        <f t="shared" ref="G2615:G2678" ca="1" si="126">IFERROR(IF(AND(F2614=0,F2615=1),1,0),0)</f>
        <v>0</v>
      </c>
      <c r="H2615" s="35"/>
      <c r="I2615" s="35"/>
    </row>
    <row r="2616" spans="1:9" x14ac:dyDescent="0.35">
      <c r="A2616">
        <v>2611</v>
      </c>
      <c r="B2616" s="13">
        <v>154.38502500000001</v>
      </c>
      <c r="C2616" s="36">
        <v>60</v>
      </c>
      <c r="D2616" s="13">
        <v>153</v>
      </c>
      <c r="E2616" s="13">
        <f t="shared" ca="1" si="124"/>
        <v>154.79386149999999</v>
      </c>
      <c r="F2616" s="37">
        <f t="shared" ca="1" si="125"/>
        <v>0</v>
      </c>
      <c r="G2616" s="37">
        <f t="shared" ca="1" si="126"/>
        <v>0</v>
      </c>
      <c r="H2616" s="35"/>
      <c r="I2616" s="35"/>
    </row>
    <row r="2617" spans="1:9" x14ac:dyDescent="0.35">
      <c r="A2617">
        <v>2612</v>
      </c>
      <c r="B2617" s="13">
        <v>154.49371300000001</v>
      </c>
      <c r="C2617" s="36">
        <v>60</v>
      </c>
      <c r="D2617" s="13">
        <v>153</v>
      </c>
      <c r="E2617" s="13">
        <f t="shared" ca="1" si="124"/>
        <v>154.78759000000002</v>
      </c>
      <c r="F2617" s="37">
        <f t="shared" ca="1" si="125"/>
        <v>0</v>
      </c>
      <c r="G2617" s="37">
        <f t="shared" ca="1" si="126"/>
        <v>0</v>
      </c>
      <c r="H2617" s="35"/>
      <c r="I2617" s="35"/>
    </row>
    <row r="2618" spans="1:9" x14ac:dyDescent="0.35">
      <c r="A2618">
        <v>2613</v>
      </c>
      <c r="B2618" s="13">
        <v>154.28338600000001</v>
      </c>
      <c r="C2618" s="36">
        <v>60</v>
      </c>
      <c r="D2618" s="13">
        <v>153</v>
      </c>
      <c r="E2618" s="13">
        <f t="shared" ca="1" si="124"/>
        <v>154.78188299999999</v>
      </c>
      <c r="F2618" s="37">
        <f t="shared" ca="1" si="125"/>
        <v>0</v>
      </c>
      <c r="G2618" s="37">
        <f t="shared" ca="1" si="126"/>
        <v>0</v>
      </c>
      <c r="H2618" s="35"/>
      <c r="I2618" s="35"/>
    </row>
    <row r="2619" spans="1:9" x14ac:dyDescent="0.35">
      <c r="A2619">
        <v>2614</v>
      </c>
      <c r="B2619" s="13">
        <v>154.029449</v>
      </c>
      <c r="C2619" s="36">
        <v>60</v>
      </c>
      <c r="D2619" s="13">
        <v>153</v>
      </c>
      <c r="E2619" s="13">
        <f t="shared" ca="1" si="124"/>
        <v>154.78053299999999</v>
      </c>
      <c r="F2619" s="37">
        <f t="shared" ca="1" si="125"/>
        <v>0</v>
      </c>
      <c r="G2619" s="37">
        <f t="shared" ca="1" si="126"/>
        <v>0</v>
      </c>
      <c r="H2619" s="35"/>
      <c r="I2619" s="35"/>
    </row>
    <row r="2620" spans="1:9" x14ac:dyDescent="0.35">
      <c r="A2620">
        <v>2615</v>
      </c>
      <c r="B2620" s="13">
        <v>154.43785099999999</v>
      </c>
      <c r="C2620" s="36">
        <v>60</v>
      </c>
      <c r="D2620" s="13">
        <v>153</v>
      </c>
      <c r="E2620" s="13">
        <f t="shared" ca="1" si="124"/>
        <v>154.7799225</v>
      </c>
      <c r="F2620" s="37">
        <f t="shared" ca="1" si="125"/>
        <v>0</v>
      </c>
      <c r="G2620" s="37">
        <f t="shared" ca="1" si="126"/>
        <v>0</v>
      </c>
      <c r="H2620" s="35"/>
      <c r="I2620" s="35"/>
    </row>
    <row r="2621" spans="1:9" x14ac:dyDescent="0.35">
      <c r="A2621">
        <v>2616</v>
      </c>
      <c r="B2621" s="13">
        <v>154.46937600000001</v>
      </c>
      <c r="C2621" s="36">
        <v>60</v>
      </c>
      <c r="D2621" s="13">
        <v>153</v>
      </c>
      <c r="E2621" s="13">
        <f t="shared" ca="1" si="124"/>
        <v>154.77542099999999</v>
      </c>
      <c r="F2621" s="37">
        <f t="shared" ca="1" si="125"/>
        <v>0</v>
      </c>
      <c r="G2621" s="37">
        <f t="shared" ca="1" si="126"/>
        <v>0</v>
      </c>
      <c r="H2621" s="35"/>
      <c r="I2621" s="35"/>
    </row>
    <row r="2622" spans="1:9" x14ac:dyDescent="0.35">
      <c r="A2622">
        <v>2617</v>
      </c>
      <c r="B2622" s="13">
        <v>154.66476399999999</v>
      </c>
      <c r="C2622" s="36">
        <v>60</v>
      </c>
      <c r="D2622" s="13">
        <v>153</v>
      </c>
      <c r="E2622" s="13">
        <f t="shared" ca="1" si="124"/>
        <v>154.76641849999999</v>
      </c>
      <c r="F2622" s="37">
        <f t="shared" ca="1" si="125"/>
        <v>0</v>
      </c>
      <c r="G2622" s="37">
        <f t="shared" ca="1" si="126"/>
        <v>0</v>
      </c>
      <c r="H2622" s="35"/>
      <c r="I2622" s="35"/>
    </row>
    <row r="2623" spans="1:9" x14ac:dyDescent="0.35">
      <c r="A2623">
        <v>2618</v>
      </c>
      <c r="B2623" s="13">
        <v>154.744339</v>
      </c>
      <c r="C2623" s="36">
        <v>60</v>
      </c>
      <c r="D2623" s="13">
        <v>153</v>
      </c>
      <c r="E2623" s="13">
        <f t="shared" ca="1" si="124"/>
        <v>154.753006</v>
      </c>
      <c r="F2623" s="37">
        <f t="shared" ca="1" si="125"/>
        <v>0</v>
      </c>
      <c r="G2623" s="37">
        <f t="shared" ca="1" si="126"/>
        <v>0</v>
      </c>
      <c r="H2623" s="35"/>
      <c r="I2623" s="35"/>
    </row>
    <row r="2624" spans="1:9" x14ac:dyDescent="0.35">
      <c r="A2624">
        <v>2619</v>
      </c>
      <c r="B2624" s="13">
        <v>154.767212</v>
      </c>
      <c r="C2624" s="36">
        <v>60</v>
      </c>
      <c r="D2624" s="13">
        <v>153</v>
      </c>
      <c r="E2624" s="13">
        <f t="shared" ca="1" si="124"/>
        <v>154.753006</v>
      </c>
      <c r="F2624" s="37">
        <f t="shared" ca="1" si="125"/>
        <v>0</v>
      </c>
      <c r="G2624" s="37">
        <f t="shared" ca="1" si="126"/>
        <v>0</v>
      </c>
      <c r="H2624" s="35"/>
      <c r="I2624" s="35"/>
    </row>
    <row r="2625" spans="1:9" x14ac:dyDescent="0.35">
      <c r="A2625">
        <v>2620</v>
      </c>
      <c r="B2625" s="13">
        <v>154.90983600000001</v>
      </c>
      <c r="C2625" s="36">
        <v>60</v>
      </c>
      <c r="D2625" s="13">
        <v>153</v>
      </c>
      <c r="E2625" s="13">
        <f t="shared" ca="1" si="124"/>
        <v>154.753006</v>
      </c>
      <c r="F2625" s="37">
        <f t="shared" ca="1" si="125"/>
        <v>0</v>
      </c>
      <c r="G2625" s="37">
        <f t="shared" ca="1" si="126"/>
        <v>0</v>
      </c>
      <c r="H2625" s="35"/>
      <c r="I2625" s="35"/>
    </row>
    <row r="2626" spans="1:9" x14ac:dyDescent="0.35">
      <c r="A2626">
        <v>2621</v>
      </c>
      <c r="B2626" s="13">
        <v>154.72032200000001</v>
      </c>
      <c r="C2626" s="36">
        <v>60</v>
      </c>
      <c r="D2626" s="13">
        <v>153</v>
      </c>
      <c r="E2626" s="13">
        <f t="shared" ca="1" si="124"/>
        <v>154.73906699999998</v>
      </c>
      <c r="F2626" s="37">
        <f t="shared" ca="1" si="125"/>
        <v>0</v>
      </c>
      <c r="G2626" s="37">
        <f t="shared" ca="1" si="126"/>
        <v>0</v>
      </c>
      <c r="H2626" s="35"/>
      <c r="I2626" s="35"/>
    </row>
    <row r="2627" spans="1:9" x14ac:dyDescent="0.35">
      <c r="A2627">
        <v>2622</v>
      </c>
      <c r="B2627" s="13">
        <v>154.82276899999999</v>
      </c>
      <c r="C2627" s="36">
        <v>60</v>
      </c>
      <c r="D2627" s="13">
        <v>153</v>
      </c>
      <c r="E2627" s="13">
        <f t="shared" ca="1" si="124"/>
        <v>154.73906699999998</v>
      </c>
      <c r="F2627" s="37">
        <f t="shared" ca="1" si="125"/>
        <v>0</v>
      </c>
      <c r="G2627" s="37">
        <f t="shared" ca="1" si="126"/>
        <v>0</v>
      </c>
      <c r="H2627" s="35"/>
      <c r="I2627" s="35"/>
    </row>
    <row r="2628" spans="1:9" x14ac:dyDescent="0.35">
      <c r="A2628">
        <v>2623</v>
      </c>
      <c r="B2628" s="13">
        <v>154.78805500000001</v>
      </c>
      <c r="C2628" s="36">
        <v>60</v>
      </c>
      <c r="D2628" s="13">
        <v>153</v>
      </c>
      <c r="E2628" s="13">
        <f t="shared" ca="1" si="124"/>
        <v>154.73906699999998</v>
      </c>
      <c r="F2628" s="37">
        <f t="shared" ca="1" si="125"/>
        <v>0</v>
      </c>
      <c r="G2628" s="37">
        <f t="shared" ca="1" si="126"/>
        <v>0</v>
      </c>
      <c r="H2628" s="35"/>
      <c r="I2628" s="35"/>
    </row>
    <row r="2629" spans="1:9" x14ac:dyDescent="0.35">
      <c r="A2629">
        <v>2624</v>
      </c>
      <c r="B2629" s="13">
        <v>154.79290800000001</v>
      </c>
      <c r="C2629" s="36">
        <v>60</v>
      </c>
      <c r="D2629" s="13">
        <v>153</v>
      </c>
      <c r="E2629" s="13">
        <f t="shared" ca="1" si="124"/>
        <v>154.73906699999998</v>
      </c>
      <c r="F2629" s="37">
        <f t="shared" ca="1" si="125"/>
        <v>0</v>
      </c>
      <c r="G2629" s="37">
        <f t="shared" ca="1" si="126"/>
        <v>0</v>
      </c>
      <c r="H2629" s="35"/>
      <c r="I2629" s="35"/>
    </row>
    <row r="2630" spans="1:9" x14ac:dyDescent="0.35">
      <c r="A2630">
        <v>2625</v>
      </c>
      <c r="B2630" s="13">
        <v>155.003693</v>
      </c>
      <c r="C2630" s="36">
        <v>60</v>
      </c>
      <c r="D2630" s="13">
        <v>153</v>
      </c>
      <c r="E2630" s="13">
        <f t="shared" ca="1" si="124"/>
        <v>154.73906699999998</v>
      </c>
      <c r="F2630" s="37">
        <f t="shared" ca="1" si="125"/>
        <v>0</v>
      </c>
      <c r="G2630" s="37">
        <f t="shared" ca="1" si="126"/>
        <v>0</v>
      </c>
      <c r="H2630" s="35"/>
      <c r="I2630" s="35"/>
    </row>
    <row r="2631" spans="1:9" x14ac:dyDescent="0.35">
      <c r="A2631">
        <v>2626</v>
      </c>
      <c r="B2631" s="13">
        <v>154.857483</v>
      </c>
      <c r="C2631" s="36">
        <v>60</v>
      </c>
      <c r="D2631" s="13">
        <v>153</v>
      </c>
      <c r="E2631" s="13">
        <f t="shared" ca="1" si="124"/>
        <v>154.73906699999998</v>
      </c>
      <c r="F2631" s="37">
        <f t="shared" ca="1" si="125"/>
        <v>0</v>
      </c>
      <c r="G2631" s="37">
        <f t="shared" ca="1" si="126"/>
        <v>0</v>
      </c>
      <c r="H2631" s="35"/>
      <c r="I2631" s="35"/>
    </row>
    <row r="2632" spans="1:9" x14ac:dyDescent="0.35">
      <c r="A2632">
        <v>2627</v>
      </c>
      <c r="B2632" s="13">
        <v>154.86908</v>
      </c>
      <c r="C2632" s="36">
        <v>60</v>
      </c>
      <c r="D2632" s="13">
        <v>153</v>
      </c>
      <c r="E2632" s="13">
        <f t="shared" ca="1" si="124"/>
        <v>154.73906699999998</v>
      </c>
      <c r="F2632" s="37">
        <f t="shared" ca="1" si="125"/>
        <v>0</v>
      </c>
      <c r="G2632" s="37">
        <f t="shared" ca="1" si="126"/>
        <v>0</v>
      </c>
      <c r="H2632" s="35"/>
      <c r="I2632" s="35"/>
    </row>
    <row r="2633" spans="1:9" x14ac:dyDescent="0.35">
      <c r="A2633">
        <v>2628</v>
      </c>
      <c r="B2633" s="13">
        <v>154.82545500000001</v>
      </c>
      <c r="C2633" s="36">
        <v>60</v>
      </c>
      <c r="D2633" s="13">
        <v>153</v>
      </c>
      <c r="E2633" s="13">
        <f t="shared" ca="1" si="124"/>
        <v>154.73906699999998</v>
      </c>
      <c r="F2633" s="37">
        <f t="shared" ca="1" si="125"/>
        <v>0</v>
      </c>
      <c r="G2633" s="37">
        <f t="shared" ca="1" si="126"/>
        <v>0</v>
      </c>
      <c r="H2633" s="35"/>
      <c r="I2633" s="35"/>
    </row>
    <row r="2634" spans="1:9" x14ac:dyDescent="0.35">
      <c r="A2634">
        <v>2629</v>
      </c>
      <c r="B2634" s="13">
        <v>154.76419100000001</v>
      </c>
      <c r="C2634" s="36">
        <v>60</v>
      </c>
      <c r="D2634" s="13">
        <v>153</v>
      </c>
      <c r="E2634" s="13">
        <f t="shared" ca="1" si="124"/>
        <v>154.73906699999998</v>
      </c>
      <c r="F2634" s="37">
        <f t="shared" ca="1" si="125"/>
        <v>0</v>
      </c>
      <c r="G2634" s="37">
        <f t="shared" ca="1" si="126"/>
        <v>0</v>
      </c>
      <c r="H2634" s="35"/>
      <c r="I2634" s="35"/>
    </row>
    <row r="2635" spans="1:9" x14ac:dyDescent="0.35">
      <c r="A2635">
        <v>2630</v>
      </c>
      <c r="B2635" s="13">
        <v>154.82376099999999</v>
      </c>
      <c r="C2635" s="36">
        <v>60</v>
      </c>
      <c r="D2635" s="13">
        <v>153</v>
      </c>
      <c r="E2635" s="13">
        <f t="shared" ca="1" si="124"/>
        <v>154.73906699999998</v>
      </c>
      <c r="F2635" s="37">
        <f t="shared" ca="1" si="125"/>
        <v>0</v>
      </c>
      <c r="G2635" s="37">
        <f t="shared" ca="1" si="126"/>
        <v>0</v>
      </c>
      <c r="H2635" s="35"/>
      <c r="I2635" s="35"/>
    </row>
    <row r="2636" spans="1:9" x14ac:dyDescent="0.35">
      <c r="A2636">
        <v>2631</v>
      </c>
      <c r="B2636" s="13">
        <v>154.678192</v>
      </c>
      <c r="C2636" s="36">
        <v>60</v>
      </c>
      <c r="D2636" s="13">
        <v>153</v>
      </c>
      <c r="E2636" s="13">
        <f t="shared" ca="1" si="124"/>
        <v>154.72905700000001</v>
      </c>
      <c r="F2636" s="37">
        <f t="shared" ca="1" si="125"/>
        <v>0</v>
      </c>
      <c r="G2636" s="37">
        <f t="shared" ca="1" si="126"/>
        <v>0</v>
      </c>
      <c r="H2636" s="35"/>
      <c r="I2636" s="35"/>
    </row>
    <row r="2637" spans="1:9" x14ac:dyDescent="0.35">
      <c r="A2637">
        <v>2632</v>
      </c>
      <c r="B2637" s="13">
        <v>154.72084000000001</v>
      </c>
      <c r="C2637" s="36">
        <v>60</v>
      </c>
      <c r="D2637" s="13">
        <v>153</v>
      </c>
      <c r="E2637" s="13">
        <f t="shared" ca="1" si="124"/>
        <v>154.72257949999999</v>
      </c>
      <c r="F2637" s="37">
        <f t="shared" ca="1" si="125"/>
        <v>0</v>
      </c>
      <c r="G2637" s="37">
        <f t="shared" ca="1" si="126"/>
        <v>0</v>
      </c>
      <c r="H2637" s="35"/>
      <c r="I2637" s="35"/>
    </row>
    <row r="2638" spans="1:9" x14ac:dyDescent="0.35">
      <c r="A2638">
        <v>2633</v>
      </c>
      <c r="B2638" s="13">
        <v>154.48365799999999</v>
      </c>
      <c r="C2638" s="36">
        <v>60</v>
      </c>
      <c r="D2638" s="13">
        <v>153</v>
      </c>
      <c r="E2638" s="13">
        <f t="shared" ca="1" si="124"/>
        <v>154.72058100000001</v>
      </c>
      <c r="F2638" s="37">
        <f t="shared" ca="1" si="125"/>
        <v>0</v>
      </c>
      <c r="G2638" s="37">
        <f t="shared" ca="1" si="126"/>
        <v>0</v>
      </c>
      <c r="H2638" s="35"/>
      <c r="I2638" s="35"/>
    </row>
    <row r="2639" spans="1:9" x14ac:dyDescent="0.35">
      <c r="A2639">
        <v>2634</v>
      </c>
      <c r="B2639" s="13">
        <v>154.348724</v>
      </c>
      <c r="C2639" s="36">
        <v>60</v>
      </c>
      <c r="D2639" s="13">
        <v>153</v>
      </c>
      <c r="E2639" s="13">
        <f t="shared" ca="1" si="124"/>
        <v>154.71927650000001</v>
      </c>
      <c r="F2639" s="37">
        <f t="shared" ca="1" si="125"/>
        <v>0</v>
      </c>
      <c r="G2639" s="37">
        <f t="shared" ca="1" si="126"/>
        <v>0</v>
      </c>
      <c r="H2639" s="35"/>
      <c r="I2639" s="35"/>
    </row>
    <row r="2640" spans="1:9" x14ac:dyDescent="0.35">
      <c r="A2640">
        <v>2635</v>
      </c>
      <c r="B2640" s="13">
        <v>154.39334099999999</v>
      </c>
      <c r="C2640" s="36">
        <v>60</v>
      </c>
      <c r="D2640" s="13">
        <v>153</v>
      </c>
      <c r="E2640" s="13">
        <f t="shared" ca="1" si="124"/>
        <v>154.71927650000001</v>
      </c>
      <c r="F2640" s="37">
        <f t="shared" ca="1" si="125"/>
        <v>0</v>
      </c>
      <c r="G2640" s="37">
        <f t="shared" ca="1" si="126"/>
        <v>0</v>
      </c>
      <c r="H2640" s="35"/>
      <c r="I2640" s="35"/>
    </row>
    <row r="2641" spans="1:9" x14ac:dyDescent="0.35">
      <c r="A2641">
        <v>2636</v>
      </c>
      <c r="B2641" s="13">
        <v>154.253342</v>
      </c>
      <c r="C2641" s="36">
        <v>60</v>
      </c>
      <c r="D2641" s="13">
        <v>153</v>
      </c>
      <c r="E2641" s="13">
        <f t="shared" ca="1" si="124"/>
        <v>154.712616</v>
      </c>
      <c r="F2641" s="37">
        <f t="shared" ca="1" si="125"/>
        <v>0</v>
      </c>
      <c r="G2641" s="37">
        <f t="shared" ca="1" si="126"/>
        <v>0</v>
      </c>
      <c r="H2641" s="35"/>
      <c r="I2641" s="35"/>
    </row>
    <row r="2642" spans="1:9" x14ac:dyDescent="0.35">
      <c r="A2642">
        <v>2637</v>
      </c>
      <c r="B2642" s="13">
        <v>154.37915000000001</v>
      </c>
      <c r="C2642" s="36">
        <v>60</v>
      </c>
      <c r="D2642" s="13">
        <v>153</v>
      </c>
      <c r="E2642" s="13">
        <f t="shared" ca="1" si="124"/>
        <v>154.712616</v>
      </c>
      <c r="F2642" s="37">
        <f t="shared" ca="1" si="125"/>
        <v>0</v>
      </c>
      <c r="G2642" s="37">
        <f t="shared" ca="1" si="126"/>
        <v>0</v>
      </c>
      <c r="H2642" s="35"/>
      <c r="I2642" s="35"/>
    </row>
    <row r="2643" spans="1:9" x14ac:dyDescent="0.35">
      <c r="A2643">
        <v>2638</v>
      </c>
      <c r="B2643" s="13">
        <v>154.36099200000001</v>
      </c>
      <c r="C2643" s="36">
        <v>60</v>
      </c>
      <c r="D2643" s="13">
        <v>153</v>
      </c>
      <c r="E2643" s="13">
        <f t="shared" ca="1" si="124"/>
        <v>154.710701</v>
      </c>
      <c r="F2643" s="37">
        <f t="shared" ca="1" si="125"/>
        <v>0</v>
      </c>
      <c r="G2643" s="37">
        <f t="shared" ca="1" si="126"/>
        <v>0</v>
      </c>
      <c r="H2643" s="35"/>
      <c r="I2643" s="35"/>
    </row>
    <row r="2644" spans="1:9" x14ac:dyDescent="0.35">
      <c r="A2644">
        <v>2639</v>
      </c>
      <c r="B2644" s="13">
        <v>154.260132</v>
      </c>
      <c r="C2644" s="36">
        <v>60</v>
      </c>
      <c r="D2644" s="13">
        <v>153</v>
      </c>
      <c r="E2644" s="13">
        <f t="shared" ca="1" si="124"/>
        <v>154.69662499999998</v>
      </c>
      <c r="F2644" s="37">
        <f t="shared" ca="1" si="125"/>
        <v>0</v>
      </c>
      <c r="G2644" s="37">
        <f t="shared" ca="1" si="126"/>
        <v>0</v>
      </c>
      <c r="H2644" s="35"/>
      <c r="I2644" s="35"/>
    </row>
    <row r="2645" spans="1:9" x14ac:dyDescent="0.35">
      <c r="A2645">
        <v>2640</v>
      </c>
      <c r="B2645" s="13">
        <v>154.37307699999999</v>
      </c>
      <c r="C2645" s="36">
        <v>60</v>
      </c>
      <c r="D2645" s="13">
        <v>153</v>
      </c>
      <c r="E2645" s="13">
        <f t="shared" ca="1" si="124"/>
        <v>154.6841355</v>
      </c>
      <c r="F2645" s="37">
        <f t="shared" ca="1" si="125"/>
        <v>0</v>
      </c>
      <c r="G2645" s="37">
        <f t="shared" ca="1" si="126"/>
        <v>0</v>
      </c>
      <c r="H2645" s="35"/>
      <c r="I2645" s="35"/>
    </row>
    <row r="2646" spans="1:9" x14ac:dyDescent="0.35">
      <c r="A2646">
        <v>2641</v>
      </c>
      <c r="B2646" s="13">
        <v>154.33132900000001</v>
      </c>
      <c r="C2646" s="36">
        <v>60</v>
      </c>
      <c r="D2646" s="13">
        <v>153</v>
      </c>
      <c r="E2646" s="13">
        <f t="shared" ca="1" si="124"/>
        <v>154.67147799999998</v>
      </c>
      <c r="F2646" s="37">
        <f t="shared" ca="1" si="125"/>
        <v>0</v>
      </c>
      <c r="G2646" s="37">
        <f t="shared" ca="1" si="126"/>
        <v>0</v>
      </c>
      <c r="H2646" s="35"/>
      <c r="I2646" s="35"/>
    </row>
    <row r="2647" spans="1:9" x14ac:dyDescent="0.35">
      <c r="A2647">
        <v>2642</v>
      </c>
      <c r="B2647" s="13">
        <v>154.205017</v>
      </c>
      <c r="C2647" s="36">
        <v>60</v>
      </c>
      <c r="D2647" s="13">
        <v>153</v>
      </c>
      <c r="E2647" s="13">
        <f t="shared" ca="1" si="124"/>
        <v>154.64489750000001</v>
      </c>
      <c r="F2647" s="37">
        <f t="shared" ca="1" si="125"/>
        <v>0</v>
      </c>
      <c r="G2647" s="37">
        <f t="shared" ca="1" si="126"/>
        <v>0</v>
      </c>
      <c r="H2647" s="35"/>
      <c r="I2647" s="35"/>
    </row>
    <row r="2648" spans="1:9" x14ac:dyDescent="0.35">
      <c r="A2648">
        <v>2643</v>
      </c>
      <c r="B2648" s="13">
        <v>154.17337000000001</v>
      </c>
      <c r="C2648" s="36">
        <v>60</v>
      </c>
      <c r="D2648" s="13">
        <v>153</v>
      </c>
      <c r="E2648" s="13">
        <f t="shared" ca="1" si="124"/>
        <v>154.61908</v>
      </c>
      <c r="F2648" s="37">
        <f t="shared" ca="1" si="125"/>
        <v>0</v>
      </c>
      <c r="G2648" s="37">
        <f t="shared" ca="1" si="126"/>
        <v>0</v>
      </c>
      <c r="H2648" s="35"/>
      <c r="I2648" s="35"/>
    </row>
    <row r="2649" spans="1:9" x14ac:dyDescent="0.35">
      <c r="A2649">
        <v>2644</v>
      </c>
      <c r="B2649" s="13">
        <v>154.162949</v>
      </c>
      <c r="C2649" s="36">
        <v>60</v>
      </c>
      <c r="D2649" s="13">
        <v>153</v>
      </c>
      <c r="E2649" s="13">
        <f t="shared" ca="1" si="124"/>
        <v>154.61103850000001</v>
      </c>
      <c r="F2649" s="37">
        <f t="shared" ca="1" si="125"/>
        <v>0</v>
      </c>
      <c r="G2649" s="37">
        <f t="shared" ca="1" si="126"/>
        <v>0</v>
      </c>
      <c r="H2649" s="35"/>
      <c r="I2649" s="35"/>
    </row>
    <row r="2650" spans="1:9" x14ac:dyDescent="0.35">
      <c r="A2650">
        <v>2645</v>
      </c>
      <c r="B2650">
        <v>153.98378</v>
      </c>
      <c r="C2650">
        <v>60</v>
      </c>
      <c r="E2650" s="13">
        <f t="shared" ca="1" si="124"/>
        <v>154.60822300000001</v>
      </c>
      <c r="F2650" s="37">
        <f t="shared" ca="1" si="125"/>
        <v>0</v>
      </c>
      <c r="G2650" s="37">
        <f t="shared" ca="1" si="126"/>
        <v>0</v>
      </c>
    </row>
    <row r="2651" spans="1:9" x14ac:dyDescent="0.35">
      <c r="A2651">
        <v>2646</v>
      </c>
      <c r="B2651">
        <v>154.16700700000001</v>
      </c>
      <c r="C2651">
        <v>60</v>
      </c>
      <c r="E2651" s="13">
        <f t="shared" ca="1" si="124"/>
        <v>154.60617049999999</v>
      </c>
      <c r="F2651" s="37">
        <f t="shared" ca="1" si="125"/>
        <v>0</v>
      </c>
      <c r="G2651" s="37">
        <f t="shared" ca="1" si="126"/>
        <v>0</v>
      </c>
    </row>
    <row r="2652" spans="1:9" x14ac:dyDescent="0.35">
      <c r="A2652">
        <v>2647</v>
      </c>
      <c r="B2652">
        <v>153.882507</v>
      </c>
      <c r="C2652">
        <v>60</v>
      </c>
      <c r="E2652" s="13">
        <f t="shared" ca="1" si="124"/>
        <v>154.5852965</v>
      </c>
      <c r="F2652" s="37">
        <f t="shared" ca="1" si="125"/>
        <v>0</v>
      </c>
      <c r="G2652" s="37">
        <f t="shared" ca="1" si="126"/>
        <v>0</v>
      </c>
    </row>
    <row r="2653" spans="1:9" x14ac:dyDescent="0.35">
      <c r="A2653">
        <v>2648</v>
      </c>
      <c r="B2653">
        <v>153.84172100000001</v>
      </c>
      <c r="C2653">
        <v>60</v>
      </c>
      <c r="E2653" s="13">
        <f t="shared" ca="1" si="124"/>
        <v>154.5472335</v>
      </c>
      <c r="F2653" s="37">
        <f t="shared" ca="1" si="125"/>
        <v>0</v>
      </c>
      <c r="G2653" s="37">
        <f t="shared" ca="1" si="126"/>
        <v>0</v>
      </c>
    </row>
    <row r="2654" spans="1:9" x14ac:dyDescent="0.35">
      <c r="A2654">
        <v>2649</v>
      </c>
      <c r="B2654">
        <v>153.738663</v>
      </c>
      <c r="C2654">
        <v>60</v>
      </c>
      <c r="E2654" s="13">
        <f t="shared" ca="1" si="124"/>
        <v>154.51121499999999</v>
      </c>
      <c r="F2654" s="37">
        <f t="shared" ca="1" si="125"/>
        <v>0</v>
      </c>
      <c r="G2654" s="37">
        <f t="shared" ca="1" si="126"/>
        <v>0</v>
      </c>
    </row>
    <row r="2655" spans="1:9" x14ac:dyDescent="0.35">
      <c r="A2655">
        <v>2650</v>
      </c>
      <c r="B2655">
        <v>153.83931000000001</v>
      </c>
      <c r="C2655">
        <v>60</v>
      </c>
      <c r="E2655" s="13">
        <f t="shared" ca="1" si="124"/>
        <v>154.4886855</v>
      </c>
      <c r="F2655" s="37">
        <f t="shared" ca="1" si="125"/>
        <v>0</v>
      </c>
      <c r="G2655" s="37">
        <f t="shared" ca="1" si="126"/>
        <v>0</v>
      </c>
    </row>
    <row r="2656" spans="1:9" x14ac:dyDescent="0.35">
      <c r="A2656">
        <v>2651</v>
      </c>
      <c r="B2656">
        <v>154.01741000000001</v>
      </c>
      <c r="C2656">
        <v>60</v>
      </c>
      <c r="E2656" s="13">
        <f t="shared" ca="1" si="124"/>
        <v>154.476517</v>
      </c>
      <c r="F2656" s="37">
        <f t="shared" ca="1" si="125"/>
        <v>0</v>
      </c>
      <c r="G2656" s="37">
        <f t="shared" ca="1" si="126"/>
        <v>0</v>
      </c>
    </row>
    <row r="2657" spans="1:7" x14ac:dyDescent="0.35">
      <c r="A2657">
        <v>2652</v>
      </c>
      <c r="B2657">
        <v>153.98381000000001</v>
      </c>
      <c r="C2657">
        <v>60</v>
      </c>
      <c r="E2657" s="13">
        <f t="shared" ca="1" si="124"/>
        <v>154.45361350000002</v>
      </c>
      <c r="F2657" s="37">
        <f t="shared" ca="1" si="125"/>
        <v>0</v>
      </c>
      <c r="G2657" s="37">
        <f t="shared" ca="1" si="126"/>
        <v>0</v>
      </c>
    </row>
    <row r="2658" spans="1:7" x14ac:dyDescent="0.35">
      <c r="A2658">
        <v>2653</v>
      </c>
      <c r="B2658">
        <v>154.22869900000001</v>
      </c>
      <c r="C2658">
        <v>60</v>
      </c>
      <c r="E2658" s="13">
        <f t="shared" ca="1" si="124"/>
        <v>154.42414099999999</v>
      </c>
      <c r="F2658" s="37">
        <f t="shared" ca="1" si="125"/>
        <v>0</v>
      </c>
      <c r="G2658" s="37">
        <f t="shared" ca="1" si="126"/>
        <v>0</v>
      </c>
    </row>
    <row r="2659" spans="1:7" x14ac:dyDescent="0.35">
      <c r="A2659">
        <v>2654</v>
      </c>
      <c r="B2659">
        <v>154.21185299999999</v>
      </c>
      <c r="C2659">
        <v>60</v>
      </c>
      <c r="E2659" s="13">
        <f t="shared" ca="1" si="124"/>
        <v>154.40188599999999</v>
      </c>
      <c r="F2659" s="37">
        <f t="shared" ca="1" si="125"/>
        <v>0</v>
      </c>
      <c r="G2659" s="37">
        <f t="shared" ca="1" si="126"/>
        <v>0</v>
      </c>
    </row>
    <row r="2660" spans="1:7" x14ac:dyDescent="0.35">
      <c r="A2660">
        <v>2655</v>
      </c>
      <c r="B2660">
        <v>154.279572</v>
      </c>
      <c r="C2660">
        <v>60</v>
      </c>
      <c r="E2660" s="13">
        <f t="shared" ca="1" si="124"/>
        <v>154.389183</v>
      </c>
      <c r="F2660" s="37">
        <f t="shared" ca="1" si="125"/>
        <v>0</v>
      </c>
      <c r="G2660" s="37">
        <f t="shared" ca="1" si="126"/>
        <v>0</v>
      </c>
    </row>
    <row r="2661" spans="1:7" x14ac:dyDescent="0.35">
      <c r="A2661">
        <v>2656</v>
      </c>
      <c r="B2661">
        <v>154.322891</v>
      </c>
      <c r="C2661">
        <v>60</v>
      </c>
      <c r="E2661" s="13">
        <f t="shared" ca="1" si="124"/>
        <v>154.38208750000001</v>
      </c>
      <c r="F2661" s="37">
        <f t="shared" ca="1" si="125"/>
        <v>0</v>
      </c>
      <c r="G2661" s="37">
        <f t="shared" ca="1" si="126"/>
        <v>0</v>
      </c>
    </row>
    <row r="2662" spans="1:7" x14ac:dyDescent="0.35">
      <c r="A2662">
        <v>2657</v>
      </c>
      <c r="B2662">
        <v>154.237167</v>
      </c>
      <c r="C2662">
        <v>60</v>
      </c>
      <c r="E2662" s="13">
        <f t="shared" ca="1" si="124"/>
        <v>154.3761135</v>
      </c>
      <c r="F2662" s="37">
        <f t="shared" ca="1" si="125"/>
        <v>0</v>
      </c>
      <c r="G2662" s="37">
        <f t="shared" ca="1" si="126"/>
        <v>0</v>
      </c>
    </row>
    <row r="2663" spans="1:7" x14ac:dyDescent="0.35">
      <c r="A2663">
        <v>2658</v>
      </c>
      <c r="B2663">
        <v>154.216736</v>
      </c>
      <c r="C2663">
        <v>60</v>
      </c>
      <c r="E2663" s="13">
        <f t="shared" ca="1" si="124"/>
        <v>154.36703449999999</v>
      </c>
      <c r="F2663" s="37">
        <f t="shared" ca="1" si="125"/>
        <v>0</v>
      </c>
      <c r="G2663" s="37">
        <f t="shared" ca="1" si="126"/>
        <v>0</v>
      </c>
    </row>
    <row r="2664" spans="1:7" x14ac:dyDescent="0.35">
      <c r="A2664">
        <v>2659</v>
      </c>
      <c r="B2664">
        <v>154.141403</v>
      </c>
      <c r="C2664">
        <v>60</v>
      </c>
      <c r="E2664" s="13">
        <f t="shared" ca="1" si="124"/>
        <v>154.36703449999999</v>
      </c>
      <c r="F2664" s="37">
        <f t="shared" ca="1" si="125"/>
        <v>0</v>
      </c>
      <c r="G2664" s="37">
        <f t="shared" ca="1" si="126"/>
        <v>0</v>
      </c>
    </row>
    <row r="2665" spans="1:7" x14ac:dyDescent="0.35">
      <c r="A2665">
        <v>2660</v>
      </c>
      <c r="B2665">
        <v>154.23893699999999</v>
      </c>
      <c r="C2665">
        <v>60</v>
      </c>
      <c r="E2665" s="13">
        <f t="shared" ca="1" si="124"/>
        <v>154.35485800000001</v>
      </c>
      <c r="F2665" s="37">
        <f t="shared" ca="1" si="125"/>
        <v>0</v>
      </c>
      <c r="G2665" s="37">
        <f t="shared" ca="1" si="126"/>
        <v>0</v>
      </c>
    </row>
    <row r="2666" spans="1:7" x14ac:dyDescent="0.35">
      <c r="A2666">
        <v>2661</v>
      </c>
      <c r="B2666">
        <v>154.144318</v>
      </c>
      <c r="C2666">
        <v>60</v>
      </c>
      <c r="E2666" s="13">
        <f t="shared" ca="1" si="124"/>
        <v>154.34002650000002</v>
      </c>
      <c r="F2666" s="37">
        <f t="shared" ca="1" si="125"/>
        <v>0</v>
      </c>
      <c r="G2666" s="37">
        <f t="shared" ca="1" si="126"/>
        <v>0</v>
      </c>
    </row>
    <row r="2667" spans="1:7" x14ac:dyDescent="0.35">
      <c r="A2667">
        <v>2662</v>
      </c>
      <c r="B2667">
        <v>154.15257299999999</v>
      </c>
      <c r="C2667">
        <v>60</v>
      </c>
      <c r="E2667" s="13">
        <f t="shared" ca="1" si="124"/>
        <v>154.32711</v>
      </c>
      <c r="F2667" s="37">
        <f t="shared" ca="1" si="125"/>
        <v>0</v>
      </c>
      <c r="G2667" s="37">
        <f t="shared" ca="1" si="126"/>
        <v>0</v>
      </c>
    </row>
    <row r="2668" spans="1:7" x14ac:dyDescent="0.35">
      <c r="A2668">
        <v>2663</v>
      </c>
      <c r="B2668">
        <v>154.23912000000001</v>
      </c>
      <c r="C2668">
        <v>60</v>
      </c>
      <c r="E2668" s="13">
        <f t="shared" ca="1" si="124"/>
        <v>154.32711</v>
      </c>
      <c r="F2668" s="37">
        <f t="shared" ca="1" si="125"/>
        <v>0</v>
      </c>
      <c r="G2668" s="37">
        <f t="shared" ca="1" si="126"/>
        <v>0</v>
      </c>
    </row>
    <row r="2669" spans="1:7" x14ac:dyDescent="0.35">
      <c r="A2669">
        <v>2664</v>
      </c>
      <c r="B2669">
        <v>154.06341599999999</v>
      </c>
      <c r="C2669">
        <v>60</v>
      </c>
      <c r="E2669" s="13">
        <f t="shared" ca="1" si="124"/>
        <v>154.32711</v>
      </c>
      <c r="F2669" s="37">
        <f t="shared" ca="1" si="125"/>
        <v>0</v>
      </c>
      <c r="G2669" s="37">
        <f t="shared" ca="1" si="126"/>
        <v>0</v>
      </c>
    </row>
    <row r="2670" spans="1:7" x14ac:dyDescent="0.35">
      <c r="A2670">
        <v>2665</v>
      </c>
      <c r="B2670">
        <v>154.06509399999999</v>
      </c>
      <c r="C2670">
        <v>60</v>
      </c>
      <c r="E2670" s="13">
        <f t="shared" ca="1" si="124"/>
        <v>154.3012315</v>
      </c>
      <c r="F2670" s="37">
        <f t="shared" ca="1" si="125"/>
        <v>0</v>
      </c>
      <c r="G2670" s="37">
        <f t="shared" ca="1" si="126"/>
        <v>0</v>
      </c>
    </row>
    <row r="2671" spans="1:7" x14ac:dyDescent="0.35">
      <c r="A2671">
        <v>2666</v>
      </c>
      <c r="B2671">
        <v>153.949814</v>
      </c>
      <c r="C2671">
        <v>60</v>
      </c>
      <c r="E2671" s="13">
        <f t="shared" ca="1" si="124"/>
        <v>154.26985200000001</v>
      </c>
      <c r="F2671" s="37">
        <f t="shared" ca="1" si="125"/>
        <v>0</v>
      </c>
      <c r="G2671" s="37">
        <f t="shared" ca="1" si="126"/>
        <v>0</v>
      </c>
    </row>
    <row r="2672" spans="1:7" x14ac:dyDescent="0.35">
      <c r="A2672">
        <v>2667</v>
      </c>
      <c r="B2672">
        <v>153.866882</v>
      </c>
      <c r="C2672">
        <v>60</v>
      </c>
      <c r="E2672" s="13">
        <f t="shared" ca="1" si="124"/>
        <v>154.25673699999999</v>
      </c>
      <c r="F2672" s="37">
        <f t="shared" ca="1" si="125"/>
        <v>0</v>
      </c>
      <c r="G2672" s="37">
        <f t="shared" ca="1" si="126"/>
        <v>0</v>
      </c>
    </row>
    <row r="2673" spans="1:7" x14ac:dyDescent="0.35">
      <c r="A2673">
        <v>2668</v>
      </c>
      <c r="B2673">
        <v>153.81813</v>
      </c>
      <c r="C2673">
        <v>60</v>
      </c>
      <c r="E2673" s="13">
        <f t="shared" ca="1" si="124"/>
        <v>154.24623100000002</v>
      </c>
      <c r="F2673" s="37">
        <f t="shared" ca="1" si="125"/>
        <v>0</v>
      </c>
      <c r="G2673" s="37">
        <f t="shared" ca="1" si="126"/>
        <v>0</v>
      </c>
    </row>
    <row r="2674" spans="1:7" x14ac:dyDescent="0.35">
      <c r="A2674">
        <v>2669</v>
      </c>
      <c r="B2674">
        <v>153.90922499999999</v>
      </c>
      <c r="C2674">
        <v>60</v>
      </c>
      <c r="E2674" s="13">
        <f t="shared" ca="1" si="124"/>
        <v>154.23902850000002</v>
      </c>
      <c r="F2674" s="37">
        <f t="shared" ca="1" si="125"/>
        <v>0</v>
      </c>
      <c r="G2674" s="37">
        <f t="shared" ca="1" si="126"/>
        <v>0</v>
      </c>
    </row>
    <row r="2675" spans="1:7" x14ac:dyDescent="0.35">
      <c r="A2675">
        <v>2670</v>
      </c>
      <c r="B2675">
        <v>153.759705</v>
      </c>
      <c r="C2675">
        <v>60</v>
      </c>
      <c r="E2675" s="13">
        <f t="shared" ca="1" si="124"/>
        <v>154.23805199999998</v>
      </c>
      <c r="F2675" s="37">
        <f t="shared" ca="1" si="125"/>
        <v>0</v>
      </c>
      <c r="G2675" s="37">
        <f t="shared" ca="1" si="126"/>
        <v>0</v>
      </c>
    </row>
    <row r="2676" spans="1:7" x14ac:dyDescent="0.35">
      <c r="A2676">
        <v>2671</v>
      </c>
      <c r="B2676">
        <v>153.7715</v>
      </c>
      <c r="C2676">
        <v>60</v>
      </c>
      <c r="E2676" s="13">
        <f t="shared" ca="1" si="124"/>
        <v>154.232933</v>
      </c>
      <c r="F2676" s="37">
        <f t="shared" ca="1" si="125"/>
        <v>0</v>
      </c>
      <c r="G2676" s="37">
        <f t="shared" ca="1" si="126"/>
        <v>0</v>
      </c>
    </row>
    <row r="2677" spans="1:7" x14ac:dyDescent="0.35">
      <c r="A2677">
        <v>2672</v>
      </c>
      <c r="B2677">
        <v>153.76359600000001</v>
      </c>
      <c r="C2677">
        <v>60</v>
      </c>
      <c r="E2677" s="13">
        <f t="shared" ca="1" si="124"/>
        <v>154.22271749999999</v>
      </c>
      <c r="F2677" s="37">
        <f t="shared" ca="1" si="125"/>
        <v>0</v>
      </c>
      <c r="G2677" s="37">
        <f t="shared" ca="1" si="126"/>
        <v>0</v>
      </c>
    </row>
    <row r="2678" spans="1:7" x14ac:dyDescent="0.35">
      <c r="A2678">
        <v>2673</v>
      </c>
      <c r="B2678">
        <v>153.774857</v>
      </c>
      <c r="C2678">
        <v>60</v>
      </c>
      <c r="E2678" s="13">
        <f t="shared" ca="1" si="124"/>
        <v>154.21429449999999</v>
      </c>
      <c r="F2678" s="37">
        <f t="shared" ca="1" si="125"/>
        <v>0</v>
      </c>
      <c r="G2678" s="37">
        <f t="shared" ca="1" si="126"/>
        <v>0</v>
      </c>
    </row>
    <row r="2679" spans="1:7" x14ac:dyDescent="0.35">
      <c r="A2679">
        <v>2674</v>
      </c>
      <c r="B2679">
        <v>153.730896</v>
      </c>
      <c r="C2679">
        <v>60</v>
      </c>
      <c r="E2679" s="13">
        <f t="shared" ref="E2679:E2742" ca="1" si="127">IFERROR(MEDIAN(OFFSET(B2679,0,0,-$B$1,1)),"")</f>
        <v>154.20843500000001</v>
      </c>
      <c r="F2679" s="37">
        <f t="shared" ref="F2679:F2742" ca="1" si="128">IFERROR(IF(ABS(MEDIAN(OFFSET(C2679,0,0,$E$1,1))-MEDIAN(OFFSET(C2678,0,0,-$E$1,1)))&gt;0.01,1,0),0)</f>
        <v>0</v>
      </c>
      <c r="G2679" s="37">
        <f t="shared" ref="G2679:G2742" ca="1" si="129">IFERROR(IF(AND(F2678=0,F2679=1),1,0),0)</f>
        <v>0</v>
      </c>
    </row>
    <row r="2680" spans="1:7" x14ac:dyDescent="0.35">
      <c r="A2680">
        <v>2675</v>
      </c>
      <c r="B2680">
        <v>153.734283</v>
      </c>
      <c r="C2680">
        <v>60</v>
      </c>
      <c r="E2680" s="13">
        <f t="shared" ca="1" si="127"/>
        <v>154.18919349999999</v>
      </c>
      <c r="F2680" s="37">
        <f t="shared" ca="1" si="128"/>
        <v>0</v>
      </c>
      <c r="G2680" s="37">
        <f t="shared" ca="1" si="129"/>
        <v>0</v>
      </c>
    </row>
    <row r="2681" spans="1:7" x14ac:dyDescent="0.35">
      <c r="A2681">
        <v>2676</v>
      </c>
      <c r="B2681">
        <v>153.840576</v>
      </c>
      <c r="C2681">
        <v>60</v>
      </c>
      <c r="E2681" s="13">
        <f t="shared" ca="1" si="127"/>
        <v>154.17018849999999</v>
      </c>
      <c r="F2681" s="37">
        <f t="shared" ca="1" si="128"/>
        <v>0</v>
      </c>
      <c r="G2681" s="37">
        <f t="shared" ca="1" si="129"/>
        <v>0</v>
      </c>
    </row>
    <row r="2682" spans="1:7" x14ac:dyDescent="0.35">
      <c r="A2682">
        <v>2677</v>
      </c>
      <c r="B2682">
        <v>153.804993</v>
      </c>
      <c r="C2682">
        <v>60</v>
      </c>
      <c r="E2682" s="13">
        <f t="shared" ca="1" si="127"/>
        <v>154.16497800000002</v>
      </c>
      <c r="F2682" s="37">
        <f t="shared" ca="1" si="128"/>
        <v>0</v>
      </c>
      <c r="G2682" s="37">
        <f t="shared" ca="1" si="129"/>
        <v>0</v>
      </c>
    </row>
    <row r="2683" spans="1:7" x14ac:dyDescent="0.35">
      <c r="A2683">
        <v>2678</v>
      </c>
      <c r="B2683">
        <v>153.74066199999999</v>
      </c>
      <c r="C2683">
        <v>60</v>
      </c>
      <c r="E2683" s="13">
        <f t="shared" ca="1" si="127"/>
        <v>154.15776099999999</v>
      </c>
      <c r="F2683" s="37">
        <f t="shared" ca="1" si="128"/>
        <v>0</v>
      </c>
      <c r="G2683" s="37">
        <f t="shared" ca="1" si="129"/>
        <v>0</v>
      </c>
    </row>
    <row r="2684" spans="1:7" x14ac:dyDescent="0.35">
      <c r="A2684">
        <v>2679</v>
      </c>
      <c r="B2684">
        <v>153.799789</v>
      </c>
      <c r="C2684">
        <v>60</v>
      </c>
      <c r="E2684" s="13">
        <f t="shared" ca="1" si="127"/>
        <v>154.14844549999998</v>
      </c>
      <c r="F2684" s="37">
        <f t="shared" ca="1" si="128"/>
        <v>0</v>
      </c>
      <c r="G2684" s="37">
        <f t="shared" ca="1" si="129"/>
        <v>0</v>
      </c>
    </row>
    <row r="2685" spans="1:7" x14ac:dyDescent="0.35">
      <c r="A2685">
        <v>2680</v>
      </c>
      <c r="B2685">
        <v>153.69338999999999</v>
      </c>
      <c r="C2685">
        <v>60</v>
      </c>
      <c r="E2685" s="13">
        <f t="shared" ca="1" si="127"/>
        <v>154.14286049999998</v>
      </c>
      <c r="F2685" s="37">
        <f t="shared" ca="1" si="128"/>
        <v>0</v>
      </c>
      <c r="G2685" s="37">
        <f t="shared" ca="1" si="129"/>
        <v>0</v>
      </c>
    </row>
    <row r="2686" spans="1:7" x14ac:dyDescent="0.35">
      <c r="A2686">
        <v>2681</v>
      </c>
      <c r="B2686">
        <v>153.71237199999999</v>
      </c>
      <c r="C2686">
        <v>60</v>
      </c>
      <c r="E2686" s="13">
        <f t="shared" ca="1" si="127"/>
        <v>154.10324850000001</v>
      </c>
      <c r="F2686" s="37">
        <f t="shared" ca="1" si="128"/>
        <v>0</v>
      </c>
      <c r="G2686" s="37">
        <f t="shared" ca="1" si="129"/>
        <v>0</v>
      </c>
    </row>
    <row r="2687" spans="1:7" x14ac:dyDescent="0.35">
      <c r="A2687">
        <v>2682</v>
      </c>
      <c r="B2687">
        <v>153.73056</v>
      </c>
      <c r="C2687">
        <v>60</v>
      </c>
      <c r="E2687" s="13">
        <f t="shared" ca="1" si="127"/>
        <v>154.064255</v>
      </c>
      <c r="F2687" s="37">
        <f t="shared" ca="1" si="128"/>
        <v>0</v>
      </c>
      <c r="G2687" s="37">
        <f t="shared" ca="1" si="129"/>
        <v>0</v>
      </c>
    </row>
    <row r="2688" spans="1:7" x14ac:dyDescent="0.35">
      <c r="A2688">
        <v>2683</v>
      </c>
      <c r="B2688">
        <v>153.79080200000001</v>
      </c>
      <c r="C2688">
        <v>60</v>
      </c>
      <c r="E2688" s="13">
        <f t="shared" ca="1" si="127"/>
        <v>154.040413</v>
      </c>
      <c r="F2688" s="37">
        <f t="shared" ca="1" si="128"/>
        <v>0</v>
      </c>
      <c r="G2688" s="37">
        <f t="shared" ca="1" si="129"/>
        <v>0</v>
      </c>
    </row>
    <row r="2689" spans="1:7" x14ac:dyDescent="0.35">
      <c r="A2689">
        <v>2684</v>
      </c>
      <c r="B2689">
        <v>153.78105199999999</v>
      </c>
      <c r="C2689">
        <v>60</v>
      </c>
      <c r="E2689" s="13">
        <f t="shared" ca="1" si="127"/>
        <v>154.00060999999999</v>
      </c>
      <c r="F2689" s="37">
        <f t="shared" ca="1" si="128"/>
        <v>0</v>
      </c>
      <c r="G2689" s="37">
        <f t="shared" ca="1" si="129"/>
        <v>0</v>
      </c>
    </row>
    <row r="2690" spans="1:7" x14ac:dyDescent="0.35">
      <c r="A2690">
        <v>2685</v>
      </c>
      <c r="B2690">
        <v>153.828171</v>
      </c>
      <c r="C2690">
        <v>60</v>
      </c>
      <c r="E2690" s="13">
        <f t="shared" ca="1" si="127"/>
        <v>153.98379499999999</v>
      </c>
      <c r="F2690" s="37">
        <f t="shared" ca="1" si="128"/>
        <v>0</v>
      </c>
      <c r="G2690" s="37">
        <f t="shared" ca="1" si="129"/>
        <v>0</v>
      </c>
    </row>
    <row r="2691" spans="1:7" x14ac:dyDescent="0.35">
      <c r="A2691">
        <v>2686</v>
      </c>
      <c r="B2691">
        <v>153.77769499999999</v>
      </c>
      <c r="C2691">
        <v>60</v>
      </c>
      <c r="E2691" s="13">
        <f t="shared" ca="1" si="127"/>
        <v>153.96679699999999</v>
      </c>
      <c r="F2691" s="37">
        <f t="shared" ca="1" si="128"/>
        <v>0</v>
      </c>
      <c r="G2691" s="37">
        <f t="shared" ca="1" si="129"/>
        <v>0</v>
      </c>
    </row>
    <row r="2692" spans="1:7" x14ac:dyDescent="0.35">
      <c r="A2692">
        <v>2687</v>
      </c>
      <c r="B2692">
        <v>153.84625199999999</v>
      </c>
      <c r="C2692">
        <v>60</v>
      </c>
      <c r="E2692" s="13">
        <f t="shared" ca="1" si="127"/>
        <v>153.9295195</v>
      </c>
      <c r="F2692" s="37">
        <f t="shared" ca="1" si="128"/>
        <v>0</v>
      </c>
      <c r="G2692" s="37">
        <f t="shared" ca="1" si="129"/>
        <v>0</v>
      </c>
    </row>
    <row r="2693" spans="1:7" x14ac:dyDescent="0.35">
      <c r="A2693">
        <v>2688</v>
      </c>
      <c r="B2693">
        <v>153.87910500000001</v>
      </c>
      <c r="C2693">
        <v>60</v>
      </c>
      <c r="E2693" s="13">
        <f t="shared" ca="1" si="127"/>
        <v>153.89586600000001</v>
      </c>
      <c r="F2693" s="37">
        <f t="shared" ca="1" si="128"/>
        <v>0</v>
      </c>
      <c r="G2693" s="37">
        <f t="shared" ca="1" si="129"/>
        <v>0</v>
      </c>
    </row>
    <row r="2694" spans="1:7" x14ac:dyDescent="0.35">
      <c r="A2694">
        <v>2689</v>
      </c>
      <c r="B2694">
        <v>153.841599</v>
      </c>
      <c r="C2694">
        <v>60</v>
      </c>
      <c r="E2694" s="13">
        <f t="shared" ca="1" si="127"/>
        <v>153.88080600000001</v>
      </c>
      <c r="F2694" s="37">
        <f t="shared" ca="1" si="128"/>
        <v>0</v>
      </c>
      <c r="G2694" s="37">
        <f t="shared" ca="1" si="129"/>
        <v>0</v>
      </c>
    </row>
    <row r="2695" spans="1:7" x14ac:dyDescent="0.35">
      <c r="A2695">
        <v>2690</v>
      </c>
      <c r="B2695">
        <v>154.00889599999999</v>
      </c>
      <c r="C2695">
        <v>60</v>
      </c>
      <c r="E2695" s="13">
        <f t="shared" ca="1" si="127"/>
        <v>153.88080600000001</v>
      </c>
      <c r="F2695" s="37">
        <f t="shared" ca="1" si="128"/>
        <v>0</v>
      </c>
      <c r="G2695" s="37">
        <f t="shared" ca="1" si="129"/>
        <v>0</v>
      </c>
    </row>
    <row r="2696" spans="1:7" x14ac:dyDescent="0.35">
      <c r="A2696">
        <v>2691</v>
      </c>
      <c r="B2696">
        <v>153.95190400000001</v>
      </c>
      <c r="C2696">
        <v>60</v>
      </c>
      <c r="E2696" s="13">
        <f t="shared" ca="1" si="127"/>
        <v>153.88080600000001</v>
      </c>
      <c r="F2696" s="37">
        <f t="shared" ca="1" si="128"/>
        <v>0</v>
      </c>
      <c r="G2696" s="37">
        <f t="shared" ca="1" si="129"/>
        <v>0</v>
      </c>
    </row>
    <row r="2697" spans="1:7" x14ac:dyDescent="0.35">
      <c r="A2697">
        <v>2692</v>
      </c>
      <c r="B2697">
        <v>154.01199299999999</v>
      </c>
      <c r="C2697">
        <v>60</v>
      </c>
      <c r="E2697" s="13">
        <f t="shared" ca="1" si="127"/>
        <v>153.88080600000001</v>
      </c>
      <c r="F2697" s="37">
        <f t="shared" ca="1" si="128"/>
        <v>0</v>
      </c>
      <c r="G2697" s="37">
        <f t="shared" ca="1" si="129"/>
        <v>0</v>
      </c>
    </row>
    <row r="2698" spans="1:7" x14ac:dyDescent="0.35">
      <c r="A2698">
        <v>2693</v>
      </c>
      <c r="B2698">
        <v>153.98460399999999</v>
      </c>
      <c r="C2698">
        <v>60</v>
      </c>
      <c r="E2698" s="13">
        <f t="shared" ca="1" si="127"/>
        <v>153.88080600000001</v>
      </c>
      <c r="F2698" s="37">
        <f t="shared" ca="1" si="128"/>
        <v>0</v>
      </c>
      <c r="G2698" s="37">
        <f t="shared" ca="1" si="129"/>
        <v>0</v>
      </c>
    </row>
    <row r="2699" spans="1:7" x14ac:dyDescent="0.35">
      <c r="A2699">
        <v>2694</v>
      </c>
      <c r="B2699">
        <v>154.06658899999999</v>
      </c>
      <c r="C2699">
        <v>60</v>
      </c>
      <c r="E2699" s="13">
        <f t="shared" ca="1" si="127"/>
        <v>153.88080600000001</v>
      </c>
      <c r="F2699" s="37">
        <f t="shared" ca="1" si="128"/>
        <v>0</v>
      </c>
      <c r="G2699" s="37">
        <f t="shared" ca="1" si="129"/>
        <v>0</v>
      </c>
    </row>
    <row r="2700" spans="1:7" x14ac:dyDescent="0.35">
      <c r="A2700">
        <v>2695</v>
      </c>
      <c r="B2700">
        <v>153.92600999999999</v>
      </c>
      <c r="C2700">
        <v>60</v>
      </c>
      <c r="E2700" s="13">
        <f t="shared" ca="1" si="127"/>
        <v>153.88080600000001</v>
      </c>
      <c r="F2700" s="37">
        <f t="shared" ca="1" si="128"/>
        <v>0</v>
      </c>
      <c r="G2700" s="37">
        <f t="shared" ca="1" si="129"/>
        <v>0</v>
      </c>
    </row>
    <row r="2701" spans="1:7" x14ac:dyDescent="0.35">
      <c r="A2701">
        <v>2696</v>
      </c>
      <c r="B2701">
        <v>153.91506999999999</v>
      </c>
      <c r="C2701">
        <v>60</v>
      </c>
      <c r="E2701" s="13">
        <f t="shared" ca="1" si="127"/>
        <v>153.88080600000001</v>
      </c>
      <c r="F2701" s="37">
        <f t="shared" ca="1" si="128"/>
        <v>0</v>
      </c>
      <c r="G2701" s="37">
        <f t="shared" ca="1" si="129"/>
        <v>0</v>
      </c>
    </row>
    <row r="2702" spans="1:7" x14ac:dyDescent="0.35">
      <c r="A2702">
        <v>2697</v>
      </c>
      <c r="B2702">
        <v>153.889633</v>
      </c>
      <c r="C2702">
        <v>60</v>
      </c>
      <c r="E2702" s="13">
        <f t="shared" ca="1" si="127"/>
        <v>153.88436899999999</v>
      </c>
      <c r="F2702" s="37">
        <f t="shared" ca="1" si="128"/>
        <v>0</v>
      </c>
      <c r="G2702" s="37">
        <f t="shared" ca="1" si="129"/>
        <v>0</v>
      </c>
    </row>
    <row r="2703" spans="1:7" x14ac:dyDescent="0.35">
      <c r="A2703">
        <v>2698</v>
      </c>
      <c r="B2703">
        <v>153.83857699999999</v>
      </c>
      <c r="C2703">
        <v>60</v>
      </c>
      <c r="E2703" s="13">
        <f t="shared" ca="1" si="127"/>
        <v>153.88436899999999</v>
      </c>
      <c r="F2703" s="37">
        <f t="shared" ca="1" si="128"/>
        <v>0</v>
      </c>
      <c r="G2703" s="37">
        <f t="shared" ca="1" si="129"/>
        <v>0</v>
      </c>
    </row>
    <row r="2704" spans="1:7" x14ac:dyDescent="0.35">
      <c r="A2704">
        <v>2699</v>
      </c>
      <c r="B2704">
        <v>153.72946200000001</v>
      </c>
      <c r="C2704">
        <v>60</v>
      </c>
      <c r="E2704" s="13">
        <f t="shared" ca="1" si="127"/>
        <v>153.88436899999999</v>
      </c>
      <c r="F2704" s="37">
        <f t="shared" ca="1" si="128"/>
        <v>0</v>
      </c>
      <c r="G2704" s="37">
        <f t="shared" ca="1" si="129"/>
        <v>0</v>
      </c>
    </row>
    <row r="2705" spans="1:7" x14ac:dyDescent="0.35">
      <c r="A2705">
        <v>2700</v>
      </c>
      <c r="B2705">
        <v>153.853714</v>
      </c>
      <c r="C2705">
        <v>60</v>
      </c>
      <c r="E2705" s="13">
        <f t="shared" ca="1" si="127"/>
        <v>153.88436899999999</v>
      </c>
      <c r="F2705" s="37">
        <f t="shared" ca="1" si="128"/>
        <v>0</v>
      </c>
      <c r="G2705" s="37">
        <f t="shared" ca="1" si="129"/>
        <v>0</v>
      </c>
    </row>
    <row r="2706" spans="1:7" x14ac:dyDescent="0.35">
      <c r="A2706">
        <v>2701</v>
      </c>
      <c r="B2706">
        <v>153.71489</v>
      </c>
      <c r="C2706">
        <v>60</v>
      </c>
      <c r="E2706" s="13">
        <f t="shared" ca="1" si="127"/>
        <v>153.87299350000001</v>
      </c>
      <c r="F2706" s="37">
        <f t="shared" ca="1" si="128"/>
        <v>0</v>
      </c>
      <c r="G2706" s="37">
        <f t="shared" ca="1" si="129"/>
        <v>0</v>
      </c>
    </row>
    <row r="2707" spans="1:7" x14ac:dyDescent="0.35">
      <c r="A2707">
        <v>2702</v>
      </c>
      <c r="B2707">
        <v>153.708054</v>
      </c>
      <c r="C2707">
        <v>60</v>
      </c>
      <c r="E2707" s="13">
        <f t="shared" ca="1" si="127"/>
        <v>153.860298</v>
      </c>
      <c r="F2707" s="37">
        <f t="shared" ca="1" si="128"/>
        <v>0</v>
      </c>
      <c r="G2707" s="37">
        <f t="shared" ca="1" si="129"/>
        <v>0</v>
      </c>
    </row>
    <row r="2708" spans="1:7" x14ac:dyDescent="0.35">
      <c r="A2708">
        <v>2703</v>
      </c>
      <c r="B2708">
        <v>153.82354699999999</v>
      </c>
      <c r="C2708">
        <v>60</v>
      </c>
      <c r="E2708" s="13">
        <f t="shared" ca="1" si="127"/>
        <v>153.84998300000001</v>
      </c>
      <c r="F2708" s="37">
        <f t="shared" ca="1" si="128"/>
        <v>0</v>
      </c>
      <c r="G2708" s="37">
        <f t="shared" ca="1" si="129"/>
        <v>0</v>
      </c>
    </row>
    <row r="2709" spans="1:7" x14ac:dyDescent="0.35">
      <c r="A2709">
        <v>2704</v>
      </c>
      <c r="B2709">
        <v>153.642258</v>
      </c>
      <c r="C2709">
        <v>60</v>
      </c>
      <c r="E2709" s="13">
        <f t="shared" ca="1" si="127"/>
        <v>153.84392550000001</v>
      </c>
      <c r="F2709" s="37">
        <f t="shared" ca="1" si="128"/>
        <v>0</v>
      </c>
      <c r="G2709" s="37">
        <f t="shared" ca="1" si="129"/>
        <v>0</v>
      </c>
    </row>
    <row r="2710" spans="1:7" x14ac:dyDescent="0.35">
      <c r="A2710">
        <v>2705</v>
      </c>
      <c r="B2710">
        <v>153.71489</v>
      </c>
      <c r="C2710">
        <v>60</v>
      </c>
      <c r="E2710" s="13">
        <f t="shared" ca="1" si="127"/>
        <v>153.84108750000001</v>
      </c>
      <c r="F2710" s="37">
        <f t="shared" ca="1" si="128"/>
        <v>0</v>
      </c>
      <c r="G2710" s="37">
        <f t="shared" ca="1" si="129"/>
        <v>0</v>
      </c>
    </row>
    <row r="2711" spans="1:7" x14ac:dyDescent="0.35">
      <c r="A2711">
        <v>2706</v>
      </c>
      <c r="B2711">
        <v>153.649338</v>
      </c>
      <c r="C2711">
        <v>60</v>
      </c>
      <c r="E2711" s="13">
        <f t="shared" ca="1" si="127"/>
        <v>153.83957649999999</v>
      </c>
      <c r="F2711" s="37">
        <f t="shared" ca="1" si="128"/>
        <v>0</v>
      </c>
      <c r="G2711" s="37">
        <f t="shared" ca="1" si="129"/>
        <v>0</v>
      </c>
    </row>
    <row r="2712" spans="1:7" x14ac:dyDescent="0.35">
      <c r="A2712">
        <v>2707</v>
      </c>
      <c r="B2712">
        <v>153.75088500000001</v>
      </c>
      <c r="C2712">
        <v>60</v>
      </c>
      <c r="E2712" s="13">
        <f t="shared" ca="1" si="127"/>
        <v>153.83337399999999</v>
      </c>
      <c r="F2712" s="37">
        <f t="shared" ca="1" si="128"/>
        <v>0</v>
      </c>
      <c r="G2712" s="37">
        <f t="shared" ca="1" si="129"/>
        <v>0</v>
      </c>
    </row>
    <row r="2713" spans="1:7" x14ac:dyDescent="0.35">
      <c r="A2713">
        <v>2708</v>
      </c>
      <c r="B2713">
        <v>153.65701300000001</v>
      </c>
      <c r="C2713">
        <v>60</v>
      </c>
      <c r="E2713" s="13">
        <f t="shared" ca="1" si="127"/>
        <v>153.82585899999998</v>
      </c>
      <c r="F2713" s="37">
        <f t="shared" ca="1" si="128"/>
        <v>0</v>
      </c>
      <c r="G2713" s="37">
        <f t="shared" ca="1" si="129"/>
        <v>0</v>
      </c>
    </row>
    <row r="2714" spans="1:7" x14ac:dyDescent="0.35">
      <c r="A2714">
        <v>2709</v>
      </c>
      <c r="B2714">
        <v>153.79243500000001</v>
      </c>
      <c r="C2714">
        <v>60</v>
      </c>
      <c r="E2714" s="13">
        <f t="shared" ca="1" si="127"/>
        <v>153.82083849999998</v>
      </c>
      <c r="F2714" s="37">
        <f t="shared" ca="1" si="128"/>
        <v>0</v>
      </c>
      <c r="G2714" s="37">
        <f t="shared" ca="1" si="129"/>
        <v>0</v>
      </c>
    </row>
    <row r="2715" spans="1:7" x14ac:dyDescent="0.35">
      <c r="A2715">
        <v>2710</v>
      </c>
      <c r="B2715">
        <v>153.80311599999999</v>
      </c>
      <c r="C2715">
        <v>60</v>
      </c>
      <c r="E2715" s="13">
        <f t="shared" ca="1" si="127"/>
        <v>153.81156149999998</v>
      </c>
      <c r="F2715" s="37">
        <f t="shared" ca="1" si="128"/>
        <v>0</v>
      </c>
      <c r="G2715" s="37">
        <f t="shared" ca="1" si="129"/>
        <v>0</v>
      </c>
    </row>
    <row r="2716" spans="1:7" x14ac:dyDescent="0.35">
      <c r="A2716">
        <v>2711</v>
      </c>
      <c r="B2716">
        <v>153.92787200000001</v>
      </c>
      <c r="C2716">
        <v>60</v>
      </c>
      <c r="E2716" s="13">
        <f t="shared" ca="1" si="127"/>
        <v>153.81156149999998</v>
      </c>
      <c r="F2716" s="37">
        <f t="shared" ca="1" si="128"/>
        <v>0</v>
      </c>
      <c r="G2716" s="37">
        <f t="shared" ca="1" si="129"/>
        <v>0</v>
      </c>
    </row>
    <row r="2717" spans="1:7" x14ac:dyDescent="0.35">
      <c r="A2717">
        <v>2712</v>
      </c>
      <c r="B2717">
        <v>153.832596</v>
      </c>
      <c r="C2717">
        <v>60</v>
      </c>
      <c r="E2717" s="13">
        <f t="shared" ca="1" si="127"/>
        <v>153.81156149999998</v>
      </c>
      <c r="F2717" s="37">
        <f t="shared" ca="1" si="128"/>
        <v>0</v>
      </c>
      <c r="G2717" s="37">
        <f t="shared" ca="1" si="129"/>
        <v>0</v>
      </c>
    </row>
    <row r="2718" spans="1:7" x14ac:dyDescent="0.35">
      <c r="A2718">
        <v>2713</v>
      </c>
      <c r="B2718">
        <v>153.89321899999999</v>
      </c>
      <c r="C2718">
        <v>60</v>
      </c>
      <c r="E2718" s="13">
        <f t="shared" ca="1" si="127"/>
        <v>153.81156149999998</v>
      </c>
      <c r="F2718" s="37">
        <f t="shared" ca="1" si="128"/>
        <v>0</v>
      </c>
      <c r="G2718" s="37">
        <f t="shared" ca="1" si="129"/>
        <v>0</v>
      </c>
    </row>
    <row r="2719" spans="1:7" x14ac:dyDescent="0.35">
      <c r="A2719">
        <v>2714</v>
      </c>
      <c r="B2719">
        <v>153.81977800000001</v>
      </c>
      <c r="C2719">
        <v>60</v>
      </c>
      <c r="E2719" s="13">
        <f t="shared" ca="1" si="127"/>
        <v>153.81156149999998</v>
      </c>
      <c r="F2719" s="37">
        <f t="shared" ca="1" si="128"/>
        <v>0</v>
      </c>
      <c r="G2719" s="37">
        <f t="shared" ca="1" si="129"/>
        <v>0</v>
      </c>
    </row>
    <row r="2720" spans="1:7" x14ac:dyDescent="0.35">
      <c r="A2720">
        <v>2715</v>
      </c>
      <c r="B2720">
        <v>153.95517000000001</v>
      </c>
      <c r="C2720">
        <v>60</v>
      </c>
      <c r="E2720" s="13">
        <f t="shared" ca="1" si="127"/>
        <v>153.81156149999998</v>
      </c>
      <c r="F2720" s="37">
        <f t="shared" ca="1" si="128"/>
        <v>0</v>
      </c>
      <c r="G2720" s="37">
        <f t="shared" ca="1" si="129"/>
        <v>0</v>
      </c>
    </row>
    <row r="2721" spans="1:7" x14ac:dyDescent="0.35">
      <c r="A2721">
        <v>2716</v>
      </c>
      <c r="B2721">
        <v>154.10322600000001</v>
      </c>
      <c r="C2721">
        <v>60</v>
      </c>
      <c r="E2721" s="13">
        <f t="shared" ca="1" si="127"/>
        <v>153.81156149999998</v>
      </c>
      <c r="F2721" s="37">
        <f t="shared" ca="1" si="128"/>
        <v>0</v>
      </c>
      <c r="G2721" s="37">
        <f t="shared" ca="1" si="129"/>
        <v>0</v>
      </c>
    </row>
    <row r="2722" spans="1:7" x14ac:dyDescent="0.35">
      <c r="A2722">
        <v>2717</v>
      </c>
      <c r="B2722">
        <v>154.065247</v>
      </c>
      <c r="C2722">
        <v>60</v>
      </c>
      <c r="E2722" s="13">
        <f t="shared" ca="1" si="127"/>
        <v>153.81156149999998</v>
      </c>
      <c r="F2722" s="37">
        <f t="shared" ca="1" si="128"/>
        <v>0</v>
      </c>
      <c r="G2722" s="37">
        <f t="shared" ca="1" si="129"/>
        <v>0</v>
      </c>
    </row>
    <row r="2723" spans="1:7" x14ac:dyDescent="0.35">
      <c r="A2723">
        <v>2718</v>
      </c>
      <c r="B2723">
        <v>154.07427999999999</v>
      </c>
      <c r="C2723">
        <v>60</v>
      </c>
      <c r="E2723" s="13">
        <f t="shared" ca="1" si="127"/>
        <v>153.8123855</v>
      </c>
      <c r="F2723" s="37">
        <f t="shared" ca="1" si="128"/>
        <v>0</v>
      </c>
      <c r="G2723" s="37">
        <f t="shared" ca="1" si="129"/>
        <v>0</v>
      </c>
    </row>
    <row r="2724" spans="1:7" x14ac:dyDescent="0.35">
      <c r="A2724">
        <v>2719</v>
      </c>
      <c r="B2724">
        <v>154.33737199999999</v>
      </c>
      <c r="C2724">
        <v>60</v>
      </c>
      <c r="E2724" s="13">
        <f t="shared" ca="1" si="127"/>
        <v>153.8123855</v>
      </c>
      <c r="F2724" s="37">
        <f t="shared" ca="1" si="128"/>
        <v>0</v>
      </c>
      <c r="G2724" s="37">
        <f t="shared" ca="1" si="129"/>
        <v>0</v>
      </c>
    </row>
    <row r="2725" spans="1:7" x14ac:dyDescent="0.35">
      <c r="A2725">
        <v>2720</v>
      </c>
      <c r="B2725">
        <v>154.194016</v>
      </c>
      <c r="C2725">
        <v>60</v>
      </c>
      <c r="E2725" s="13">
        <f t="shared" ca="1" si="127"/>
        <v>153.8216625</v>
      </c>
      <c r="F2725" s="37">
        <f t="shared" ca="1" si="128"/>
        <v>0</v>
      </c>
      <c r="G2725" s="37">
        <f t="shared" ca="1" si="129"/>
        <v>0</v>
      </c>
    </row>
    <row r="2726" spans="1:7" x14ac:dyDescent="0.35">
      <c r="A2726">
        <v>2721</v>
      </c>
      <c r="B2726">
        <v>154.23919699999999</v>
      </c>
      <c r="C2726">
        <v>60</v>
      </c>
      <c r="E2726" s="13">
        <f t="shared" ca="1" si="127"/>
        <v>153.82585899999998</v>
      </c>
      <c r="F2726" s="37">
        <f t="shared" ca="1" si="128"/>
        <v>0</v>
      </c>
      <c r="G2726" s="37">
        <f t="shared" ca="1" si="129"/>
        <v>0</v>
      </c>
    </row>
    <row r="2727" spans="1:7" x14ac:dyDescent="0.35">
      <c r="A2727">
        <v>2722</v>
      </c>
      <c r="B2727">
        <v>154.35507200000001</v>
      </c>
      <c r="C2727">
        <v>60</v>
      </c>
      <c r="E2727" s="13">
        <f t="shared" ca="1" si="127"/>
        <v>153.83038349999998</v>
      </c>
      <c r="F2727" s="37">
        <f t="shared" ca="1" si="128"/>
        <v>0</v>
      </c>
      <c r="G2727" s="37">
        <f t="shared" ca="1" si="129"/>
        <v>0</v>
      </c>
    </row>
    <row r="2728" spans="1:7" x14ac:dyDescent="0.35">
      <c r="A2728">
        <v>2723</v>
      </c>
      <c r="B2728">
        <v>154.34612999999999</v>
      </c>
      <c r="C2728">
        <v>60</v>
      </c>
      <c r="E2728" s="13">
        <f t="shared" ca="1" si="127"/>
        <v>153.83558649999998</v>
      </c>
      <c r="F2728" s="37">
        <f t="shared" ca="1" si="128"/>
        <v>0</v>
      </c>
      <c r="G2728" s="37">
        <f t="shared" ca="1" si="129"/>
        <v>0</v>
      </c>
    </row>
    <row r="2729" spans="1:7" x14ac:dyDescent="0.35">
      <c r="A2729">
        <v>2724</v>
      </c>
      <c r="B2729">
        <v>154.176041</v>
      </c>
      <c r="C2729">
        <v>60</v>
      </c>
      <c r="E2729" s="13">
        <f t="shared" ca="1" si="127"/>
        <v>153.83957649999999</v>
      </c>
      <c r="F2729" s="37">
        <f t="shared" ca="1" si="128"/>
        <v>0</v>
      </c>
      <c r="G2729" s="37">
        <f t="shared" ca="1" si="129"/>
        <v>0</v>
      </c>
    </row>
    <row r="2730" spans="1:7" x14ac:dyDescent="0.35">
      <c r="A2730">
        <v>2725</v>
      </c>
      <c r="B2730">
        <v>154.21061700000001</v>
      </c>
      <c r="C2730">
        <v>60</v>
      </c>
      <c r="E2730" s="13">
        <f t="shared" ca="1" si="127"/>
        <v>153.84108750000001</v>
      </c>
      <c r="F2730" s="37">
        <f t="shared" ca="1" si="128"/>
        <v>0</v>
      </c>
      <c r="G2730" s="37">
        <f t="shared" ca="1" si="129"/>
        <v>0</v>
      </c>
    </row>
    <row r="2731" spans="1:7" x14ac:dyDescent="0.35">
      <c r="A2731">
        <v>2726</v>
      </c>
      <c r="B2731">
        <v>154.03152499999999</v>
      </c>
      <c r="C2731">
        <v>60</v>
      </c>
      <c r="E2731" s="13">
        <f t="shared" ca="1" si="127"/>
        <v>153.84392550000001</v>
      </c>
      <c r="F2731" s="37">
        <f t="shared" ca="1" si="128"/>
        <v>0</v>
      </c>
      <c r="G2731" s="37">
        <f t="shared" ca="1" si="129"/>
        <v>0</v>
      </c>
    </row>
    <row r="2732" spans="1:7" x14ac:dyDescent="0.35">
      <c r="A2732">
        <v>2727</v>
      </c>
      <c r="B2732">
        <v>153.96545399999999</v>
      </c>
      <c r="C2732">
        <v>60</v>
      </c>
      <c r="E2732" s="13">
        <f t="shared" ca="1" si="127"/>
        <v>153.84998300000001</v>
      </c>
      <c r="F2732" s="37">
        <f t="shared" ca="1" si="128"/>
        <v>0</v>
      </c>
      <c r="G2732" s="37">
        <f t="shared" ca="1" si="129"/>
        <v>0</v>
      </c>
    </row>
    <row r="2733" spans="1:7" x14ac:dyDescent="0.35">
      <c r="A2733">
        <v>2728</v>
      </c>
      <c r="B2733">
        <v>153.83041399999999</v>
      </c>
      <c r="C2733">
        <v>60</v>
      </c>
      <c r="E2733" s="13">
        <f t="shared" ca="1" si="127"/>
        <v>153.84998300000001</v>
      </c>
      <c r="F2733" s="37">
        <f t="shared" ca="1" si="128"/>
        <v>0</v>
      </c>
      <c r="G2733" s="37">
        <f t="shared" ca="1" si="129"/>
        <v>0</v>
      </c>
    </row>
    <row r="2734" spans="1:7" x14ac:dyDescent="0.35">
      <c r="A2734">
        <v>2729</v>
      </c>
      <c r="B2734">
        <v>153.70257599999999</v>
      </c>
      <c r="C2734">
        <v>60</v>
      </c>
      <c r="E2734" s="13">
        <f t="shared" ca="1" si="127"/>
        <v>153.84998300000001</v>
      </c>
      <c r="F2734" s="37">
        <f t="shared" ca="1" si="128"/>
        <v>0</v>
      </c>
      <c r="G2734" s="37">
        <f t="shared" ca="1" si="129"/>
        <v>0</v>
      </c>
    </row>
    <row r="2735" spans="1:7" x14ac:dyDescent="0.35">
      <c r="A2735">
        <v>2730</v>
      </c>
      <c r="B2735">
        <v>153.577179</v>
      </c>
      <c r="C2735">
        <v>60</v>
      </c>
      <c r="E2735" s="13">
        <f t="shared" ca="1" si="127"/>
        <v>153.84998300000001</v>
      </c>
      <c r="F2735" s="37">
        <f t="shared" ca="1" si="128"/>
        <v>0</v>
      </c>
      <c r="G2735" s="37">
        <f t="shared" ca="1" si="129"/>
        <v>0</v>
      </c>
    </row>
    <row r="2736" spans="1:7" x14ac:dyDescent="0.35">
      <c r="A2736">
        <v>2731</v>
      </c>
      <c r="B2736">
        <v>153.325592</v>
      </c>
      <c r="C2736">
        <v>60</v>
      </c>
      <c r="E2736" s="13">
        <f t="shared" ca="1" si="127"/>
        <v>153.84998300000001</v>
      </c>
      <c r="F2736" s="37">
        <f t="shared" ca="1" si="128"/>
        <v>0</v>
      </c>
      <c r="G2736" s="37">
        <f t="shared" ca="1" si="129"/>
        <v>0</v>
      </c>
    </row>
    <row r="2737" spans="1:7" x14ac:dyDescent="0.35">
      <c r="A2737">
        <v>2732</v>
      </c>
      <c r="B2737">
        <v>153.158905</v>
      </c>
      <c r="C2737">
        <v>60</v>
      </c>
      <c r="E2737" s="13">
        <f t="shared" ca="1" si="127"/>
        <v>153.84998300000001</v>
      </c>
      <c r="F2737" s="37">
        <f t="shared" ca="1" si="128"/>
        <v>0</v>
      </c>
      <c r="G2737" s="37">
        <f t="shared" ca="1" si="129"/>
        <v>0</v>
      </c>
    </row>
    <row r="2738" spans="1:7" x14ac:dyDescent="0.35">
      <c r="A2738">
        <v>2733</v>
      </c>
      <c r="B2738">
        <v>153.06220999999999</v>
      </c>
      <c r="C2738">
        <v>60</v>
      </c>
      <c r="E2738" s="13">
        <f t="shared" ca="1" si="127"/>
        <v>153.84998300000001</v>
      </c>
      <c r="F2738" s="37">
        <f t="shared" ca="1" si="128"/>
        <v>0</v>
      </c>
      <c r="G2738" s="37">
        <f t="shared" ca="1" si="129"/>
        <v>0</v>
      </c>
    </row>
    <row r="2739" spans="1:7" x14ac:dyDescent="0.35">
      <c r="A2739">
        <v>2734</v>
      </c>
      <c r="B2739">
        <v>152.904617</v>
      </c>
      <c r="C2739">
        <v>60</v>
      </c>
      <c r="E2739" s="13">
        <f t="shared" ca="1" si="127"/>
        <v>153.84998300000001</v>
      </c>
      <c r="F2739" s="37">
        <f t="shared" ca="1" si="128"/>
        <v>0</v>
      </c>
      <c r="G2739" s="37">
        <f t="shared" ca="1" si="129"/>
        <v>0</v>
      </c>
    </row>
    <row r="2740" spans="1:7" x14ac:dyDescent="0.35">
      <c r="A2740">
        <v>2735</v>
      </c>
      <c r="B2740">
        <v>152.95271299999999</v>
      </c>
      <c r="C2740">
        <v>60</v>
      </c>
      <c r="E2740" s="13">
        <f t="shared" ca="1" si="127"/>
        <v>153.84998300000001</v>
      </c>
      <c r="F2740" s="37">
        <f t="shared" ca="1" si="128"/>
        <v>0</v>
      </c>
      <c r="G2740" s="37">
        <f t="shared" ca="1" si="129"/>
        <v>0</v>
      </c>
    </row>
    <row r="2741" spans="1:7" x14ac:dyDescent="0.35">
      <c r="A2741">
        <v>2736</v>
      </c>
      <c r="B2741">
        <v>152.91786200000001</v>
      </c>
      <c r="C2741">
        <v>60</v>
      </c>
      <c r="E2741" s="13">
        <f t="shared" ca="1" si="127"/>
        <v>153.84998300000001</v>
      </c>
      <c r="F2741" s="37">
        <f t="shared" ca="1" si="128"/>
        <v>0</v>
      </c>
      <c r="G2741" s="37">
        <f t="shared" ca="1" si="129"/>
        <v>0</v>
      </c>
    </row>
    <row r="2742" spans="1:7" x14ac:dyDescent="0.35">
      <c r="A2742">
        <v>2737</v>
      </c>
      <c r="B2742">
        <v>153.020218</v>
      </c>
      <c r="C2742">
        <v>60</v>
      </c>
      <c r="E2742" s="13">
        <f t="shared" ca="1" si="127"/>
        <v>153.8476565</v>
      </c>
      <c r="F2742" s="37">
        <f t="shared" ca="1" si="128"/>
        <v>0</v>
      </c>
      <c r="G2742" s="37">
        <f t="shared" ca="1" si="129"/>
        <v>0</v>
      </c>
    </row>
    <row r="2743" spans="1:7" x14ac:dyDescent="0.35">
      <c r="A2743">
        <v>2738</v>
      </c>
      <c r="B2743">
        <v>152.990692</v>
      </c>
      <c r="C2743">
        <v>60</v>
      </c>
      <c r="E2743" s="13">
        <f t="shared" ref="E2743:E2806" ca="1" si="130">IFERROR(MEDIAN(OFFSET(B2743,0,0,-$B$1,1)),"")</f>
        <v>153.84008799999998</v>
      </c>
      <c r="F2743" s="37">
        <f t="shared" ref="F2743:F2806" ca="1" si="131">IFERROR(IF(ABS(MEDIAN(OFFSET(C2743,0,0,$E$1,1))-MEDIAN(OFFSET(C2742,0,0,-$E$1,1)))&gt;0.01,1,0),0)</f>
        <v>0</v>
      </c>
      <c r="G2743" s="37">
        <f t="shared" ref="G2743:G2806" ca="1" si="132">IFERROR(IF(AND(F2742=0,F2743=1),1,0),0)</f>
        <v>0</v>
      </c>
    </row>
    <row r="2744" spans="1:7" x14ac:dyDescent="0.35">
      <c r="A2744">
        <v>2739</v>
      </c>
      <c r="B2744">
        <v>153.004211</v>
      </c>
      <c r="C2744">
        <v>60</v>
      </c>
      <c r="E2744" s="13">
        <f t="shared" ca="1" si="130"/>
        <v>153.83558649999998</v>
      </c>
      <c r="F2744" s="37">
        <f t="shared" ca="1" si="131"/>
        <v>0</v>
      </c>
      <c r="G2744" s="37">
        <f t="shared" ca="1" si="132"/>
        <v>0</v>
      </c>
    </row>
    <row r="2745" spans="1:7" x14ac:dyDescent="0.35">
      <c r="A2745">
        <v>2740</v>
      </c>
      <c r="B2745">
        <v>153.17555200000001</v>
      </c>
      <c r="C2745">
        <v>60</v>
      </c>
      <c r="E2745" s="13">
        <f t="shared" ca="1" si="130"/>
        <v>153.83150499999999</v>
      </c>
      <c r="F2745" s="37">
        <f t="shared" ca="1" si="131"/>
        <v>0</v>
      </c>
      <c r="G2745" s="37">
        <f t="shared" ca="1" si="132"/>
        <v>0</v>
      </c>
    </row>
    <row r="2746" spans="1:7" x14ac:dyDescent="0.35">
      <c r="A2746">
        <v>2741</v>
      </c>
      <c r="B2746">
        <v>153.149475</v>
      </c>
      <c r="C2746">
        <v>60</v>
      </c>
      <c r="E2746" s="13">
        <f t="shared" ca="1" si="130"/>
        <v>153.82698049999999</v>
      </c>
      <c r="F2746" s="37">
        <f t="shared" ca="1" si="131"/>
        <v>0</v>
      </c>
      <c r="G2746" s="37">
        <f t="shared" ca="1" si="132"/>
        <v>0</v>
      </c>
    </row>
    <row r="2747" spans="1:7" x14ac:dyDescent="0.35">
      <c r="A2747">
        <v>2742</v>
      </c>
      <c r="B2747">
        <v>153.030655</v>
      </c>
      <c r="C2747">
        <v>60</v>
      </c>
      <c r="E2747" s="13">
        <f t="shared" ca="1" si="130"/>
        <v>153.8216625</v>
      </c>
      <c r="F2747" s="37">
        <f t="shared" ca="1" si="131"/>
        <v>0</v>
      </c>
      <c r="G2747" s="37">
        <f t="shared" ca="1" si="132"/>
        <v>0</v>
      </c>
    </row>
    <row r="2748" spans="1:7" x14ac:dyDescent="0.35">
      <c r="A2748">
        <v>2743</v>
      </c>
      <c r="B2748">
        <v>153.18592799999999</v>
      </c>
      <c r="C2748">
        <v>60</v>
      </c>
      <c r="E2748" s="13">
        <f t="shared" ca="1" si="130"/>
        <v>153.81144699999999</v>
      </c>
      <c r="F2748" s="37">
        <f t="shared" ca="1" si="131"/>
        <v>0</v>
      </c>
      <c r="G2748" s="37">
        <f t="shared" ca="1" si="132"/>
        <v>0</v>
      </c>
    </row>
    <row r="2749" spans="1:7" x14ac:dyDescent="0.35">
      <c r="A2749">
        <v>2744</v>
      </c>
      <c r="B2749">
        <v>153.17755099999999</v>
      </c>
      <c r="C2749">
        <v>60</v>
      </c>
      <c r="E2749" s="13">
        <f t="shared" ca="1" si="130"/>
        <v>153.7977755</v>
      </c>
      <c r="F2749" s="37">
        <f t="shared" ca="1" si="131"/>
        <v>0</v>
      </c>
      <c r="G2749" s="37">
        <f t="shared" ca="1" si="132"/>
        <v>0</v>
      </c>
    </row>
    <row r="2750" spans="1:7" x14ac:dyDescent="0.35">
      <c r="A2750">
        <v>2745</v>
      </c>
      <c r="B2750">
        <v>153.18202199999999</v>
      </c>
      <c r="C2750">
        <v>60</v>
      </c>
      <c r="E2750" s="13">
        <f t="shared" ca="1" si="130"/>
        <v>153.77166</v>
      </c>
      <c r="F2750" s="37">
        <f t="shared" ca="1" si="131"/>
        <v>0</v>
      </c>
      <c r="G2750" s="37">
        <f t="shared" ca="1" si="132"/>
        <v>0</v>
      </c>
    </row>
    <row r="2751" spans="1:7" x14ac:dyDescent="0.35">
      <c r="A2751">
        <v>2746</v>
      </c>
      <c r="B2751">
        <v>153.254074</v>
      </c>
      <c r="C2751">
        <v>60</v>
      </c>
      <c r="E2751" s="13">
        <f t="shared" ca="1" si="130"/>
        <v>153.74017350000003</v>
      </c>
      <c r="F2751" s="37">
        <f t="shared" ca="1" si="131"/>
        <v>0</v>
      </c>
      <c r="G2751" s="37">
        <f t="shared" ca="1" si="132"/>
        <v>0</v>
      </c>
    </row>
    <row r="2752" spans="1:7" x14ac:dyDescent="0.35">
      <c r="A2752">
        <v>2747</v>
      </c>
      <c r="B2752">
        <v>153.24269100000001</v>
      </c>
      <c r="C2752">
        <v>60</v>
      </c>
      <c r="E2752" s="13">
        <f t="shared" ca="1" si="130"/>
        <v>153.72217599999999</v>
      </c>
      <c r="F2752" s="37">
        <f t="shared" ca="1" si="131"/>
        <v>0</v>
      </c>
      <c r="G2752" s="37">
        <f t="shared" ca="1" si="132"/>
        <v>0</v>
      </c>
    </row>
    <row r="2753" spans="1:7" x14ac:dyDescent="0.35">
      <c r="A2753">
        <v>2748</v>
      </c>
      <c r="B2753">
        <v>153.359253</v>
      </c>
      <c r="C2753">
        <v>60</v>
      </c>
      <c r="E2753" s="13">
        <f t="shared" ca="1" si="130"/>
        <v>153.71489</v>
      </c>
      <c r="F2753" s="37">
        <f t="shared" ca="1" si="131"/>
        <v>0</v>
      </c>
      <c r="G2753" s="37">
        <f t="shared" ca="1" si="132"/>
        <v>0</v>
      </c>
    </row>
    <row r="2754" spans="1:7" x14ac:dyDescent="0.35">
      <c r="A2754">
        <v>2749</v>
      </c>
      <c r="B2754">
        <v>153.22653199999999</v>
      </c>
      <c r="C2754">
        <v>60</v>
      </c>
      <c r="E2754" s="13">
        <f t="shared" ca="1" si="130"/>
        <v>153.71147200000001</v>
      </c>
      <c r="F2754" s="37">
        <f t="shared" ca="1" si="131"/>
        <v>0</v>
      </c>
      <c r="G2754" s="37">
        <f t="shared" ca="1" si="132"/>
        <v>0</v>
      </c>
    </row>
    <row r="2755" spans="1:7" x14ac:dyDescent="0.35">
      <c r="A2755">
        <v>2750</v>
      </c>
      <c r="B2755">
        <v>153.23741100000001</v>
      </c>
      <c r="C2755">
        <v>60</v>
      </c>
      <c r="E2755" s="13">
        <f t="shared" ca="1" si="130"/>
        <v>153.70531499999998</v>
      </c>
      <c r="F2755" s="37">
        <f t="shared" ca="1" si="131"/>
        <v>0</v>
      </c>
      <c r="G2755" s="37">
        <f t="shared" ca="1" si="132"/>
        <v>0</v>
      </c>
    </row>
    <row r="2756" spans="1:7" x14ac:dyDescent="0.35">
      <c r="A2756">
        <v>2751</v>
      </c>
      <c r="B2756">
        <v>153.09996000000001</v>
      </c>
      <c r="C2756">
        <v>60</v>
      </c>
      <c r="E2756" s="13">
        <f t="shared" ca="1" si="130"/>
        <v>153.67979450000001</v>
      </c>
      <c r="F2756" s="37">
        <f t="shared" ca="1" si="131"/>
        <v>0</v>
      </c>
      <c r="G2756" s="37">
        <f t="shared" ca="1" si="132"/>
        <v>0</v>
      </c>
    </row>
    <row r="2757" spans="1:7" x14ac:dyDescent="0.35">
      <c r="A2757">
        <v>2752</v>
      </c>
      <c r="B2757">
        <v>152.93095400000001</v>
      </c>
      <c r="C2757">
        <v>60</v>
      </c>
      <c r="E2757" s="13">
        <f t="shared" ca="1" si="130"/>
        <v>153.6531755</v>
      </c>
      <c r="F2757" s="37">
        <f t="shared" ca="1" si="131"/>
        <v>0</v>
      </c>
      <c r="G2757" s="37">
        <f t="shared" ca="1" si="132"/>
        <v>0</v>
      </c>
    </row>
    <row r="2758" spans="1:7" x14ac:dyDescent="0.35">
      <c r="A2758">
        <v>2753</v>
      </c>
      <c r="B2758">
        <v>152.84303299999999</v>
      </c>
      <c r="C2758">
        <v>60</v>
      </c>
      <c r="E2758" s="13">
        <f t="shared" ca="1" si="130"/>
        <v>153.64579800000001</v>
      </c>
      <c r="F2758" s="37">
        <f t="shared" ca="1" si="131"/>
        <v>0</v>
      </c>
      <c r="G2758" s="37">
        <f t="shared" ca="1" si="132"/>
        <v>0</v>
      </c>
    </row>
    <row r="2759" spans="1:7" x14ac:dyDescent="0.35">
      <c r="A2759">
        <v>2754</v>
      </c>
      <c r="B2759">
        <v>152.541168</v>
      </c>
      <c r="C2759">
        <v>60</v>
      </c>
      <c r="E2759" s="13">
        <f t="shared" ca="1" si="130"/>
        <v>153.6132585</v>
      </c>
      <c r="F2759" s="37">
        <f t="shared" ca="1" si="131"/>
        <v>0</v>
      </c>
      <c r="G2759" s="37">
        <f t="shared" ca="1" si="132"/>
        <v>0</v>
      </c>
    </row>
    <row r="2760" spans="1:7" x14ac:dyDescent="0.35">
      <c r="A2760">
        <v>2755</v>
      </c>
      <c r="B2760">
        <v>152.61502100000001</v>
      </c>
      <c r="C2760">
        <v>60</v>
      </c>
      <c r="E2760" s="13">
        <f t="shared" ca="1" si="130"/>
        <v>153.46821599999998</v>
      </c>
      <c r="F2760" s="37">
        <f t="shared" ca="1" si="131"/>
        <v>0</v>
      </c>
      <c r="G2760" s="37">
        <f t="shared" ca="1" si="132"/>
        <v>0</v>
      </c>
    </row>
    <row r="2761" spans="1:7" x14ac:dyDescent="0.35">
      <c r="A2761">
        <v>2756</v>
      </c>
      <c r="B2761">
        <v>152.40112300000001</v>
      </c>
      <c r="C2761">
        <v>60</v>
      </c>
      <c r="E2761" s="13">
        <f t="shared" ca="1" si="130"/>
        <v>153.3424225</v>
      </c>
      <c r="F2761" s="37">
        <f t="shared" ca="1" si="131"/>
        <v>0</v>
      </c>
      <c r="G2761" s="37">
        <f t="shared" ca="1" si="132"/>
        <v>0</v>
      </c>
    </row>
    <row r="2762" spans="1:7" x14ac:dyDescent="0.35">
      <c r="A2762">
        <v>2757</v>
      </c>
      <c r="B2762">
        <v>152.37609900000001</v>
      </c>
      <c r="C2762">
        <v>60</v>
      </c>
      <c r="E2762" s="13">
        <f t="shared" ca="1" si="130"/>
        <v>153.28983299999999</v>
      </c>
      <c r="F2762" s="37">
        <f t="shared" ca="1" si="131"/>
        <v>0</v>
      </c>
      <c r="G2762" s="37">
        <f t="shared" ca="1" si="132"/>
        <v>0</v>
      </c>
    </row>
    <row r="2763" spans="1:7" x14ac:dyDescent="0.35">
      <c r="A2763">
        <v>2758</v>
      </c>
      <c r="B2763">
        <v>152.540649</v>
      </c>
      <c r="C2763">
        <v>60</v>
      </c>
      <c r="E2763" s="13">
        <f t="shared" ca="1" si="130"/>
        <v>153.24838249999999</v>
      </c>
      <c r="F2763" s="37">
        <f t="shared" ca="1" si="131"/>
        <v>0</v>
      </c>
      <c r="G2763" s="37">
        <f t="shared" ca="1" si="132"/>
        <v>0</v>
      </c>
    </row>
    <row r="2764" spans="1:7" x14ac:dyDescent="0.35">
      <c r="A2764">
        <v>2759</v>
      </c>
      <c r="B2764">
        <v>152.73855599999999</v>
      </c>
      <c r="C2764">
        <v>60</v>
      </c>
      <c r="E2764" s="13">
        <f t="shared" ca="1" si="130"/>
        <v>153.24005099999999</v>
      </c>
      <c r="F2764" s="37">
        <f t="shared" ca="1" si="131"/>
        <v>0</v>
      </c>
      <c r="G2764" s="37">
        <f t="shared" ca="1" si="132"/>
        <v>0</v>
      </c>
    </row>
    <row r="2765" spans="1:7" x14ac:dyDescent="0.35">
      <c r="A2765">
        <v>2760</v>
      </c>
      <c r="B2765">
        <v>153.239655</v>
      </c>
      <c r="C2765">
        <v>60</v>
      </c>
      <c r="E2765" s="13">
        <f t="shared" ca="1" si="130"/>
        <v>153.23853300000002</v>
      </c>
      <c r="F2765" s="37">
        <f t="shared" ca="1" si="131"/>
        <v>0</v>
      </c>
      <c r="G2765" s="37">
        <f t="shared" ca="1" si="132"/>
        <v>0</v>
      </c>
    </row>
    <row r="2766" spans="1:7" x14ac:dyDescent="0.35">
      <c r="A2766">
        <v>2761</v>
      </c>
      <c r="B2766">
        <v>153.42334</v>
      </c>
      <c r="C2766">
        <v>60</v>
      </c>
      <c r="E2766" s="13">
        <f t="shared" ca="1" si="130"/>
        <v>153.23853300000002</v>
      </c>
      <c r="F2766" s="37">
        <f t="shared" ca="1" si="131"/>
        <v>0</v>
      </c>
      <c r="G2766" s="37">
        <f t="shared" ca="1" si="132"/>
        <v>0</v>
      </c>
    </row>
    <row r="2767" spans="1:7" x14ac:dyDescent="0.35">
      <c r="A2767">
        <v>2762</v>
      </c>
      <c r="B2767">
        <v>153.49447599999999</v>
      </c>
      <c r="C2767">
        <v>60</v>
      </c>
      <c r="E2767" s="13">
        <f t="shared" ca="1" si="130"/>
        <v>153.23853300000002</v>
      </c>
      <c r="F2767" s="37">
        <f t="shared" ca="1" si="131"/>
        <v>0</v>
      </c>
      <c r="G2767" s="37">
        <f t="shared" ca="1" si="132"/>
        <v>0</v>
      </c>
    </row>
    <row r="2768" spans="1:7" x14ac:dyDescent="0.35">
      <c r="A2768">
        <v>2763</v>
      </c>
      <c r="B2768">
        <v>153.64027400000001</v>
      </c>
      <c r="C2768">
        <v>60</v>
      </c>
      <c r="E2768" s="13">
        <f t="shared" ca="1" si="130"/>
        <v>153.23853300000002</v>
      </c>
      <c r="F2768" s="37">
        <f t="shared" ca="1" si="131"/>
        <v>0</v>
      </c>
      <c r="G2768" s="37">
        <f t="shared" ca="1" si="132"/>
        <v>0</v>
      </c>
    </row>
    <row r="2769" spans="1:7" x14ac:dyDescent="0.35">
      <c r="A2769">
        <v>2764</v>
      </c>
      <c r="B2769">
        <v>153.53990200000001</v>
      </c>
      <c r="C2769">
        <v>60</v>
      </c>
      <c r="E2769" s="13">
        <f t="shared" ca="1" si="130"/>
        <v>153.23853300000002</v>
      </c>
      <c r="F2769" s="37">
        <f t="shared" ca="1" si="131"/>
        <v>0</v>
      </c>
      <c r="G2769" s="37">
        <f t="shared" ca="1" si="132"/>
        <v>0</v>
      </c>
    </row>
    <row r="2770" spans="1:7" x14ac:dyDescent="0.35">
      <c r="A2770">
        <v>2765</v>
      </c>
      <c r="B2770">
        <v>153.49671900000001</v>
      </c>
      <c r="C2770">
        <v>60</v>
      </c>
      <c r="E2770" s="13">
        <f t="shared" ca="1" si="130"/>
        <v>153.23853300000002</v>
      </c>
      <c r="F2770" s="37">
        <f t="shared" ca="1" si="131"/>
        <v>0</v>
      </c>
      <c r="G2770" s="37">
        <f t="shared" ca="1" si="132"/>
        <v>0</v>
      </c>
    </row>
    <row r="2771" spans="1:7" x14ac:dyDescent="0.35">
      <c r="A2771">
        <v>2766</v>
      </c>
      <c r="B2771">
        <v>153.69189499999999</v>
      </c>
      <c r="C2771">
        <v>60</v>
      </c>
      <c r="E2771" s="13">
        <f t="shared" ca="1" si="130"/>
        <v>153.23853300000002</v>
      </c>
      <c r="F2771" s="37">
        <f t="shared" ca="1" si="131"/>
        <v>0</v>
      </c>
      <c r="G2771" s="37">
        <f t="shared" ca="1" si="132"/>
        <v>0</v>
      </c>
    </row>
    <row r="2772" spans="1:7" x14ac:dyDescent="0.35">
      <c r="A2772">
        <v>2767</v>
      </c>
      <c r="B2772">
        <v>153.72146599999999</v>
      </c>
      <c r="C2772">
        <v>60</v>
      </c>
      <c r="E2772" s="13">
        <f t="shared" ca="1" si="130"/>
        <v>153.23853300000002</v>
      </c>
      <c r="F2772" s="37">
        <f t="shared" ca="1" si="131"/>
        <v>0</v>
      </c>
      <c r="G2772" s="37">
        <f t="shared" ca="1" si="132"/>
        <v>0</v>
      </c>
    </row>
    <row r="2773" spans="1:7" x14ac:dyDescent="0.35">
      <c r="A2773">
        <v>2768</v>
      </c>
      <c r="B2773">
        <v>153.732193</v>
      </c>
      <c r="C2773">
        <v>60</v>
      </c>
      <c r="E2773" s="13">
        <f t="shared" ca="1" si="130"/>
        <v>153.23853300000002</v>
      </c>
      <c r="F2773" s="37">
        <f t="shared" ca="1" si="131"/>
        <v>0</v>
      </c>
      <c r="G2773" s="37">
        <f t="shared" ca="1" si="132"/>
        <v>0</v>
      </c>
    </row>
    <row r="2774" spans="1:7" x14ac:dyDescent="0.35">
      <c r="A2774">
        <v>2769</v>
      </c>
      <c r="B2774">
        <v>153.64514199999999</v>
      </c>
      <c r="C2774">
        <v>60</v>
      </c>
      <c r="E2774" s="13">
        <f t="shared" ca="1" si="130"/>
        <v>153.23853300000002</v>
      </c>
      <c r="F2774" s="37">
        <f t="shared" ca="1" si="131"/>
        <v>0</v>
      </c>
      <c r="G2774" s="37">
        <f t="shared" ca="1" si="132"/>
        <v>0</v>
      </c>
    </row>
    <row r="2775" spans="1:7" x14ac:dyDescent="0.35">
      <c r="A2775">
        <v>2770</v>
      </c>
      <c r="B2775">
        <v>153.525406</v>
      </c>
      <c r="C2775">
        <v>60</v>
      </c>
      <c r="E2775" s="13">
        <f t="shared" ca="1" si="130"/>
        <v>153.23853300000002</v>
      </c>
      <c r="F2775" s="37">
        <f t="shared" ca="1" si="131"/>
        <v>0</v>
      </c>
      <c r="G2775" s="37">
        <f t="shared" ca="1" si="132"/>
        <v>0</v>
      </c>
    </row>
    <row r="2776" spans="1:7" x14ac:dyDescent="0.35">
      <c r="A2776">
        <v>2771</v>
      </c>
      <c r="B2776">
        <v>153.73509200000001</v>
      </c>
      <c r="C2776">
        <v>60</v>
      </c>
      <c r="E2776" s="13">
        <f t="shared" ca="1" si="130"/>
        <v>153.23853300000002</v>
      </c>
      <c r="F2776" s="37">
        <f t="shared" ca="1" si="131"/>
        <v>0</v>
      </c>
      <c r="G2776" s="37">
        <f t="shared" ca="1" si="132"/>
        <v>0</v>
      </c>
    </row>
    <row r="2777" spans="1:7" x14ac:dyDescent="0.35">
      <c r="A2777">
        <v>2772</v>
      </c>
      <c r="B2777">
        <v>153.35565199999999</v>
      </c>
      <c r="C2777">
        <v>60</v>
      </c>
      <c r="E2777" s="13">
        <f t="shared" ca="1" si="130"/>
        <v>153.23853300000002</v>
      </c>
      <c r="F2777" s="37">
        <f t="shared" ca="1" si="131"/>
        <v>0</v>
      </c>
      <c r="G2777" s="37">
        <f t="shared" ca="1" si="132"/>
        <v>0</v>
      </c>
    </row>
    <row r="2778" spans="1:7" x14ac:dyDescent="0.35">
      <c r="A2778">
        <v>2773</v>
      </c>
      <c r="B2778">
        <v>153.43626399999999</v>
      </c>
      <c r="C2778">
        <v>60</v>
      </c>
      <c r="E2778" s="13">
        <f t="shared" ca="1" si="130"/>
        <v>153.23853300000002</v>
      </c>
      <c r="F2778" s="37">
        <f t="shared" ca="1" si="131"/>
        <v>0</v>
      </c>
      <c r="G2778" s="37">
        <f t="shared" ca="1" si="132"/>
        <v>0</v>
      </c>
    </row>
    <row r="2779" spans="1:7" x14ac:dyDescent="0.35">
      <c r="A2779">
        <v>2774</v>
      </c>
      <c r="B2779">
        <v>153.42707799999999</v>
      </c>
      <c r="C2779">
        <v>60</v>
      </c>
      <c r="E2779" s="13">
        <f t="shared" ca="1" si="130"/>
        <v>153.23853300000002</v>
      </c>
      <c r="F2779" s="37">
        <f t="shared" ca="1" si="131"/>
        <v>0</v>
      </c>
      <c r="G2779" s="37">
        <f t="shared" ca="1" si="132"/>
        <v>0</v>
      </c>
    </row>
    <row r="2780" spans="1:7" x14ac:dyDescent="0.35">
      <c r="A2780">
        <v>2775</v>
      </c>
      <c r="B2780">
        <v>153.48983799999999</v>
      </c>
      <c r="C2780">
        <v>60</v>
      </c>
      <c r="E2780" s="13">
        <f t="shared" ca="1" si="130"/>
        <v>153.23853300000002</v>
      </c>
      <c r="F2780" s="37">
        <f t="shared" ca="1" si="131"/>
        <v>0</v>
      </c>
      <c r="G2780" s="37">
        <f t="shared" ca="1" si="132"/>
        <v>0</v>
      </c>
    </row>
    <row r="2781" spans="1:7" x14ac:dyDescent="0.35">
      <c r="A2781">
        <v>2776</v>
      </c>
      <c r="B2781">
        <v>153.33715799999999</v>
      </c>
      <c r="C2781">
        <v>60</v>
      </c>
      <c r="E2781" s="13">
        <f t="shared" ca="1" si="130"/>
        <v>153.23853300000002</v>
      </c>
      <c r="F2781" s="37">
        <f t="shared" ca="1" si="131"/>
        <v>0</v>
      </c>
      <c r="G2781" s="37">
        <f t="shared" ca="1" si="132"/>
        <v>0</v>
      </c>
    </row>
    <row r="2782" spans="1:7" x14ac:dyDescent="0.35">
      <c r="A2782">
        <v>2777</v>
      </c>
      <c r="B2782">
        <v>153.28544600000001</v>
      </c>
      <c r="C2782">
        <v>60</v>
      </c>
      <c r="E2782" s="13">
        <f t="shared" ca="1" si="130"/>
        <v>153.23853300000002</v>
      </c>
      <c r="F2782" s="37">
        <f t="shared" ca="1" si="131"/>
        <v>0</v>
      </c>
      <c r="G2782" s="37">
        <f t="shared" ca="1" si="132"/>
        <v>0</v>
      </c>
    </row>
    <row r="2783" spans="1:7" x14ac:dyDescent="0.35">
      <c r="A2783">
        <v>2778</v>
      </c>
      <c r="B2783">
        <v>153.573868</v>
      </c>
      <c r="C2783">
        <v>60</v>
      </c>
      <c r="E2783" s="13">
        <f t="shared" ca="1" si="130"/>
        <v>153.23853300000002</v>
      </c>
      <c r="F2783" s="37">
        <f t="shared" ca="1" si="131"/>
        <v>0</v>
      </c>
      <c r="G2783" s="37">
        <f t="shared" ca="1" si="132"/>
        <v>0</v>
      </c>
    </row>
    <row r="2784" spans="1:7" x14ac:dyDescent="0.35">
      <c r="A2784">
        <v>2779</v>
      </c>
      <c r="B2784">
        <v>153.40991199999999</v>
      </c>
      <c r="C2784">
        <v>60</v>
      </c>
      <c r="E2784" s="13">
        <f t="shared" ca="1" si="130"/>
        <v>153.23853300000002</v>
      </c>
      <c r="F2784" s="37">
        <f t="shared" ca="1" si="131"/>
        <v>0</v>
      </c>
      <c r="G2784" s="37">
        <f t="shared" ca="1" si="132"/>
        <v>0</v>
      </c>
    </row>
    <row r="2785" spans="1:7" x14ac:dyDescent="0.35">
      <c r="A2785">
        <v>2780</v>
      </c>
      <c r="B2785">
        <v>153.490128</v>
      </c>
      <c r="C2785">
        <v>60</v>
      </c>
      <c r="E2785" s="13">
        <f t="shared" ca="1" si="130"/>
        <v>153.23853300000002</v>
      </c>
      <c r="F2785" s="37">
        <f t="shared" ca="1" si="131"/>
        <v>0</v>
      </c>
      <c r="G2785" s="37">
        <f t="shared" ca="1" si="132"/>
        <v>0</v>
      </c>
    </row>
    <row r="2786" spans="1:7" x14ac:dyDescent="0.35">
      <c r="A2786">
        <v>2781</v>
      </c>
      <c r="B2786">
        <v>153.55526699999999</v>
      </c>
      <c r="C2786">
        <v>60</v>
      </c>
      <c r="E2786" s="13">
        <f t="shared" ca="1" si="130"/>
        <v>153.23853300000002</v>
      </c>
      <c r="F2786" s="37">
        <f t="shared" ca="1" si="131"/>
        <v>0</v>
      </c>
      <c r="G2786" s="37">
        <f t="shared" ca="1" si="132"/>
        <v>0</v>
      </c>
    </row>
    <row r="2787" spans="1:7" x14ac:dyDescent="0.35">
      <c r="A2787">
        <v>2782</v>
      </c>
      <c r="B2787">
        <v>153.24323999999999</v>
      </c>
      <c r="C2787">
        <v>60</v>
      </c>
      <c r="E2787" s="13">
        <f t="shared" ca="1" si="130"/>
        <v>153.241173</v>
      </c>
      <c r="F2787" s="37">
        <f t="shared" ca="1" si="131"/>
        <v>0</v>
      </c>
      <c r="G2787" s="37">
        <f t="shared" ca="1" si="132"/>
        <v>0</v>
      </c>
    </row>
    <row r="2788" spans="1:7" x14ac:dyDescent="0.35">
      <c r="A2788">
        <v>2783</v>
      </c>
      <c r="B2788">
        <v>153.40741</v>
      </c>
      <c r="C2788">
        <v>60</v>
      </c>
      <c r="E2788" s="13">
        <f t="shared" ca="1" si="130"/>
        <v>153.2429655</v>
      </c>
      <c r="F2788" s="37">
        <f t="shared" ca="1" si="131"/>
        <v>0</v>
      </c>
      <c r="G2788" s="37">
        <f t="shared" ca="1" si="132"/>
        <v>0</v>
      </c>
    </row>
    <row r="2789" spans="1:7" x14ac:dyDescent="0.35">
      <c r="A2789">
        <v>2784</v>
      </c>
      <c r="B2789">
        <v>153.31800799999999</v>
      </c>
      <c r="C2789">
        <v>60</v>
      </c>
      <c r="E2789" s="13">
        <f t="shared" ca="1" si="130"/>
        <v>153.24865699999998</v>
      </c>
      <c r="F2789" s="37">
        <f t="shared" ca="1" si="131"/>
        <v>0</v>
      </c>
      <c r="G2789" s="37">
        <f t="shared" ca="1" si="132"/>
        <v>0</v>
      </c>
    </row>
    <row r="2790" spans="1:7" x14ac:dyDescent="0.35">
      <c r="A2790">
        <v>2785</v>
      </c>
      <c r="B2790">
        <v>153.000687</v>
      </c>
      <c r="C2790">
        <v>60</v>
      </c>
      <c r="E2790" s="13">
        <f t="shared" ca="1" si="130"/>
        <v>153.24865699999998</v>
      </c>
      <c r="F2790" s="37">
        <f t="shared" ca="1" si="131"/>
        <v>0</v>
      </c>
      <c r="G2790" s="37">
        <f t="shared" ca="1" si="132"/>
        <v>0</v>
      </c>
    </row>
    <row r="2791" spans="1:7" x14ac:dyDescent="0.35">
      <c r="A2791">
        <v>2786</v>
      </c>
      <c r="B2791">
        <v>153.25451699999999</v>
      </c>
      <c r="C2791">
        <v>60</v>
      </c>
      <c r="E2791" s="13">
        <f t="shared" ca="1" si="130"/>
        <v>153.25429550000001</v>
      </c>
      <c r="F2791" s="37">
        <f t="shared" ca="1" si="131"/>
        <v>0</v>
      </c>
      <c r="G2791" s="37">
        <f t="shared" ca="1" si="132"/>
        <v>0</v>
      </c>
    </row>
    <row r="2792" spans="1:7" x14ac:dyDescent="0.35">
      <c r="A2792">
        <v>2787</v>
      </c>
      <c r="B2792">
        <v>153.08659399999999</v>
      </c>
      <c r="C2792">
        <v>60</v>
      </c>
      <c r="E2792" s="13">
        <f t="shared" ca="1" si="130"/>
        <v>153.25429550000001</v>
      </c>
      <c r="F2792" s="37">
        <f t="shared" ca="1" si="131"/>
        <v>0</v>
      </c>
      <c r="G2792" s="37">
        <f t="shared" ca="1" si="132"/>
        <v>0</v>
      </c>
    </row>
    <row r="2793" spans="1:7" x14ac:dyDescent="0.35">
      <c r="A2793">
        <v>2788</v>
      </c>
      <c r="B2793">
        <v>153.22328200000001</v>
      </c>
      <c r="C2793">
        <v>60</v>
      </c>
      <c r="E2793" s="13">
        <f t="shared" ca="1" si="130"/>
        <v>153.25429550000001</v>
      </c>
      <c r="F2793" s="37">
        <f t="shared" ca="1" si="131"/>
        <v>0</v>
      </c>
      <c r="G2793" s="37">
        <f t="shared" ca="1" si="132"/>
        <v>0</v>
      </c>
    </row>
    <row r="2794" spans="1:7" x14ac:dyDescent="0.35">
      <c r="A2794">
        <v>2789</v>
      </c>
      <c r="B2794">
        <v>153.24560500000001</v>
      </c>
      <c r="C2794">
        <v>60</v>
      </c>
      <c r="E2794" s="13">
        <f t="shared" ca="1" si="130"/>
        <v>153.25429550000001</v>
      </c>
      <c r="F2794" s="37">
        <f t="shared" ca="1" si="131"/>
        <v>0</v>
      </c>
      <c r="G2794" s="37">
        <f t="shared" ca="1" si="132"/>
        <v>0</v>
      </c>
    </row>
    <row r="2795" spans="1:7" x14ac:dyDescent="0.35">
      <c r="A2795">
        <v>2790</v>
      </c>
      <c r="B2795">
        <v>153.314346</v>
      </c>
      <c r="C2795">
        <v>60</v>
      </c>
      <c r="E2795" s="13">
        <f t="shared" ca="1" si="130"/>
        <v>153.2699815</v>
      </c>
      <c r="F2795" s="37">
        <f t="shared" ca="1" si="131"/>
        <v>0</v>
      </c>
      <c r="G2795" s="37">
        <f t="shared" ca="1" si="132"/>
        <v>0</v>
      </c>
    </row>
    <row r="2796" spans="1:7" x14ac:dyDescent="0.35">
      <c r="A2796">
        <v>2791</v>
      </c>
      <c r="B2796">
        <v>153.389893</v>
      </c>
      <c r="C2796">
        <v>60</v>
      </c>
      <c r="E2796" s="13">
        <f t="shared" ca="1" si="130"/>
        <v>153.29989599999999</v>
      </c>
      <c r="F2796" s="37">
        <f t="shared" ca="1" si="131"/>
        <v>0</v>
      </c>
      <c r="G2796" s="37">
        <f t="shared" ca="1" si="132"/>
        <v>0</v>
      </c>
    </row>
    <row r="2797" spans="1:7" x14ac:dyDescent="0.35">
      <c r="A2797">
        <v>2792</v>
      </c>
      <c r="B2797">
        <v>153.255844</v>
      </c>
      <c r="C2797">
        <v>60</v>
      </c>
      <c r="E2797" s="13">
        <f t="shared" ca="1" si="130"/>
        <v>153.29989599999999</v>
      </c>
      <c r="F2797" s="37">
        <f t="shared" ca="1" si="131"/>
        <v>0</v>
      </c>
      <c r="G2797" s="37">
        <f t="shared" ca="1" si="132"/>
        <v>0</v>
      </c>
    </row>
    <row r="2798" spans="1:7" x14ac:dyDescent="0.35">
      <c r="A2798">
        <v>2793</v>
      </c>
      <c r="B2798">
        <v>153.57281499999999</v>
      </c>
      <c r="C2798">
        <v>60</v>
      </c>
      <c r="E2798" s="13">
        <f t="shared" ca="1" si="130"/>
        <v>153.31617699999998</v>
      </c>
      <c r="F2798" s="37">
        <f t="shared" ca="1" si="131"/>
        <v>0</v>
      </c>
      <c r="G2798" s="37">
        <f t="shared" ca="1" si="132"/>
        <v>0</v>
      </c>
    </row>
    <row r="2799" spans="1:7" x14ac:dyDescent="0.35">
      <c r="A2799">
        <v>2794</v>
      </c>
      <c r="B2799">
        <v>153.56549100000001</v>
      </c>
      <c r="C2799">
        <v>60</v>
      </c>
      <c r="E2799" s="13">
        <f t="shared" ca="1" si="130"/>
        <v>153.327583</v>
      </c>
      <c r="F2799" s="37">
        <f t="shared" ca="1" si="131"/>
        <v>0</v>
      </c>
      <c r="G2799" s="37">
        <f t="shared" ca="1" si="132"/>
        <v>0</v>
      </c>
    </row>
    <row r="2800" spans="1:7" x14ac:dyDescent="0.35">
      <c r="A2800">
        <v>2795</v>
      </c>
      <c r="B2800">
        <v>153.60815400000001</v>
      </c>
      <c r="C2800">
        <v>60</v>
      </c>
      <c r="E2800" s="13">
        <f t="shared" ca="1" si="130"/>
        <v>153.346405</v>
      </c>
      <c r="F2800" s="37">
        <f t="shared" ca="1" si="131"/>
        <v>0</v>
      </c>
      <c r="G2800" s="37">
        <f t="shared" ca="1" si="132"/>
        <v>0</v>
      </c>
    </row>
    <row r="2801" spans="1:7" x14ac:dyDescent="0.35">
      <c r="A2801">
        <v>2796</v>
      </c>
      <c r="B2801">
        <v>153.814087</v>
      </c>
      <c r="C2801">
        <v>60</v>
      </c>
      <c r="E2801" s="13">
        <f t="shared" ca="1" si="130"/>
        <v>153.35745249999999</v>
      </c>
      <c r="F2801" s="37">
        <f t="shared" ca="1" si="131"/>
        <v>0</v>
      </c>
      <c r="G2801" s="37">
        <f t="shared" ca="1" si="132"/>
        <v>0</v>
      </c>
    </row>
    <row r="2802" spans="1:7" x14ac:dyDescent="0.35">
      <c r="A2802">
        <v>2797</v>
      </c>
      <c r="B2802">
        <v>153.652512</v>
      </c>
      <c r="C2802">
        <v>60</v>
      </c>
      <c r="E2802" s="13">
        <f t="shared" ca="1" si="130"/>
        <v>153.374573</v>
      </c>
      <c r="F2802" s="37">
        <f t="shared" ca="1" si="131"/>
        <v>0</v>
      </c>
      <c r="G2802" s="37">
        <f t="shared" ca="1" si="132"/>
        <v>0</v>
      </c>
    </row>
    <row r="2803" spans="1:7" x14ac:dyDescent="0.35">
      <c r="A2803">
        <v>2798</v>
      </c>
      <c r="B2803">
        <v>153.564911</v>
      </c>
      <c r="C2803">
        <v>60</v>
      </c>
      <c r="E2803" s="13">
        <f t="shared" ca="1" si="130"/>
        <v>153.3986515</v>
      </c>
      <c r="F2803" s="37">
        <f t="shared" ca="1" si="131"/>
        <v>0</v>
      </c>
      <c r="G2803" s="37">
        <f t="shared" ca="1" si="132"/>
        <v>0</v>
      </c>
    </row>
    <row r="2804" spans="1:7" x14ac:dyDescent="0.35">
      <c r="A2804">
        <v>2799</v>
      </c>
      <c r="B2804">
        <v>153.46078499999999</v>
      </c>
      <c r="C2804">
        <v>60</v>
      </c>
      <c r="E2804" s="13">
        <f t="shared" ca="1" si="130"/>
        <v>153.408661</v>
      </c>
      <c r="F2804" s="37">
        <f t="shared" ca="1" si="131"/>
        <v>0</v>
      </c>
      <c r="G2804" s="37">
        <f t="shared" ca="1" si="132"/>
        <v>0</v>
      </c>
    </row>
    <row r="2805" spans="1:7" x14ac:dyDescent="0.35">
      <c r="A2805">
        <v>2800</v>
      </c>
      <c r="B2805">
        <v>153.34225499999999</v>
      </c>
      <c r="C2805">
        <v>60</v>
      </c>
      <c r="E2805" s="13">
        <f t="shared" ca="1" si="130"/>
        <v>153.408661</v>
      </c>
      <c r="F2805" s="37">
        <f t="shared" ca="1" si="131"/>
        <v>0</v>
      </c>
      <c r="G2805" s="37">
        <f t="shared" ca="1" si="132"/>
        <v>0</v>
      </c>
    </row>
    <row r="2806" spans="1:7" x14ac:dyDescent="0.35">
      <c r="A2806">
        <v>2801</v>
      </c>
      <c r="B2806">
        <v>153.338821</v>
      </c>
      <c r="C2806">
        <v>60</v>
      </c>
      <c r="E2806" s="13">
        <f t="shared" ca="1" si="130"/>
        <v>153.408661</v>
      </c>
      <c r="F2806" s="37">
        <f t="shared" ca="1" si="131"/>
        <v>0</v>
      </c>
      <c r="G2806" s="37">
        <f t="shared" ca="1" si="132"/>
        <v>0</v>
      </c>
    </row>
    <row r="2807" spans="1:7" x14ac:dyDescent="0.35">
      <c r="A2807">
        <v>2802</v>
      </c>
      <c r="B2807">
        <v>153.364136</v>
      </c>
      <c r="C2807">
        <v>60</v>
      </c>
      <c r="E2807" s="13">
        <f t="shared" ref="E2807:E2870" ca="1" si="133">IFERROR(MEDIAN(OFFSET(B2807,0,0,-$B$1,1)),"")</f>
        <v>153.408661</v>
      </c>
      <c r="F2807" s="37">
        <f t="shared" ref="F2807:F2870" ca="1" si="134">IFERROR(IF(ABS(MEDIAN(OFFSET(C2807,0,0,$E$1,1))-MEDIAN(OFFSET(C2806,0,0,-$E$1,1)))&gt;0.01,1,0),0)</f>
        <v>0</v>
      </c>
      <c r="G2807" s="37">
        <f t="shared" ref="G2807:G2870" ca="1" si="135">IFERROR(IF(AND(F2806=0,F2807=1),1,0),0)</f>
        <v>0</v>
      </c>
    </row>
    <row r="2808" spans="1:7" x14ac:dyDescent="0.35">
      <c r="A2808">
        <v>2803</v>
      </c>
      <c r="B2808">
        <v>153.36802700000001</v>
      </c>
      <c r="C2808">
        <v>60</v>
      </c>
      <c r="E2808" s="13">
        <f t="shared" ca="1" si="133"/>
        <v>153.408661</v>
      </c>
      <c r="F2808" s="37">
        <f t="shared" ca="1" si="134"/>
        <v>0</v>
      </c>
      <c r="G2808" s="37">
        <f t="shared" ca="1" si="135"/>
        <v>0</v>
      </c>
    </row>
    <row r="2809" spans="1:7" x14ac:dyDescent="0.35">
      <c r="A2809">
        <v>2804</v>
      </c>
      <c r="B2809">
        <v>153.27508499999999</v>
      </c>
      <c r="C2809">
        <v>60</v>
      </c>
      <c r="E2809" s="13">
        <f t="shared" ca="1" si="133"/>
        <v>153.408661</v>
      </c>
      <c r="F2809" s="37">
        <f t="shared" ca="1" si="134"/>
        <v>0</v>
      </c>
      <c r="G2809" s="37">
        <f t="shared" ca="1" si="135"/>
        <v>0</v>
      </c>
    </row>
    <row r="2810" spans="1:7" x14ac:dyDescent="0.35">
      <c r="A2810">
        <v>2805</v>
      </c>
      <c r="B2810">
        <v>153.15940900000001</v>
      </c>
      <c r="C2810">
        <v>60</v>
      </c>
      <c r="E2810" s="13">
        <f t="shared" ca="1" si="133"/>
        <v>153.408661</v>
      </c>
      <c r="F2810" s="37">
        <f t="shared" ca="1" si="134"/>
        <v>0</v>
      </c>
      <c r="G2810" s="37">
        <f t="shared" ca="1" si="135"/>
        <v>0</v>
      </c>
    </row>
    <row r="2811" spans="1:7" x14ac:dyDescent="0.35">
      <c r="A2811">
        <v>2806</v>
      </c>
      <c r="B2811">
        <v>153.249359</v>
      </c>
      <c r="C2811">
        <v>60</v>
      </c>
      <c r="E2811" s="13">
        <f t="shared" ca="1" si="133"/>
        <v>153.408661</v>
      </c>
      <c r="F2811" s="37">
        <f t="shared" ca="1" si="134"/>
        <v>0</v>
      </c>
      <c r="G2811" s="37">
        <f t="shared" ca="1" si="135"/>
        <v>0</v>
      </c>
    </row>
    <row r="2812" spans="1:7" x14ac:dyDescent="0.35">
      <c r="A2812">
        <v>2807</v>
      </c>
      <c r="B2812">
        <v>153.201187</v>
      </c>
      <c r="C2812">
        <v>60</v>
      </c>
      <c r="E2812" s="13">
        <f t="shared" ca="1" si="133"/>
        <v>153.408661</v>
      </c>
      <c r="F2812" s="37">
        <f t="shared" ca="1" si="134"/>
        <v>0</v>
      </c>
      <c r="G2812" s="37">
        <f t="shared" ca="1" si="135"/>
        <v>0</v>
      </c>
    </row>
    <row r="2813" spans="1:7" x14ac:dyDescent="0.35">
      <c r="A2813">
        <v>2808</v>
      </c>
      <c r="B2813">
        <v>153.199646</v>
      </c>
      <c r="C2813">
        <v>60</v>
      </c>
      <c r="E2813" s="13">
        <f t="shared" ca="1" si="133"/>
        <v>153.408661</v>
      </c>
      <c r="F2813" s="37">
        <f t="shared" ca="1" si="134"/>
        <v>0</v>
      </c>
      <c r="G2813" s="37">
        <f t="shared" ca="1" si="135"/>
        <v>0</v>
      </c>
    </row>
    <row r="2814" spans="1:7" x14ac:dyDescent="0.35">
      <c r="A2814">
        <v>2809</v>
      </c>
      <c r="B2814">
        <v>153.342804</v>
      </c>
      <c r="C2814">
        <v>60</v>
      </c>
      <c r="E2814" s="13">
        <f t="shared" ca="1" si="133"/>
        <v>153.408661</v>
      </c>
      <c r="F2814" s="37">
        <f t="shared" ca="1" si="134"/>
        <v>0</v>
      </c>
      <c r="G2814" s="37">
        <f t="shared" ca="1" si="135"/>
        <v>0</v>
      </c>
    </row>
    <row r="2815" spans="1:7" x14ac:dyDescent="0.35">
      <c r="A2815">
        <v>2810</v>
      </c>
      <c r="B2815">
        <v>153.09034700000001</v>
      </c>
      <c r="C2815">
        <v>60</v>
      </c>
      <c r="E2815" s="13">
        <f t="shared" ca="1" si="133"/>
        <v>153.408661</v>
      </c>
      <c r="F2815" s="37">
        <f t="shared" ca="1" si="134"/>
        <v>0</v>
      </c>
      <c r="G2815" s="37">
        <f t="shared" ca="1" si="135"/>
        <v>0</v>
      </c>
    </row>
    <row r="2816" spans="1:7" x14ac:dyDescent="0.35">
      <c r="A2816">
        <v>2811</v>
      </c>
      <c r="B2816">
        <v>153.18370100000001</v>
      </c>
      <c r="C2816">
        <v>60</v>
      </c>
      <c r="E2816" s="13">
        <f t="shared" ca="1" si="133"/>
        <v>153.3986515</v>
      </c>
      <c r="F2816" s="37">
        <f t="shared" ca="1" si="134"/>
        <v>0</v>
      </c>
      <c r="G2816" s="37">
        <f t="shared" ca="1" si="135"/>
        <v>0</v>
      </c>
    </row>
    <row r="2817" spans="1:7" x14ac:dyDescent="0.35">
      <c r="A2817">
        <v>2812</v>
      </c>
      <c r="B2817">
        <v>153.28521699999999</v>
      </c>
      <c r="C2817">
        <v>60</v>
      </c>
      <c r="E2817" s="13">
        <f t="shared" ca="1" si="133"/>
        <v>153.37896000000001</v>
      </c>
      <c r="F2817" s="37">
        <f t="shared" ca="1" si="134"/>
        <v>0</v>
      </c>
      <c r="G2817" s="37">
        <f t="shared" ca="1" si="135"/>
        <v>0</v>
      </c>
    </row>
    <row r="2818" spans="1:7" x14ac:dyDescent="0.35">
      <c r="A2818">
        <v>2813</v>
      </c>
      <c r="B2818">
        <v>153.28651400000001</v>
      </c>
      <c r="C2818">
        <v>60</v>
      </c>
      <c r="E2818" s="13">
        <f t="shared" ca="1" si="133"/>
        <v>153.36608150000001</v>
      </c>
      <c r="F2818" s="37">
        <f t="shared" ca="1" si="134"/>
        <v>0</v>
      </c>
      <c r="G2818" s="37">
        <f t="shared" ca="1" si="135"/>
        <v>0</v>
      </c>
    </row>
    <row r="2819" spans="1:7" x14ac:dyDescent="0.35">
      <c r="A2819">
        <v>2814</v>
      </c>
      <c r="B2819">
        <v>153.52552800000001</v>
      </c>
      <c r="C2819">
        <v>60</v>
      </c>
      <c r="E2819" s="13">
        <f t="shared" ca="1" si="133"/>
        <v>153.36608150000001</v>
      </c>
      <c r="F2819" s="37">
        <f t="shared" ca="1" si="134"/>
        <v>0</v>
      </c>
      <c r="G2819" s="37">
        <f t="shared" ca="1" si="135"/>
        <v>0</v>
      </c>
    </row>
    <row r="2820" spans="1:7" x14ac:dyDescent="0.35">
      <c r="A2820">
        <v>2815</v>
      </c>
      <c r="B2820">
        <v>153.51174900000001</v>
      </c>
      <c r="C2820">
        <v>60</v>
      </c>
      <c r="E2820" s="13">
        <f t="shared" ca="1" si="133"/>
        <v>153.36608150000001</v>
      </c>
      <c r="F2820" s="37">
        <f t="shared" ca="1" si="134"/>
        <v>0</v>
      </c>
      <c r="G2820" s="37">
        <f t="shared" ca="1" si="135"/>
        <v>0</v>
      </c>
    </row>
    <row r="2821" spans="1:7" x14ac:dyDescent="0.35">
      <c r="A2821">
        <v>2816</v>
      </c>
      <c r="B2821">
        <v>153.48313899999999</v>
      </c>
      <c r="C2821">
        <v>60</v>
      </c>
      <c r="E2821" s="13">
        <f t="shared" ca="1" si="133"/>
        <v>153.36608150000001</v>
      </c>
      <c r="F2821" s="37">
        <f t="shared" ca="1" si="134"/>
        <v>0</v>
      </c>
      <c r="G2821" s="37">
        <f t="shared" ca="1" si="135"/>
        <v>0</v>
      </c>
    </row>
    <row r="2822" spans="1:7" x14ac:dyDescent="0.35">
      <c r="A2822">
        <v>2817</v>
      </c>
      <c r="B2822">
        <v>153.47958399999999</v>
      </c>
      <c r="C2822">
        <v>60</v>
      </c>
      <c r="E2822" s="13">
        <f t="shared" ca="1" si="133"/>
        <v>153.36608150000001</v>
      </c>
      <c r="F2822" s="37">
        <f t="shared" ca="1" si="134"/>
        <v>0</v>
      </c>
      <c r="G2822" s="37">
        <f t="shared" ca="1" si="135"/>
        <v>0</v>
      </c>
    </row>
    <row r="2823" spans="1:7" x14ac:dyDescent="0.35">
      <c r="A2823">
        <v>2818</v>
      </c>
      <c r="B2823">
        <v>153.54804999999999</v>
      </c>
      <c r="C2823">
        <v>60</v>
      </c>
      <c r="E2823" s="13">
        <f t="shared" ca="1" si="133"/>
        <v>153.36608150000001</v>
      </c>
      <c r="F2823" s="37">
        <f t="shared" ca="1" si="134"/>
        <v>0</v>
      </c>
      <c r="G2823" s="37">
        <f t="shared" ca="1" si="135"/>
        <v>0</v>
      </c>
    </row>
    <row r="2824" spans="1:7" x14ac:dyDescent="0.35">
      <c r="A2824">
        <v>2819</v>
      </c>
      <c r="B2824">
        <v>153.414749</v>
      </c>
      <c r="C2824">
        <v>60</v>
      </c>
      <c r="E2824" s="13">
        <f t="shared" ca="1" si="133"/>
        <v>153.36608150000001</v>
      </c>
      <c r="F2824" s="37">
        <f t="shared" ca="1" si="134"/>
        <v>0</v>
      </c>
      <c r="G2824" s="37">
        <f t="shared" ca="1" si="135"/>
        <v>0</v>
      </c>
    </row>
    <row r="2825" spans="1:7" x14ac:dyDescent="0.35">
      <c r="A2825">
        <v>2820</v>
      </c>
      <c r="B2825">
        <v>153.47049000000001</v>
      </c>
      <c r="C2825">
        <v>60</v>
      </c>
      <c r="E2825" s="13">
        <f t="shared" ca="1" si="133"/>
        <v>153.36608150000001</v>
      </c>
      <c r="F2825" s="37">
        <f t="shared" ca="1" si="134"/>
        <v>0</v>
      </c>
      <c r="G2825" s="37">
        <f t="shared" ca="1" si="135"/>
        <v>0</v>
      </c>
    </row>
    <row r="2826" spans="1:7" x14ac:dyDescent="0.35">
      <c r="A2826">
        <v>2821</v>
      </c>
      <c r="B2826">
        <v>153.379852</v>
      </c>
      <c r="C2826">
        <v>60</v>
      </c>
      <c r="E2826" s="13">
        <f t="shared" ca="1" si="133"/>
        <v>153.36608150000001</v>
      </c>
      <c r="F2826" s="37">
        <f t="shared" ca="1" si="134"/>
        <v>0</v>
      </c>
      <c r="G2826" s="37">
        <f t="shared" ca="1" si="135"/>
        <v>0</v>
      </c>
    </row>
    <row r="2827" spans="1:7" x14ac:dyDescent="0.35">
      <c r="A2827">
        <v>2822</v>
      </c>
      <c r="B2827">
        <v>153.26516699999999</v>
      </c>
      <c r="C2827">
        <v>60</v>
      </c>
      <c r="E2827" s="13">
        <f t="shared" ca="1" si="133"/>
        <v>153.36608150000001</v>
      </c>
      <c r="F2827" s="37">
        <f t="shared" ca="1" si="134"/>
        <v>0</v>
      </c>
      <c r="G2827" s="37">
        <f t="shared" ca="1" si="135"/>
        <v>0</v>
      </c>
    </row>
    <row r="2828" spans="1:7" x14ac:dyDescent="0.35">
      <c r="A2828">
        <v>2823</v>
      </c>
      <c r="B2828">
        <v>153.28321800000001</v>
      </c>
      <c r="C2828">
        <v>60</v>
      </c>
      <c r="E2828" s="13">
        <f t="shared" ca="1" si="133"/>
        <v>153.35347000000002</v>
      </c>
      <c r="F2828" s="37">
        <f t="shared" ca="1" si="134"/>
        <v>0</v>
      </c>
      <c r="G2828" s="37">
        <f t="shared" ca="1" si="135"/>
        <v>0</v>
      </c>
    </row>
    <row r="2829" spans="1:7" x14ac:dyDescent="0.35">
      <c r="A2829">
        <v>2824</v>
      </c>
      <c r="B2829">
        <v>153.24005099999999</v>
      </c>
      <c r="C2829">
        <v>60</v>
      </c>
      <c r="E2829" s="13">
        <f t="shared" ca="1" si="133"/>
        <v>153.34252950000001</v>
      </c>
      <c r="F2829" s="37">
        <f t="shared" ca="1" si="134"/>
        <v>0</v>
      </c>
      <c r="G2829" s="37">
        <f t="shared" ca="1" si="135"/>
        <v>0</v>
      </c>
    </row>
    <row r="2830" spans="1:7" x14ac:dyDescent="0.35">
      <c r="A2830">
        <v>2825</v>
      </c>
      <c r="B2830">
        <v>153.18661499999999</v>
      </c>
      <c r="C2830">
        <v>60</v>
      </c>
      <c r="E2830" s="13">
        <f t="shared" ca="1" si="133"/>
        <v>153.34053799999998</v>
      </c>
      <c r="F2830" s="37">
        <f t="shared" ca="1" si="134"/>
        <v>0</v>
      </c>
      <c r="G2830" s="37">
        <f t="shared" ca="1" si="135"/>
        <v>0</v>
      </c>
    </row>
    <row r="2831" spans="1:7" x14ac:dyDescent="0.35">
      <c r="A2831">
        <v>2826</v>
      </c>
      <c r="B2831">
        <v>152.940628</v>
      </c>
      <c r="C2831">
        <v>60</v>
      </c>
      <c r="E2831" s="13">
        <f t="shared" ca="1" si="133"/>
        <v>153.34053799999998</v>
      </c>
      <c r="F2831" s="37">
        <f t="shared" ca="1" si="134"/>
        <v>0</v>
      </c>
      <c r="G2831" s="37">
        <f t="shared" ca="1" si="135"/>
        <v>0</v>
      </c>
    </row>
    <row r="2832" spans="1:7" x14ac:dyDescent="0.35">
      <c r="A2832">
        <v>2827</v>
      </c>
      <c r="B2832">
        <v>153.07427999999999</v>
      </c>
      <c r="C2832">
        <v>60</v>
      </c>
      <c r="E2832" s="13">
        <f t="shared" ca="1" si="133"/>
        <v>153.34053799999998</v>
      </c>
      <c r="F2832" s="37">
        <f t="shared" ca="1" si="134"/>
        <v>0</v>
      </c>
      <c r="G2832" s="37">
        <f t="shared" ca="1" si="135"/>
        <v>0</v>
      </c>
    </row>
    <row r="2833" spans="1:7" x14ac:dyDescent="0.35">
      <c r="A2833">
        <v>2828</v>
      </c>
      <c r="B2833">
        <v>153.06326300000001</v>
      </c>
      <c r="C2833">
        <v>60</v>
      </c>
      <c r="E2833" s="13">
        <f t="shared" ca="1" si="133"/>
        <v>153.32841450000001</v>
      </c>
      <c r="F2833" s="37">
        <f t="shared" ca="1" si="134"/>
        <v>0</v>
      </c>
      <c r="G2833" s="37">
        <f t="shared" ca="1" si="135"/>
        <v>0</v>
      </c>
    </row>
    <row r="2834" spans="1:7" x14ac:dyDescent="0.35">
      <c r="A2834">
        <v>2829</v>
      </c>
      <c r="B2834">
        <v>153.12138400000001</v>
      </c>
      <c r="C2834">
        <v>60</v>
      </c>
      <c r="E2834" s="13">
        <f t="shared" ca="1" si="133"/>
        <v>153.31617699999998</v>
      </c>
      <c r="F2834" s="37">
        <f t="shared" ca="1" si="134"/>
        <v>0</v>
      </c>
      <c r="G2834" s="37">
        <f t="shared" ca="1" si="135"/>
        <v>0</v>
      </c>
    </row>
    <row r="2835" spans="1:7" x14ac:dyDescent="0.35">
      <c r="A2835">
        <v>2830</v>
      </c>
      <c r="B2835">
        <v>153.12879899999999</v>
      </c>
      <c r="C2835">
        <v>60</v>
      </c>
      <c r="E2835" s="13">
        <f t="shared" ca="1" si="133"/>
        <v>153.30043000000001</v>
      </c>
      <c r="F2835" s="37">
        <f t="shared" ca="1" si="134"/>
        <v>0</v>
      </c>
      <c r="G2835" s="37">
        <f t="shared" ca="1" si="135"/>
        <v>0</v>
      </c>
    </row>
    <row r="2836" spans="1:7" x14ac:dyDescent="0.35">
      <c r="A2836">
        <v>2831</v>
      </c>
      <c r="B2836">
        <v>153.148651</v>
      </c>
      <c r="C2836">
        <v>60</v>
      </c>
      <c r="E2836" s="13">
        <f t="shared" ca="1" si="133"/>
        <v>153.2858655</v>
      </c>
      <c r="F2836" s="37">
        <f t="shared" ca="1" si="134"/>
        <v>0</v>
      </c>
      <c r="G2836" s="37">
        <f t="shared" ca="1" si="135"/>
        <v>0</v>
      </c>
    </row>
    <row r="2837" spans="1:7" x14ac:dyDescent="0.35">
      <c r="A2837">
        <v>2832</v>
      </c>
      <c r="B2837">
        <v>153.18920900000001</v>
      </c>
      <c r="C2837">
        <v>60</v>
      </c>
      <c r="E2837" s="13">
        <f t="shared" ca="1" si="133"/>
        <v>153.2858655</v>
      </c>
      <c r="F2837" s="37">
        <f t="shared" ca="1" si="134"/>
        <v>0</v>
      </c>
      <c r="G2837" s="37">
        <f t="shared" ca="1" si="135"/>
        <v>0</v>
      </c>
    </row>
    <row r="2838" spans="1:7" x14ac:dyDescent="0.35">
      <c r="A2838">
        <v>2833</v>
      </c>
      <c r="B2838">
        <v>153.30426</v>
      </c>
      <c r="C2838">
        <v>60</v>
      </c>
      <c r="E2838" s="13">
        <f t="shared" ca="1" si="133"/>
        <v>153.2858655</v>
      </c>
      <c r="F2838" s="37">
        <f t="shared" ca="1" si="134"/>
        <v>0</v>
      </c>
      <c r="G2838" s="37">
        <f t="shared" ca="1" si="135"/>
        <v>0</v>
      </c>
    </row>
    <row r="2839" spans="1:7" x14ac:dyDescent="0.35">
      <c r="A2839">
        <v>2834</v>
      </c>
      <c r="B2839">
        <v>153.32012900000001</v>
      </c>
      <c r="C2839">
        <v>60</v>
      </c>
      <c r="E2839" s="13">
        <f t="shared" ca="1" si="133"/>
        <v>153.2858655</v>
      </c>
      <c r="F2839" s="37">
        <f t="shared" ca="1" si="134"/>
        <v>0</v>
      </c>
      <c r="G2839" s="37">
        <f t="shared" ca="1" si="135"/>
        <v>0</v>
      </c>
    </row>
    <row r="2840" spans="1:7" x14ac:dyDescent="0.35">
      <c r="A2840">
        <v>2835</v>
      </c>
      <c r="B2840">
        <v>153.25349399999999</v>
      </c>
      <c r="C2840">
        <v>60</v>
      </c>
      <c r="E2840" s="13">
        <f t="shared" ca="1" si="133"/>
        <v>153.2858655</v>
      </c>
      <c r="F2840" s="37">
        <f t="shared" ca="1" si="134"/>
        <v>0</v>
      </c>
      <c r="G2840" s="37">
        <f t="shared" ca="1" si="135"/>
        <v>0</v>
      </c>
    </row>
    <row r="2841" spans="1:7" x14ac:dyDescent="0.35">
      <c r="A2841">
        <v>2836</v>
      </c>
      <c r="B2841">
        <v>153.54853800000001</v>
      </c>
      <c r="C2841">
        <v>60</v>
      </c>
      <c r="E2841" s="13">
        <f t="shared" ca="1" si="133"/>
        <v>153.29538700000001</v>
      </c>
      <c r="F2841" s="37">
        <f t="shared" ca="1" si="134"/>
        <v>0</v>
      </c>
      <c r="G2841" s="37">
        <f t="shared" ca="1" si="135"/>
        <v>0</v>
      </c>
    </row>
    <row r="2842" spans="1:7" x14ac:dyDescent="0.35">
      <c r="A2842">
        <v>2837</v>
      </c>
      <c r="B2842">
        <v>153.38104200000001</v>
      </c>
      <c r="C2842">
        <v>60</v>
      </c>
      <c r="E2842" s="13">
        <f t="shared" ca="1" si="133"/>
        <v>153.309303</v>
      </c>
      <c r="F2842" s="37">
        <f t="shared" ca="1" si="134"/>
        <v>0</v>
      </c>
      <c r="G2842" s="37">
        <f t="shared" ca="1" si="135"/>
        <v>0</v>
      </c>
    </row>
    <row r="2843" spans="1:7" x14ac:dyDescent="0.35">
      <c r="A2843">
        <v>2838</v>
      </c>
      <c r="B2843">
        <v>153.52034</v>
      </c>
      <c r="C2843">
        <v>60</v>
      </c>
      <c r="E2843" s="13">
        <f t="shared" ca="1" si="133"/>
        <v>153.3172375</v>
      </c>
      <c r="F2843" s="37">
        <f t="shared" ca="1" si="134"/>
        <v>0</v>
      </c>
      <c r="G2843" s="37">
        <f t="shared" ca="1" si="135"/>
        <v>0</v>
      </c>
    </row>
    <row r="2844" spans="1:7" x14ac:dyDescent="0.35">
      <c r="A2844">
        <v>2839</v>
      </c>
      <c r="B2844">
        <v>153.61998</v>
      </c>
      <c r="C2844">
        <v>60</v>
      </c>
      <c r="E2844" s="13">
        <f t="shared" ca="1" si="133"/>
        <v>153.329475</v>
      </c>
      <c r="F2844" s="37">
        <f t="shared" ca="1" si="134"/>
        <v>0</v>
      </c>
      <c r="G2844" s="37">
        <f t="shared" ca="1" si="135"/>
        <v>0</v>
      </c>
    </row>
    <row r="2845" spans="1:7" x14ac:dyDescent="0.35">
      <c r="A2845">
        <v>2840</v>
      </c>
      <c r="B2845">
        <v>153.59689299999999</v>
      </c>
      <c r="C2845">
        <v>60</v>
      </c>
      <c r="E2845" s="13">
        <f t="shared" ca="1" si="133"/>
        <v>153.34053799999998</v>
      </c>
      <c r="F2845" s="37">
        <f t="shared" ca="1" si="134"/>
        <v>0</v>
      </c>
      <c r="G2845" s="37">
        <f t="shared" ca="1" si="135"/>
        <v>0</v>
      </c>
    </row>
    <row r="2846" spans="1:7" x14ac:dyDescent="0.35">
      <c r="A2846">
        <v>2841</v>
      </c>
      <c r="B2846">
        <v>153.486526</v>
      </c>
      <c r="C2846">
        <v>60</v>
      </c>
      <c r="E2846" s="13">
        <f t="shared" ca="1" si="133"/>
        <v>153.34053799999998</v>
      </c>
      <c r="F2846" s="37">
        <f t="shared" ca="1" si="134"/>
        <v>0</v>
      </c>
      <c r="G2846" s="37">
        <f t="shared" ca="1" si="135"/>
        <v>0</v>
      </c>
    </row>
    <row r="2847" spans="1:7" x14ac:dyDescent="0.35">
      <c r="A2847">
        <v>2842</v>
      </c>
      <c r="B2847">
        <v>153.46708699999999</v>
      </c>
      <c r="C2847">
        <v>60</v>
      </c>
      <c r="E2847" s="13">
        <f t="shared" ca="1" si="133"/>
        <v>153.34252950000001</v>
      </c>
      <c r="F2847" s="37">
        <f t="shared" ca="1" si="134"/>
        <v>0</v>
      </c>
      <c r="G2847" s="37">
        <f t="shared" ca="1" si="135"/>
        <v>0</v>
      </c>
    </row>
    <row r="2848" spans="1:7" x14ac:dyDescent="0.35">
      <c r="A2848">
        <v>2843</v>
      </c>
      <c r="B2848">
        <v>153.43145799999999</v>
      </c>
      <c r="C2848">
        <v>60</v>
      </c>
      <c r="E2848" s="13">
        <f t="shared" ca="1" si="133"/>
        <v>153.34252950000001</v>
      </c>
      <c r="F2848" s="37">
        <f t="shared" ca="1" si="134"/>
        <v>0</v>
      </c>
      <c r="G2848" s="37">
        <f t="shared" ca="1" si="135"/>
        <v>0</v>
      </c>
    </row>
    <row r="2849" spans="1:7" x14ac:dyDescent="0.35">
      <c r="A2849">
        <v>2844</v>
      </c>
      <c r="B2849">
        <v>153.39523299999999</v>
      </c>
      <c r="C2849">
        <v>60</v>
      </c>
      <c r="E2849" s="13">
        <f t="shared" ca="1" si="133"/>
        <v>153.34252950000001</v>
      </c>
      <c r="F2849" s="37">
        <f t="shared" ca="1" si="134"/>
        <v>0</v>
      </c>
      <c r="G2849" s="37">
        <f t="shared" ca="1" si="135"/>
        <v>0</v>
      </c>
    </row>
    <row r="2850" spans="1:7" x14ac:dyDescent="0.35">
      <c r="A2850">
        <v>2845</v>
      </c>
      <c r="B2850">
        <v>153.38755800000001</v>
      </c>
      <c r="C2850">
        <v>60</v>
      </c>
      <c r="E2850" s="13">
        <f t="shared" ca="1" si="133"/>
        <v>153.34252950000001</v>
      </c>
      <c r="F2850" s="37">
        <f t="shared" ca="1" si="134"/>
        <v>0</v>
      </c>
      <c r="G2850" s="37">
        <f t="shared" ca="1" si="135"/>
        <v>0</v>
      </c>
    </row>
    <row r="2851" spans="1:7" x14ac:dyDescent="0.35">
      <c r="A2851">
        <v>2846</v>
      </c>
      <c r="B2851">
        <v>153.30384799999999</v>
      </c>
      <c r="C2851">
        <v>60</v>
      </c>
      <c r="E2851" s="13">
        <f t="shared" ca="1" si="133"/>
        <v>153.34053799999998</v>
      </c>
      <c r="F2851" s="37">
        <f t="shared" ca="1" si="134"/>
        <v>0</v>
      </c>
      <c r="G2851" s="37">
        <f t="shared" ca="1" si="135"/>
        <v>0</v>
      </c>
    </row>
    <row r="2852" spans="1:7" x14ac:dyDescent="0.35">
      <c r="A2852">
        <v>2847</v>
      </c>
      <c r="B2852">
        <v>153.20358300000001</v>
      </c>
      <c r="C2852">
        <v>60</v>
      </c>
      <c r="E2852" s="13">
        <f t="shared" ca="1" si="133"/>
        <v>153.329475</v>
      </c>
      <c r="F2852" s="37">
        <f t="shared" ca="1" si="134"/>
        <v>0</v>
      </c>
      <c r="G2852" s="37">
        <f t="shared" ca="1" si="135"/>
        <v>0</v>
      </c>
    </row>
    <row r="2853" spans="1:7" x14ac:dyDescent="0.35">
      <c r="A2853">
        <v>2848</v>
      </c>
      <c r="B2853">
        <v>153.25044299999999</v>
      </c>
      <c r="C2853">
        <v>60</v>
      </c>
      <c r="E2853" s="13">
        <f t="shared" ca="1" si="133"/>
        <v>153.3121945</v>
      </c>
      <c r="F2853" s="37">
        <f t="shared" ca="1" si="134"/>
        <v>0</v>
      </c>
      <c r="G2853" s="37">
        <f t="shared" ca="1" si="135"/>
        <v>0</v>
      </c>
    </row>
    <row r="2854" spans="1:7" x14ac:dyDescent="0.35">
      <c r="A2854">
        <v>2849</v>
      </c>
      <c r="B2854">
        <v>153.29882799999999</v>
      </c>
      <c r="C2854">
        <v>60</v>
      </c>
      <c r="E2854" s="13">
        <f t="shared" ca="1" si="133"/>
        <v>153.30405400000001</v>
      </c>
      <c r="F2854" s="37">
        <f t="shared" ca="1" si="134"/>
        <v>0</v>
      </c>
      <c r="G2854" s="37">
        <f t="shared" ca="1" si="135"/>
        <v>0</v>
      </c>
    </row>
    <row r="2855" spans="1:7" x14ac:dyDescent="0.35">
      <c r="A2855">
        <v>2850</v>
      </c>
      <c r="B2855">
        <v>153.30131499999999</v>
      </c>
      <c r="C2855">
        <v>60</v>
      </c>
      <c r="E2855" s="13">
        <f t="shared" ca="1" si="133"/>
        <v>153.30258149999997</v>
      </c>
      <c r="F2855" s="37">
        <f t="shared" ca="1" si="134"/>
        <v>0</v>
      </c>
      <c r="G2855" s="37">
        <f t="shared" ca="1" si="135"/>
        <v>0</v>
      </c>
    </row>
    <row r="2856" spans="1:7" x14ac:dyDescent="0.35">
      <c r="A2856">
        <v>2851</v>
      </c>
      <c r="B2856">
        <v>153.14387500000001</v>
      </c>
      <c r="C2856">
        <v>60</v>
      </c>
      <c r="E2856" s="13">
        <f t="shared" ca="1" si="133"/>
        <v>153.3000715</v>
      </c>
      <c r="F2856" s="37">
        <f t="shared" ca="1" si="134"/>
        <v>0</v>
      </c>
      <c r="G2856" s="37">
        <f t="shared" ca="1" si="135"/>
        <v>0</v>
      </c>
    </row>
    <row r="2857" spans="1:7" x14ac:dyDescent="0.35">
      <c r="A2857">
        <v>2852</v>
      </c>
      <c r="B2857">
        <v>153.252579</v>
      </c>
      <c r="C2857">
        <v>60</v>
      </c>
      <c r="E2857" s="13">
        <f t="shared" ca="1" si="133"/>
        <v>153.29267099999998</v>
      </c>
      <c r="F2857" s="37">
        <f t="shared" ca="1" si="134"/>
        <v>0</v>
      </c>
      <c r="G2857" s="37">
        <f t="shared" ca="1" si="135"/>
        <v>0</v>
      </c>
    </row>
    <row r="2858" spans="1:7" x14ac:dyDescent="0.35">
      <c r="A2858">
        <v>2853</v>
      </c>
      <c r="B2858">
        <v>153.18487500000001</v>
      </c>
      <c r="C2858">
        <v>60</v>
      </c>
      <c r="E2858" s="13">
        <f t="shared" ca="1" si="133"/>
        <v>153.2858655</v>
      </c>
      <c r="F2858" s="37">
        <f t="shared" ca="1" si="134"/>
        <v>0</v>
      </c>
      <c r="G2858" s="37">
        <f t="shared" ca="1" si="135"/>
        <v>0</v>
      </c>
    </row>
    <row r="2859" spans="1:7" x14ac:dyDescent="0.35">
      <c r="A2859">
        <v>2854</v>
      </c>
      <c r="B2859">
        <v>153.22886700000001</v>
      </c>
      <c r="C2859">
        <v>60</v>
      </c>
      <c r="E2859" s="13">
        <f t="shared" ca="1" si="133"/>
        <v>153.2858655</v>
      </c>
      <c r="F2859" s="37">
        <f t="shared" ca="1" si="134"/>
        <v>0</v>
      </c>
      <c r="G2859" s="37">
        <f t="shared" ca="1" si="135"/>
        <v>0</v>
      </c>
    </row>
    <row r="2860" spans="1:7" x14ac:dyDescent="0.35">
      <c r="A2860">
        <v>2855</v>
      </c>
      <c r="B2860">
        <v>153.14624000000001</v>
      </c>
      <c r="C2860">
        <v>60</v>
      </c>
      <c r="E2860" s="13">
        <f t="shared" ca="1" si="133"/>
        <v>153.2858655</v>
      </c>
      <c r="F2860" s="37">
        <f t="shared" ca="1" si="134"/>
        <v>0</v>
      </c>
      <c r="G2860" s="37">
        <f t="shared" ca="1" si="135"/>
        <v>0</v>
      </c>
    </row>
    <row r="2861" spans="1:7" x14ac:dyDescent="0.35">
      <c r="A2861">
        <v>2856</v>
      </c>
      <c r="B2861">
        <v>153.01380900000001</v>
      </c>
      <c r="C2861">
        <v>60</v>
      </c>
      <c r="E2861" s="13">
        <f t="shared" ca="1" si="133"/>
        <v>153.2858655</v>
      </c>
      <c r="F2861" s="37">
        <f t="shared" ca="1" si="134"/>
        <v>0</v>
      </c>
      <c r="G2861" s="37">
        <f t="shared" ca="1" si="135"/>
        <v>0</v>
      </c>
    </row>
    <row r="2862" spans="1:7" x14ac:dyDescent="0.35">
      <c r="A2862">
        <v>2857</v>
      </c>
      <c r="B2862">
        <v>153.091736</v>
      </c>
      <c r="C2862">
        <v>60</v>
      </c>
      <c r="E2862" s="13">
        <f t="shared" ca="1" si="133"/>
        <v>153.2858655</v>
      </c>
      <c r="F2862" s="37">
        <f t="shared" ca="1" si="134"/>
        <v>0</v>
      </c>
      <c r="G2862" s="37">
        <f t="shared" ca="1" si="135"/>
        <v>0</v>
      </c>
    </row>
    <row r="2863" spans="1:7" x14ac:dyDescent="0.35">
      <c r="A2863">
        <v>2858</v>
      </c>
      <c r="B2863">
        <v>153.080399</v>
      </c>
      <c r="C2863">
        <v>60</v>
      </c>
      <c r="E2863" s="13">
        <f t="shared" ca="1" si="133"/>
        <v>153.2858655</v>
      </c>
      <c r="F2863" s="37">
        <f t="shared" ca="1" si="134"/>
        <v>0</v>
      </c>
      <c r="G2863" s="37">
        <f t="shared" ca="1" si="135"/>
        <v>0</v>
      </c>
    </row>
    <row r="2864" spans="1:7" x14ac:dyDescent="0.35">
      <c r="A2864">
        <v>2859</v>
      </c>
      <c r="B2864">
        <v>153.24595600000001</v>
      </c>
      <c r="C2864">
        <v>60</v>
      </c>
      <c r="E2864" s="13">
        <f t="shared" ca="1" si="133"/>
        <v>153.28421750000001</v>
      </c>
      <c r="F2864" s="37">
        <f t="shared" ca="1" si="134"/>
        <v>0</v>
      </c>
      <c r="G2864" s="37">
        <f t="shared" ca="1" si="135"/>
        <v>0</v>
      </c>
    </row>
    <row r="2865" spans="1:7" x14ac:dyDescent="0.35">
      <c r="A2865">
        <v>2860</v>
      </c>
      <c r="B2865">
        <v>152.92231799999999</v>
      </c>
      <c r="C2865">
        <v>60</v>
      </c>
      <c r="E2865" s="13">
        <f t="shared" ca="1" si="133"/>
        <v>153.28421750000001</v>
      </c>
      <c r="F2865" s="37">
        <f t="shared" ca="1" si="134"/>
        <v>0</v>
      </c>
      <c r="G2865" s="37">
        <f t="shared" ca="1" si="135"/>
        <v>0</v>
      </c>
    </row>
    <row r="2866" spans="1:7" x14ac:dyDescent="0.35">
      <c r="A2866">
        <v>2861</v>
      </c>
      <c r="B2866">
        <v>153.06161499999999</v>
      </c>
      <c r="C2866">
        <v>60</v>
      </c>
      <c r="E2866" s="13">
        <f t="shared" ca="1" si="133"/>
        <v>153.28421750000001</v>
      </c>
      <c r="F2866" s="37">
        <f t="shared" ca="1" si="134"/>
        <v>0</v>
      </c>
      <c r="G2866" s="37">
        <f t="shared" ca="1" si="135"/>
        <v>0</v>
      </c>
    </row>
    <row r="2867" spans="1:7" x14ac:dyDescent="0.35">
      <c r="A2867">
        <v>2862</v>
      </c>
      <c r="B2867">
        <v>152.99916099999999</v>
      </c>
      <c r="C2867">
        <v>60</v>
      </c>
      <c r="E2867" s="13">
        <f t="shared" ca="1" si="133"/>
        <v>153.2741925</v>
      </c>
      <c r="F2867" s="37">
        <f t="shared" ca="1" si="134"/>
        <v>0</v>
      </c>
      <c r="G2867" s="37">
        <f t="shared" ca="1" si="135"/>
        <v>0</v>
      </c>
    </row>
    <row r="2868" spans="1:7" x14ac:dyDescent="0.35">
      <c r="A2868">
        <v>2863</v>
      </c>
      <c r="B2868">
        <v>152.93248</v>
      </c>
      <c r="C2868">
        <v>60</v>
      </c>
      <c r="E2868" s="13">
        <f t="shared" ca="1" si="133"/>
        <v>153.25933049999998</v>
      </c>
      <c r="F2868" s="37">
        <f t="shared" ca="1" si="134"/>
        <v>0</v>
      </c>
      <c r="G2868" s="37">
        <f t="shared" ca="1" si="135"/>
        <v>0</v>
      </c>
    </row>
    <row r="2869" spans="1:7" x14ac:dyDescent="0.35">
      <c r="A2869">
        <v>2864</v>
      </c>
      <c r="B2869">
        <v>153.19592299999999</v>
      </c>
      <c r="C2869">
        <v>60</v>
      </c>
      <c r="E2869" s="13">
        <f t="shared" ca="1" si="133"/>
        <v>153.25303650000001</v>
      </c>
      <c r="F2869" s="37">
        <f t="shared" ca="1" si="134"/>
        <v>0</v>
      </c>
      <c r="G2869" s="37">
        <f t="shared" ca="1" si="135"/>
        <v>0</v>
      </c>
    </row>
    <row r="2870" spans="1:7" x14ac:dyDescent="0.35">
      <c r="A2870">
        <v>2865</v>
      </c>
      <c r="B2870">
        <v>153.01139800000001</v>
      </c>
      <c r="C2870">
        <v>60</v>
      </c>
      <c r="E2870" s="13">
        <f t="shared" ca="1" si="133"/>
        <v>153.25151099999999</v>
      </c>
      <c r="F2870" s="37">
        <f t="shared" ca="1" si="134"/>
        <v>0</v>
      </c>
      <c r="G2870" s="37">
        <f t="shared" ca="1" si="135"/>
        <v>0</v>
      </c>
    </row>
    <row r="2871" spans="1:7" x14ac:dyDescent="0.35">
      <c r="A2871">
        <v>2866</v>
      </c>
      <c r="B2871">
        <v>153.17785599999999</v>
      </c>
      <c r="C2871">
        <v>60</v>
      </c>
      <c r="E2871" s="13">
        <f t="shared" ref="E2871:E2934" ca="1" si="136">IFERROR(MEDIAN(OFFSET(B2871,0,0,-$B$1,1)),"")</f>
        <v>153.2481995</v>
      </c>
      <c r="F2871" s="37">
        <f t="shared" ref="F2871:F2934" ca="1" si="137">IFERROR(IF(ABS(MEDIAN(OFFSET(C2871,0,0,$E$1,1))-MEDIAN(OFFSET(C2870,0,0,-$E$1,1)))&gt;0.01,1,0),0)</f>
        <v>0</v>
      </c>
      <c r="G2871" s="37">
        <f t="shared" ref="G2871:G2934" ca="1" si="138">IFERROR(IF(AND(F2870=0,F2871=1),1,0),0)</f>
        <v>0</v>
      </c>
    </row>
    <row r="2872" spans="1:7" x14ac:dyDescent="0.35">
      <c r="A2872">
        <v>2867</v>
      </c>
      <c r="B2872">
        <v>153.40167199999999</v>
      </c>
      <c r="C2872">
        <v>60</v>
      </c>
      <c r="E2872" s="13">
        <f t="shared" ca="1" si="136"/>
        <v>153.2481995</v>
      </c>
      <c r="F2872" s="37">
        <f t="shared" ca="1" si="137"/>
        <v>0</v>
      </c>
      <c r="G2872" s="37">
        <f t="shared" ca="1" si="138"/>
        <v>0</v>
      </c>
    </row>
    <row r="2873" spans="1:7" x14ac:dyDescent="0.35">
      <c r="A2873">
        <v>2868</v>
      </c>
      <c r="B2873">
        <v>153.45665</v>
      </c>
      <c r="C2873">
        <v>60</v>
      </c>
      <c r="E2873" s="13">
        <f t="shared" ca="1" si="136"/>
        <v>153.2481995</v>
      </c>
      <c r="F2873" s="37">
        <f t="shared" ca="1" si="137"/>
        <v>0</v>
      </c>
      <c r="G2873" s="37">
        <f t="shared" ca="1" si="138"/>
        <v>0</v>
      </c>
    </row>
    <row r="2874" spans="1:7" x14ac:dyDescent="0.35">
      <c r="A2874">
        <v>2869</v>
      </c>
      <c r="B2874">
        <v>153.575714</v>
      </c>
      <c r="C2874">
        <v>60</v>
      </c>
      <c r="E2874" s="13">
        <f t="shared" ca="1" si="136"/>
        <v>153.2481995</v>
      </c>
      <c r="F2874" s="37">
        <f t="shared" ca="1" si="137"/>
        <v>0</v>
      </c>
      <c r="G2874" s="37">
        <f t="shared" ca="1" si="138"/>
        <v>0</v>
      </c>
    </row>
    <row r="2875" spans="1:7" x14ac:dyDescent="0.35">
      <c r="A2875">
        <v>2870</v>
      </c>
      <c r="B2875">
        <v>153.43374600000001</v>
      </c>
      <c r="C2875">
        <v>60</v>
      </c>
      <c r="E2875" s="13">
        <f t="shared" ca="1" si="136"/>
        <v>153.2481995</v>
      </c>
      <c r="F2875" s="37">
        <f t="shared" ca="1" si="137"/>
        <v>0</v>
      </c>
      <c r="G2875" s="37">
        <f t="shared" ca="1" si="138"/>
        <v>0</v>
      </c>
    </row>
    <row r="2876" spans="1:7" x14ac:dyDescent="0.35">
      <c r="A2876">
        <v>2871</v>
      </c>
      <c r="B2876">
        <v>153.513046</v>
      </c>
      <c r="C2876">
        <v>60</v>
      </c>
      <c r="E2876" s="13">
        <f t="shared" ca="1" si="136"/>
        <v>153.2481995</v>
      </c>
      <c r="F2876" s="37">
        <f t="shared" ca="1" si="137"/>
        <v>0</v>
      </c>
      <c r="G2876" s="37">
        <f t="shared" ca="1" si="138"/>
        <v>0</v>
      </c>
    </row>
    <row r="2877" spans="1:7" x14ac:dyDescent="0.35">
      <c r="A2877">
        <v>2872</v>
      </c>
      <c r="B2877">
        <v>153.37602200000001</v>
      </c>
      <c r="C2877">
        <v>60</v>
      </c>
      <c r="E2877" s="13">
        <f t="shared" ca="1" si="136"/>
        <v>153.2481995</v>
      </c>
      <c r="F2877" s="37">
        <f t="shared" ca="1" si="137"/>
        <v>0</v>
      </c>
      <c r="G2877" s="37">
        <f t="shared" ca="1" si="138"/>
        <v>0</v>
      </c>
    </row>
    <row r="2878" spans="1:7" x14ac:dyDescent="0.35">
      <c r="A2878">
        <v>2873</v>
      </c>
      <c r="B2878">
        <v>153.13874799999999</v>
      </c>
      <c r="C2878">
        <v>60</v>
      </c>
      <c r="E2878" s="13">
        <f t="shared" ca="1" si="136"/>
        <v>153.24300349999999</v>
      </c>
      <c r="F2878" s="37">
        <f t="shared" ca="1" si="137"/>
        <v>0</v>
      </c>
      <c r="G2878" s="37">
        <f t="shared" ca="1" si="138"/>
        <v>0</v>
      </c>
    </row>
    <row r="2879" spans="1:7" x14ac:dyDescent="0.35">
      <c r="A2879">
        <v>2874</v>
      </c>
      <c r="B2879">
        <v>153.04975899999999</v>
      </c>
      <c r="C2879">
        <v>60</v>
      </c>
      <c r="E2879" s="13">
        <f t="shared" ca="1" si="136"/>
        <v>153.23741150000001</v>
      </c>
      <c r="F2879" s="37">
        <f t="shared" ca="1" si="137"/>
        <v>0</v>
      </c>
      <c r="G2879" s="37">
        <f t="shared" ca="1" si="138"/>
        <v>0</v>
      </c>
    </row>
    <row r="2880" spans="1:7" x14ac:dyDescent="0.35">
      <c r="A2880">
        <v>2875</v>
      </c>
      <c r="B2880">
        <v>152.86918600000001</v>
      </c>
      <c r="C2880">
        <v>60</v>
      </c>
      <c r="E2880" s="13">
        <f t="shared" ca="1" si="136"/>
        <v>153.23741150000001</v>
      </c>
      <c r="F2880" s="37">
        <f t="shared" ca="1" si="137"/>
        <v>0</v>
      </c>
      <c r="G2880" s="37">
        <f t="shared" ca="1" si="138"/>
        <v>0</v>
      </c>
    </row>
    <row r="2881" spans="1:7" x14ac:dyDescent="0.35">
      <c r="A2881">
        <v>2876</v>
      </c>
      <c r="B2881">
        <v>153.07847599999999</v>
      </c>
      <c r="C2881">
        <v>60</v>
      </c>
      <c r="E2881" s="13">
        <f t="shared" ca="1" si="136"/>
        <v>153.23741150000001</v>
      </c>
      <c r="F2881" s="37">
        <f t="shared" ca="1" si="137"/>
        <v>0</v>
      </c>
      <c r="G2881" s="37">
        <f t="shared" ca="1" si="138"/>
        <v>0</v>
      </c>
    </row>
    <row r="2882" spans="1:7" x14ac:dyDescent="0.35">
      <c r="A2882">
        <v>2877</v>
      </c>
      <c r="B2882">
        <v>153.16658000000001</v>
      </c>
      <c r="C2882">
        <v>60</v>
      </c>
      <c r="E2882" s="13">
        <f t="shared" ca="1" si="136"/>
        <v>153.23741150000001</v>
      </c>
      <c r="F2882" s="37">
        <f t="shared" ca="1" si="137"/>
        <v>0</v>
      </c>
      <c r="G2882" s="37">
        <f t="shared" ca="1" si="138"/>
        <v>0</v>
      </c>
    </row>
    <row r="2883" spans="1:7" x14ac:dyDescent="0.35">
      <c r="A2883">
        <v>2878</v>
      </c>
      <c r="B2883">
        <v>153.361954</v>
      </c>
      <c r="C2883">
        <v>60</v>
      </c>
      <c r="E2883" s="13">
        <f t="shared" ca="1" si="136"/>
        <v>153.2481995</v>
      </c>
      <c r="F2883" s="37">
        <f t="shared" ca="1" si="137"/>
        <v>0</v>
      </c>
      <c r="G2883" s="37">
        <f t="shared" ca="1" si="138"/>
        <v>0</v>
      </c>
    </row>
    <row r="2884" spans="1:7" x14ac:dyDescent="0.35">
      <c r="A2884">
        <v>2879</v>
      </c>
      <c r="B2884">
        <v>153.42451500000001</v>
      </c>
      <c r="C2884">
        <v>60</v>
      </c>
      <c r="E2884" s="13">
        <f t="shared" ca="1" si="136"/>
        <v>153.25151099999999</v>
      </c>
      <c r="F2884" s="37">
        <f t="shared" ca="1" si="137"/>
        <v>0</v>
      </c>
      <c r="G2884" s="37">
        <f t="shared" ca="1" si="138"/>
        <v>0</v>
      </c>
    </row>
    <row r="2885" spans="1:7" x14ac:dyDescent="0.35">
      <c r="A2885">
        <v>2880</v>
      </c>
      <c r="B2885">
        <v>153.17692600000001</v>
      </c>
      <c r="C2885">
        <v>60</v>
      </c>
      <c r="E2885" s="13">
        <f t="shared" ca="1" si="136"/>
        <v>153.25151099999999</v>
      </c>
      <c r="F2885" s="37">
        <f t="shared" ca="1" si="137"/>
        <v>0</v>
      </c>
      <c r="G2885" s="37">
        <f t="shared" ca="1" si="138"/>
        <v>0</v>
      </c>
    </row>
    <row r="2886" spans="1:7" x14ac:dyDescent="0.35">
      <c r="A2886">
        <v>2881</v>
      </c>
      <c r="B2886">
        <v>153.27513099999999</v>
      </c>
      <c r="C2886">
        <v>60</v>
      </c>
      <c r="E2886" s="13">
        <f t="shared" ca="1" si="136"/>
        <v>153.25303650000001</v>
      </c>
      <c r="F2886" s="37">
        <f t="shared" ca="1" si="137"/>
        <v>0</v>
      </c>
      <c r="G2886" s="37">
        <f t="shared" ca="1" si="138"/>
        <v>0</v>
      </c>
    </row>
    <row r="2887" spans="1:7" x14ac:dyDescent="0.35">
      <c r="A2887">
        <v>2882</v>
      </c>
      <c r="B2887">
        <v>152.93580600000001</v>
      </c>
      <c r="C2887">
        <v>60</v>
      </c>
      <c r="E2887" s="13">
        <f t="shared" ca="1" si="136"/>
        <v>153.25303650000001</v>
      </c>
      <c r="F2887" s="37">
        <f t="shared" ca="1" si="137"/>
        <v>0</v>
      </c>
      <c r="G2887" s="37">
        <f t="shared" ca="1" si="138"/>
        <v>0</v>
      </c>
    </row>
    <row r="2888" spans="1:7" x14ac:dyDescent="0.35">
      <c r="A2888">
        <v>2883</v>
      </c>
      <c r="B2888">
        <v>152.936172</v>
      </c>
      <c r="C2888">
        <v>60</v>
      </c>
      <c r="E2888" s="13">
        <f t="shared" ca="1" si="136"/>
        <v>153.25151099999999</v>
      </c>
      <c r="F2888" s="37">
        <f t="shared" ca="1" si="137"/>
        <v>0</v>
      </c>
      <c r="G2888" s="37">
        <f t="shared" ca="1" si="138"/>
        <v>0</v>
      </c>
    </row>
    <row r="2889" spans="1:7" x14ac:dyDescent="0.35">
      <c r="A2889">
        <v>2884</v>
      </c>
      <c r="B2889">
        <v>153.04707300000001</v>
      </c>
      <c r="C2889">
        <v>60</v>
      </c>
      <c r="E2889" s="13">
        <f t="shared" ca="1" si="136"/>
        <v>153.2481995</v>
      </c>
      <c r="F2889" s="37">
        <f t="shared" ca="1" si="137"/>
        <v>0</v>
      </c>
      <c r="G2889" s="37">
        <f t="shared" ca="1" si="138"/>
        <v>0</v>
      </c>
    </row>
    <row r="2890" spans="1:7" x14ac:dyDescent="0.35">
      <c r="A2890">
        <v>2885</v>
      </c>
      <c r="B2890">
        <v>152.98588599999999</v>
      </c>
      <c r="C2890">
        <v>60</v>
      </c>
      <c r="E2890" s="13">
        <f t="shared" ca="1" si="136"/>
        <v>153.23741150000001</v>
      </c>
      <c r="F2890" s="37">
        <f t="shared" ca="1" si="137"/>
        <v>0</v>
      </c>
      <c r="G2890" s="37">
        <f t="shared" ca="1" si="138"/>
        <v>0</v>
      </c>
    </row>
    <row r="2891" spans="1:7" x14ac:dyDescent="0.35">
      <c r="A2891">
        <v>2886</v>
      </c>
      <c r="B2891">
        <v>153.14523299999999</v>
      </c>
      <c r="C2891">
        <v>60</v>
      </c>
      <c r="E2891" s="13">
        <f t="shared" ca="1" si="136"/>
        <v>153.21622500000001</v>
      </c>
      <c r="F2891" s="37">
        <f t="shared" ca="1" si="137"/>
        <v>0</v>
      </c>
      <c r="G2891" s="37">
        <f t="shared" ca="1" si="138"/>
        <v>0</v>
      </c>
    </row>
    <row r="2892" spans="1:7" x14ac:dyDescent="0.35">
      <c r="A2892">
        <v>2887</v>
      </c>
      <c r="B2892">
        <v>153.14558400000001</v>
      </c>
      <c r="C2892">
        <v>60</v>
      </c>
      <c r="E2892" s="13">
        <f t="shared" ca="1" si="136"/>
        <v>153.19975299999999</v>
      </c>
      <c r="F2892" s="37">
        <f t="shared" ca="1" si="137"/>
        <v>0</v>
      </c>
      <c r="G2892" s="37">
        <f t="shared" ca="1" si="138"/>
        <v>0</v>
      </c>
    </row>
    <row r="2893" spans="1:7" x14ac:dyDescent="0.35">
      <c r="A2893">
        <v>2888</v>
      </c>
      <c r="B2893">
        <v>153.20173600000001</v>
      </c>
      <c r="C2893">
        <v>60</v>
      </c>
      <c r="E2893" s="13">
        <f t="shared" ca="1" si="136"/>
        <v>153.19882949999999</v>
      </c>
      <c r="F2893" s="37">
        <f t="shared" ca="1" si="137"/>
        <v>0</v>
      </c>
      <c r="G2893" s="37">
        <f t="shared" ca="1" si="138"/>
        <v>0</v>
      </c>
    </row>
    <row r="2894" spans="1:7" x14ac:dyDescent="0.35">
      <c r="A2894">
        <v>2889</v>
      </c>
      <c r="B2894">
        <v>153.29212999999999</v>
      </c>
      <c r="C2894">
        <v>60</v>
      </c>
      <c r="E2894" s="13">
        <f t="shared" ca="1" si="136"/>
        <v>153.19882949999999</v>
      </c>
      <c r="F2894" s="37">
        <f t="shared" ca="1" si="137"/>
        <v>0</v>
      </c>
      <c r="G2894" s="37">
        <f t="shared" ca="1" si="138"/>
        <v>0</v>
      </c>
    </row>
    <row r="2895" spans="1:7" x14ac:dyDescent="0.35">
      <c r="A2895">
        <v>2890</v>
      </c>
      <c r="B2895">
        <v>153.152252</v>
      </c>
      <c r="C2895">
        <v>60</v>
      </c>
      <c r="E2895" s="13">
        <f t="shared" ca="1" si="136"/>
        <v>153.19039900000001</v>
      </c>
      <c r="F2895" s="37">
        <f t="shared" ca="1" si="137"/>
        <v>0</v>
      </c>
      <c r="G2895" s="37">
        <f t="shared" ca="1" si="138"/>
        <v>0</v>
      </c>
    </row>
    <row r="2896" spans="1:7" x14ac:dyDescent="0.35">
      <c r="A2896">
        <v>2891</v>
      </c>
      <c r="B2896">
        <v>153.19082599999999</v>
      </c>
      <c r="C2896">
        <v>60</v>
      </c>
      <c r="E2896" s="13">
        <f t="shared" ca="1" si="136"/>
        <v>153.1878505</v>
      </c>
      <c r="F2896" s="37">
        <f t="shared" ca="1" si="137"/>
        <v>0</v>
      </c>
      <c r="G2896" s="37">
        <f t="shared" ca="1" si="138"/>
        <v>0</v>
      </c>
    </row>
    <row r="2897" spans="1:7" x14ac:dyDescent="0.35">
      <c r="A2897">
        <v>2892</v>
      </c>
      <c r="B2897">
        <v>153.06935100000001</v>
      </c>
      <c r="C2897">
        <v>60</v>
      </c>
      <c r="E2897" s="13">
        <f t="shared" ca="1" si="136"/>
        <v>153.1813655</v>
      </c>
      <c r="F2897" s="37">
        <f t="shared" ca="1" si="137"/>
        <v>0</v>
      </c>
      <c r="G2897" s="37">
        <f t="shared" ca="1" si="138"/>
        <v>0</v>
      </c>
    </row>
    <row r="2898" spans="1:7" x14ac:dyDescent="0.35">
      <c r="A2898">
        <v>2893</v>
      </c>
      <c r="B2898">
        <v>153.256989</v>
      </c>
      <c r="C2898">
        <v>60</v>
      </c>
      <c r="E2898" s="13">
        <f t="shared" ca="1" si="136"/>
        <v>153.1813655</v>
      </c>
      <c r="F2898" s="37">
        <f t="shared" ca="1" si="137"/>
        <v>0</v>
      </c>
      <c r="G2898" s="37">
        <f t="shared" ca="1" si="138"/>
        <v>0</v>
      </c>
    </row>
    <row r="2899" spans="1:7" x14ac:dyDescent="0.35">
      <c r="A2899">
        <v>2894</v>
      </c>
      <c r="B2899">
        <v>153.17036400000001</v>
      </c>
      <c r="C2899">
        <v>60</v>
      </c>
      <c r="E2899" s="13">
        <f t="shared" ca="1" si="136"/>
        <v>153.177391</v>
      </c>
      <c r="F2899" s="37">
        <f t="shared" ca="1" si="137"/>
        <v>0</v>
      </c>
      <c r="G2899" s="37">
        <f t="shared" ca="1" si="138"/>
        <v>0</v>
      </c>
    </row>
    <row r="2900" spans="1:7" x14ac:dyDescent="0.35">
      <c r="A2900">
        <v>2895</v>
      </c>
      <c r="B2900">
        <v>153.31243900000001</v>
      </c>
      <c r="C2900">
        <v>60</v>
      </c>
      <c r="E2900" s="13">
        <f t="shared" ca="1" si="136"/>
        <v>153.177391</v>
      </c>
      <c r="F2900" s="37">
        <f t="shared" ca="1" si="137"/>
        <v>0</v>
      </c>
      <c r="G2900" s="37">
        <f t="shared" ca="1" si="138"/>
        <v>0</v>
      </c>
    </row>
    <row r="2901" spans="1:7" x14ac:dyDescent="0.35">
      <c r="A2901">
        <v>2896</v>
      </c>
      <c r="B2901">
        <v>153.464935</v>
      </c>
      <c r="C2901">
        <v>60</v>
      </c>
      <c r="E2901" s="13">
        <f t="shared" ca="1" si="136"/>
        <v>153.177391</v>
      </c>
      <c r="F2901" s="37">
        <f t="shared" ca="1" si="137"/>
        <v>0</v>
      </c>
      <c r="G2901" s="37">
        <f t="shared" ca="1" si="138"/>
        <v>0</v>
      </c>
    </row>
    <row r="2902" spans="1:7" x14ac:dyDescent="0.35">
      <c r="A2902">
        <v>2897</v>
      </c>
      <c r="B2902">
        <v>153.40271000000001</v>
      </c>
      <c r="C2902">
        <v>60</v>
      </c>
      <c r="E2902" s="13">
        <f t="shared" ca="1" si="136"/>
        <v>153.177391</v>
      </c>
      <c r="F2902" s="37">
        <f t="shared" ca="1" si="137"/>
        <v>0</v>
      </c>
      <c r="G2902" s="37">
        <f t="shared" ca="1" si="138"/>
        <v>0</v>
      </c>
    </row>
    <row r="2903" spans="1:7" x14ac:dyDescent="0.35">
      <c r="A2903">
        <v>2898</v>
      </c>
      <c r="B2903">
        <v>153.428528</v>
      </c>
      <c r="C2903">
        <v>60</v>
      </c>
      <c r="E2903" s="13">
        <f t="shared" ca="1" si="136"/>
        <v>153.177391</v>
      </c>
      <c r="F2903" s="37">
        <f t="shared" ca="1" si="137"/>
        <v>0</v>
      </c>
      <c r="G2903" s="37">
        <f t="shared" ca="1" si="138"/>
        <v>0</v>
      </c>
    </row>
    <row r="2904" spans="1:7" x14ac:dyDescent="0.35">
      <c r="A2904">
        <v>2899</v>
      </c>
      <c r="B2904">
        <v>153.331909</v>
      </c>
      <c r="C2904">
        <v>60</v>
      </c>
      <c r="E2904" s="13">
        <f t="shared" ca="1" si="136"/>
        <v>153.177391</v>
      </c>
      <c r="F2904" s="37">
        <f t="shared" ca="1" si="137"/>
        <v>0</v>
      </c>
      <c r="G2904" s="37">
        <f t="shared" ca="1" si="138"/>
        <v>0</v>
      </c>
    </row>
    <row r="2905" spans="1:7" x14ac:dyDescent="0.35">
      <c r="A2905">
        <v>2900</v>
      </c>
      <c r="B2905">
        <v>153.35797099999999</v>
      </c>
      <c r="C2905">
        <v>60</v>
      </c>
      <c r="E2905" s="13">
        <f t="shared" ca="1" si="136"/>
        <v>153.177391</v>
      </c>
      <c r="F2905" s="37">
        <f t="shared" ca="1" si="137"/>
        <v>0</v>
      </c>
      <c r="G2905" s="37">
        <f t="shared" ca="1" si="138"/>
        <v>0</v>
      </c>
    </row>
    <row r="2906" spans="1:7" x14ac:dyDescent="0.35">
      <c r="A2906">
        <v>2901</v>
      </c>
      <c r="B2906">
        <v>153.14898700000001</v>
      </c>
      <c r="C2906">
        <v>60</v>
      </c>
      <c r="E2906" s="13">
        <f t="shared" ca="1" si="136"/>
        <v>153.177391</v>
      </c>
      <c r="F2906" s="37">
        <f t="shared" ca="1" si="137"/>
        <v>0</v>
      </c>
      <c r="G2906" s="37">
        <f t="shared" ca="1" si="138"/>
        <v>0</v>
      </c>
    </row>
    <row r="2907" spans="1:7" x14ac:dyDescent="0.35">
      <c r="A2907">
        <v>2902</v>
      </c>
      <c r="B2907">
        <v>153.164886</v>
      </c>
      <c r="C2907">
        <v>60</v>
      </c>
      <c r="E2907" s="13">
        <f t="shared" ca="1" si="136"/>
        <v>153.17364500000002</v>
      </c>
      <c r="F2907" s="37">
        <f t="shared" ca="1" si="137"/>
        <v>0</v>
      </c>
      <c r="G2907" s="37">
        <f t="shared" ca="1" si="138"/>
        <v>0</v>
      </c>
    </row>
    <row r="2908" spans="1:7" x14ac:dyDescent="0.35">
      <c r="A2908">
        <v>2903</v>
      </c>
      <c r="B2908">
        <v>153.31205700000001</v>
      </c>
      <c r="C2908">
        <v>60</v>
      </c>
      <c r="E2908" s="13">
        <f t="shared" ca="1" si="136"/>
        <v>153.17364500000002</v>
      </c>
      <c r="F2908" s="37">
        <f t="shared" ca="1" si="137"/>
        <v>0</v>
      </c>
      <c r="G2908" s="37">
        <f t="shared" ca="1" si="138"/>
        <v>0</v>
      </c>
    </row>
    <row r="2909" spans="1:7" x14ac:dyDescent="0.35">
      <c r="A2909">
        <v>2904</v>
      </c>
      <c r="B2909">
        <v>153.25799599999999</v>
      </c>
      <c r="C2909">
        <v>60</v>
      </c>
      <c r="E2909" s="13">
        <f t="shared" ca="1" si="136"/>
        <v>153.17364500000002</v>
      </c>
      <c r="F2909" s="37">
        <f t="shared" ca="1" si="137"/>
        <v>0</v>
      </c>
      <c r="G2909" s="37">
        <f t="shared" ca="1" si="138"/>
        <v>0</v>
      </c>
    </row>
    <row r="2910" spans="1:7" x14ac:dyDescent="0.35">
      <c r="A2910">
        <v>2905</v>
      </c>
      <c r="B2910">
        <v>153.40152</v>
      </c>
      <c r="C2910">
        <v>60</v>
      </c>
      <c r="E2910" s="13">
        <f t="shared" ca="1" si="136"/>
        <v>153.177391</v>
      </c>
      <c r="F2910" s="37">
        <f t="shared" ca="1" si="137"/>
        <v>0</v>
      </c>
      <c r="G2910" s="37">
        <f t="shared" ca="1" si="138"/>
        <v>0</v>
      </c>
    </row>
    <row r="2911" spans="1:7" x14ac:dyDescent="0.35">
      <c r="A2911">
        <v>2906</v>
      </c>
      <c r="B2911">
        <v>153.32380699999999</v>
      </c>
      <c r="C2911">
        <v>60</v>
      </c>
      <c r="E2911" s="13">
        <f t="shared" ca="1" si="136"/>
        <v>153.18434099999999</v>
      </c>
      <c r="F2911" s="37">
        <f t="shared" ca="1" si="137"/>
        <v>0</v>
      </c>
      <c r="G2911" s="37">
        <f t="shared" ca="1" si="138"/>
        <v>0</v>
      </c>
    </row>
    <row r="2912" spans="1:7" x14ac:dyDescent="0.35">
      <c r="A2912">
        <v>2907</v>
      </c>
      <c r="B2912">
        <v>153.16447400000001</v>
      </c>
      <c r="C2912">
        <v>60</v>
      </c>
      <c r="E2912" s="13">
        <f t="shared" ca="1" si="136"/>
        <v>153.18434099999999</v>
      </c>
      <c r="F2912" s="37">
        <f t="shared" ca="1" si="137"/>
        <v>0</v>
      </c>
      <c r="G2912" s="37">
        <f t="shared" ca="1" si="138"/>
        <v>0</v>
      </c>
    </row>
    <row r="2913" spans="1:7" x14ac:dyDescent="0.35">
      <c r="A2913">
        <v>2908</v>
      </c>
      <c r="B2913">
        <v>153.31317100000001</v>
      </c>
      <c r="C2913">
        <v>60</v>
      </c>
      <c r="E2913" s="13">
        <f t="shared" ca="1" si="136"/>
        <v>153.1933745</v>
      </c>
      <c r="F2913" s="37">
        <f t="shared" ca="1" si="137"/>
        <v>0</v>
      </c>
      <c r="G2913" s="37">
        <f t="shared" ca="1" si="138"/>
        <v>0</v>
      </c>
    </row>
    <row r="2914" spans="1:7" x14ac:dyDescent="0.35">
      <c r="A2914">
        <v>2909</v>
      </c>
      <c r="B2914">
        <v>153.069931</v>
      </c>
      <c r="C2914">
        <v>60</v>
      </c>
      <c r="E2914" s="13">
        <f t="shared" ca="1" si="136"/>
        <v>153.18434099999999</v>
      </c>
      <c r="F2914" s="37">
        <f t="shared" ca="1" si="137"/>
        <v>0</v>
      </c>
      <c r="G2914" s="37">
        <f t="shared" ca="1" si="138"/>
        <v>0</v>
      </c>
    </row>
    <row r="2915" spans="1:7" x14ac:dyDescent="0.35">
      <c r="A2915">
        <v>2910</v>
      </c>
      <c r="B2915">
        <v>153.222397</v>
      </c>
      <c r="C2915">
        <v>60</v>
      </c>
      <c r="E2915" s="13">
        <f t="shared" ca="1" si="136"/>
        <v>153.1933745</v>
      </c>
      <c r="F2915" s="37">
        <f t="shared" ca="1" si="137"/>
        <v>0</v>
      </c>
      <c r="G2915" s="37">
        <f t="shared" ca="1" si="138"/>
        <v>0</v>
      </c>
    </row>
    <row r="2916" spans="1:7" x14ac:dyDescent="0.35">
      <c r="A2916">
        <v>2911</v>
      </c>
      <c r="B2916">
        <v>153.21882600000001</v>
      </c>
      <c r="C2916">
        <v>60</v>
      </c>
      <c r="E2916" s="13">
        <f t="shared" ca="1" si="136"/>
        <v>153.19882949999999</v>
      </c>
      <c r="F2916" s="37">
        <f t="shared" ca="1" si="137"/>
        <v>0</v>
      </c>
      <c r="G2916" s="37">
        <f t="shared" ca="1" si="138"/>
        <v>0</v>
      </c>
    </row>
    <row r="2917" spans="1:7" x14ac:dyDescent="0.35">
      <c r="A2917">
        <v>2912</v>
      </c>
      <c r="B2917">
        <v>153.24792500000001</v>
      </c>
      <c r="C2917">
        <v>60</v>
      </c>
      <c r="E2917" s="13">
        <f t="shared" ca="1" si="136"/>
        <v>153.21028100000001</v>
      </c>
      <c r="F2917" s="37">
        <f t="shared" ca="1" si="137"/>
        <v>0</v>
      </c>
      <c r="G2917" s="37">
        <f t="shared" ca="1" si="138"/>
        <v>0</v>
      </c>
    </row>
    <row r="2918" spans="1:7" x14ac:dyDescent="0.35">
      <c r="A2918">
        <v>2913</v>
      </c>
      <c r="B2918">
        <v>153.22152700000001</v>
      </c>
      <c r="C2918">
        <v>60</v>
      </c>
      <c r="E2918" s="13">
        <f t="shared" ca="1" si="136"/>
        <v>153.22017650000001</v>
      </c>
      <c r="F2918" s="37">
        <f t="shared" ca="1" si="137"/>
        <v>0</v>
      </c>
      <c r="G2918" s="37">
        <f t="shared" ca="1" si="138"/>
        <v>0</v>
      </c>
    </row>
    <row r="2919" spans="1:7" x14ac:dyDescent="0.35">
      <c r="A2919">
        <v>2914</v>
      </c>
      <c r="B2919">
        <v>153.29104599999999</v>
      </c>
      <c r="C2919">
        <v>60</v>
      </c>
      <c r="E2919" s="13">
        <f t="shared" ca="1" si="136"/>
        <v>153.22196200000002</v>
      </c>
      <c r="F2919" s="37">
        <f t="shared" ca="1" si="137"/>
        <v>0</v>
      </c>
      <c r="G2919" s="37">
        <f t="shared" ca="1" si="138"/>
        <v>0</v>
      </c>
    </row>
    <row r="2920" spans="1:7" x14ac:dyDescent="0.35">
      <c r="A2920">
        <v>2915</v>
      </c>
      <c r="B2920">
        <v>153.35694899999999</v>
      </c>
      <c r="C2920">
        <v>60</v>
      </c>
      <c r="E2920" s="13">
        <f t="shared" ca="1" si="136"/>
        <v>153.23516100000001</v>
      </c>
      <c r="F2920" s="37">
        <f t="shared" ca="1" si="137"/>
        <v>0</v>
      </c>
      <c r="G2920" s="37">
        <f t="shared" ca="1" si="138"/>
        <v>0</v>
      </c>
    </row>
    <row r="2921" spans="1:7" x14ac:dyDescent="0.35">
      <c r="A2921">
        <v>2916</v>
      </c>
      <c r="B2921">
        <v>153.096451</v>
      </c>
      <c r="C2921">
        <v>60</v>
      </c>
      <c r="E2921" s="13">
        <f t="shared" ca="1" si="136"/>
        <v>153.23516100000001</v>
      </c>
      <c r="F2921" s="37">
        <f t="shared" ca="1" si="137"/>
        <v>0</v>
      </c>
      <c r="G2921" s="37">
        <f t="shared" ca="1" si="138"/>
        <v>0</v>
      </c>
    </row>
    <row r="2922" spans="1:7" x14ac:dyDescent="0.35">
      <c r="A2922">
        <v>2917</v>
      </c>
      <c r="B2922">
        <v>153.27065999999999</v>
      </c>
      <c r="C2922">
        <v>60</v>
      </c>
      <c r="E2922" s="13">
        <f t="shared" ca="1" si="136"/>
        <v>153.23516100000001</v>
      </c>
      <c r="F2922" s="37">
        <f t="shared" ca="1" si="137"/>
        <v>0</v>
      </c>
      <c r="G2922" s="37">
        <f t="shared" ca="1" si="138"/>
        <v>0</v>
      </c>
    </row>
    <row r="2923" spans="1:7" x14ac:dyDescent="0.35">
      <c r="A2923">
        <v>2918</v>
      </c>
      <c r="B2923">
        <v>153.17593400000001</v>
      </c>
      <c r="C2923">
        <v>60</v>
      </c>
      <c r="E2923" s="13">
        <f t="shared" ca="1" si="136"/>
        <v>153.22196200000002</v>
      </c>
      <c r="F2923" s="37">
        <f t="shared" ca="1" si="137"/>
        <v>0</v>
      </c>
      <c r="G2923" s="37">
        <f t="shared" ca="1" si="138"/>
        <v>0</v>
      </c>
    </row>
    <row r="2924" spans="1:7" x14ac:dyDescent="0.35">
      <c r="A2924">
        <v>2919</v>
      </c>
      <c r="B2924">
        <v>153.362167</v>
      </c>
      <c r="C2924">
        <v>60</v>
      </c>
      <c r="E2924" s="13">
        <f t="shared" ca="1" si="136"/>
        <v>153.22196200000002</v>
      </c>
      <c r="F2924" s="37">
        <f t="shared" ca="1" si="137"/>
        <v>0</v>
      </c>
      <c r="G2924" s="37">
        <f t="shared" ca="1" si="138"/>
        <v>0</v>
      </c>
    </row>
    <row r="2925" spans="1:7" x14ac:dyDescent="0.35">
      <c r="A2925">
        <v>2920</v>
      </c>
      <c r="B2925">
        <v>153.21925400000001</v>
      </c>
      <c r="C2925">
        <v>60</v>
      </c>
      <c r="E2925" s="13">
        <f t="shared" ca="1" si="136"/>
        <v>153.22039050000001</v>
      </c>
      <c r="F2925" s="37">
        <f t="shared" ca="1" si="137"/>
        <v>0</v>
      </c>
      <c r="G2925" s="37">
        <f t="shared" ca="1" si="138"/>
        <v>0</v>
      </c>
    </row>
    <row r="2926" spans="1:7" x14ac:dyDescent="0.35">
      <c r="A2926">
        <v>2921</v>
      </c>
      <c r="B2926">
        <v>153.153244</v>
      </c>
      <c r="C2926">
        <v>60</v>
      </c>
      <c r="E2926" s="13">
        <f t="shared" ca="1" si="136"/>
        <v>153.21904000000001</v>
      </c>
      <c r="F2926" s="37">
        <f t="shared" ca="1" si="137"/>
        <v>0</v>
      </c>
      <c r="G2926" s="37">
        <f t="shared" ca="1" si="138"/>
        <v>0</v>
      </c>
    </row>
    <row r="2927" spans="1:7" x14ac:dyDescent="0.35">
      <c r="A2927">
        <v>2922</v>
      </c>
      <c r="B2927">
        <v>153.31463600000001</v>
      </c>
      <c r="C2927">
        <v>60</v>
      </c>
      <c r="E2927" s="13">
        <f t="shared" ca="1" si="136"/>
        <v>153.21904000000001</v>
      </c>
      <c r="F2927" s="37">
        <f t="shared" ca="1" si="137"/>
        <v>0</v>
      </c>
      <c r="G2927" s="37">
        <f t="shared" ca="1" si="138"/>
        <v>0</v>
      </c>
    </row>
    <row r="2928" spans="1:7" x14ac:dyDescent="0.35">
      <c r="A2928">
        <v>2923</v>
      </c>
      <c r="B2928">
        <v>153.29710399999999</v>
      </c>
      <c r="C2928">
        <v>60</v>
      </c>
      <c r="E2928" s="13">
        <f t="shared" ca="1" si="136"/>
        <v>153.22039050000001</v>
      </c>
      <c r="F2928" s="37">
        <f t="shared" ca="1" si="137"/>
        <v>0</v>
      </c>
      <c r="G2928" s="37">
        <f t="shared" ca="1" si="138"/>
        <v>0</v>
      </c>
    </row>
    <row r="2929" spans="1:7" x14ac:dyDescent="0.35">
      <c r="A2929">
        <v>2924</v>
      </c>
      <c r="B2929">
        <v>153.53887900000001</v>
      </c>
      <c r="C2929">
        <v>60</v>
      </c>
      <c r="E2929" s="13">
        <f t="shared" ca="1" si="136"/>
        <v>153.22196200000002</v>
      </c>
      <c r="F2929" s="37">
        <f t="shared" ca="1" si="137"/>
        <v>0</v>
      </c>
      <c r="G2929" s="37">
        <f t="shared" ca="1" si="138"/>
        <v>0</v>
      </c>
    </row>
    <row r="2930" spans="1:7" x14ac:dyDescent="0.35">
      <c r="A2930">
        <v>2925</v>
      </c>
      <c r="B2930">
        <v>153.42640700000001</v>
      </c>
      <c r="C2930">
        <v>60</v>
      </c>
      <c r="E2930" s="13">
        <f t="shared" ca="1" si="136"/>
        <v>153.23516100000001</v>
      </c>
      <c r="F2930" s="37">
        <f t="shared" ca="1" si="137"/>
        <v>0</v>
      </c>
      <c r="G2930" s="37">
        <f t="shared" ca="1" si="138"/>
        <v>0</v>
      </c>
    </row>
    <row r="2931" spans="1:7" x14ac:dyDescent="0.35">
      <c r="A2931">
        <v>2926</v>
      </c>
      <c r="B2931">
        <v>153.31294299999999</v>
      </c>
      <c r="C2931">
        <v>60</v>
      </c>
      <c r="E2931" s="13">
        <f t="shared" ca="1" si="136"/>
        <v>153.25245699999999</v>
      </c>
      <c r="F2931" s="37">
        <f t="shared" ca="1" si="137"/>
        <v>0</v>
      </c>
      <c r="G2931" s="37">
        <f t="shared" ca="1" si="138"/>
        <v>0</v>
      </c>
    </row>
    <row r="2932" spans="1:7" x14ac:dyDescent="0.35">
      <c r="A2932">
        <v>2927</v>
      </c>
      <c r="B2932">
        <v>153.30564899999999</v>
      </c>
      <c r="C2932">
        <v>60</v>
      </c>
      <c r="E2932" s="13">
        <f t="shared" ca="1" si="136"/>
        <v>153.25749250000001</v>
      </c>
      <c r="F2932" s="37">
        <f t="shared" ca="1" si="137"/>
        <v>0</v>
      </c>
      <c r="G2932" s="37">
        <f t="shared" ca="1" si="138"/>
        <v>0</v>
      </c>
    </row>
    <row r="2933" spans="1:7" x14ac:dyDescent="0.35">
      <c r="A2933">
        <v>2928</v>
      </c>
      <c r="B2933">
        <v>153.02282700000001</v>
      </c>
      <c r="C2933">
        <v>60</v>
      </c>
      <c r="E2933" s="13">
        <f t="shared" ca="1" si="136"/>
        <v>153.25245699999999</v>
      </c>
      <c r="F2933" s="37">
        <f t="shared" ca="1" si="137"/>
        <v>0</v>
      </c>
      <c r="G2933" s="37">
        <f t="shared" ca="1" si="138"/>
        <v>0</v>
      </c>
    </row>
    <row r="2934" spans="1:7" x14ac:dyDescent="0.35">
      <c r="A2934">
        <v>2929</v>
      </c>
      <c r="B2934">
        <v>153.02839700000001</v>
      </c>
      <c r="C2934">
        <v>60</v>
      </c>
      <c r="E2934" s="13">
        <f t="shared" ca="1" si="136"/>
        <v>153.23516100000001</v>
      </c>
      <c r="F2934" s="37">
        <f t="shared" ca="1" si="137"/>
        <v>0</v>
      </c>
      <c r="G2934" s="37">
        <f t="shared" ca="1" si="138"/>
        <v>0</v>
      </c>
    </row>
    <row r="2935" spans="1:7" x14ac:dyDescent="0.35">
      <c r="A2935">
        <v>2930</v>
      </c>
      <c r="B2935">
        <v>153.21165500000001</v>
      </c>
      <c r="C2935">
        <v>60</v>
      </c>
      <c r="E2935" s="13">
        <f t="shared" ref="E2935:E2998" ca="1" si="139">IFERROR(MEDIAN(OFFSET(B2935,0,0,-$B$1,1)),"")</f>
        <v>153.23516100000001</v>
      </c>
      <c r="F2935" s="37">
        <f t="shared" ref="F2935:F2998" ca="1" si="140">IFERROR(IF(ABS(MEDIAN(OFFSET(C2935,0,0,$E$1,1))-MEDIAN(OFFSET(C2934,0,0,-$E$1,1)))&gt;0.01,1,0),0)</f>
        <v>0</v>
      </c>
      <c r="G2935" s="37">
        <f t="shared" ref="G2935:G2998" ca="1" si="141">IFERROR(IF(AND(F2934=0,F2935=1),1,0),0)</f>
        <v>0</v>
      </c>
    </row>
    <row r="2936" spans="1:7" x14ac:dyDescent="0.35">
      <c r="A2936">
        <v>2931</v>
      </c>
      <c r="B2936">
        <v>153.03663599999999</v>
      </c>
      <c r="C2936">
        <v>60</v>
      </c>
      <c r="E2936" s="13">
        <f t="shared" ca="1" si="139"/>
        <v>153.22196200000002</v>
      </c>
      <c r="F2936" s="37">
        <f t="shared" ca="1" si="140"/>
        <v>0</v>
      </c>
      <c r="G2936" s="37">
        <f t="shared" ca="1" si="141"/>
        <v>0</v>
      </c>
    </row>
    <row r="2937" spans="1:7" x14ac:dyDescent="0.35">
      <c r="A2937">
        <v>2932</v>
      </c>
      <c r="B2937">
        <v>153.32067900000001</v>
      </c>
      <c r="C2937">
        <v>60</v>
      </c>
      <c r="E2937" s="13">
        <f t="shared" ca="1" si="139"/>
        <v>153.23516100000001</v>
      </c>
      <c r="F2937" s="37">
        <f t="shared" ca="1" si="140"/>
        <v>0</v>
      </c>
      <c r="G2937" s="37">
        <f t="shared" ca="1" si="141"/>
        <v>0</v>
      </c>
    </row>
    <row r="2938" spans="1:7" x14ac:dyDescent="0.35">
      <c r="A2938">
        <v>2933</v>
      </c>
      <c r="B2938">
        <v>153.35888700000001</v>
      </c>
      <c r="C2938">
        <v>60</v>
      </c>
      <c r="E2938" s="13">
        <f t="shared" ca="1" si="139"/>
        <v>153.25245699999999</v>
      </c>
      <c r="F2938" s="37">
        <f t="shared" ca="1" si="140"/>
        <v>0</v>
      </c>
      <c r="G2938" s="37">
        <f t="shared" ca="1" si="141"/>
        <v>0</v>
      </c>
    </row>
    <row r="2939" spans="1:7" x14ac:dyDescent="0.35">
      <c r="A2939">
        <v>2934</v>
      </c>
      <c r="B2939">
        <v>153.295975</v>
      </c>
      <c r="C2939">
        <v>60</v>
      </c>
      <c r="E2939" s="13">
        <f t="shared" ca="1" si="139"/>
        <v>153.25749250000001</v>
      </c>
      <c r="F2939" s="37">
        <f t="shared" ca="1" si="140"/>
        <v>0</v>
      </c>
      <c r="G2939" s="37">
        <f t="shared" ca="1" si="141"/>
        <v>0</v>
      </c>
    </row>
    <row r="2940" spans="1:7" x14ac:dyDescent="0.35">
      <c r="A2940">
        <v>2935</v>
      </c>
      <c r="B2940">
        <v>153.43022199999999</v>
      </c>
      <c r="C2940">
        <v>60</v>
      </c>
      <c r="E2940" s="13">
        <f t="shared" ca="1" si="139"/>
        <v>153.26432799999998</v>
      </c>
      <c r="F2940" s="37">
        <f t="shared" ca="1" si="140"/>
        <v>0</v>
      </c>
      <c r="G2940" s="37">
        <f t="shared" ca="1" si="141"/>
        <v>0</v>
      </c>
    </row>
    <row r="2941" spans="1:7" x14ac:dyDescent="0.35">
      <c r="A2941">
        <v>2936</v>
      </c>
      <c r="B2941">
        <v>153.15600599999999</v>
      </c>
      <c r="C2941">
        <v>60</v>
      </c>
      <c r="E2941" s="13">
        <f t="shared" ca="1" si="139"/>
        <v>153.26432799999998</v>
      </c>
      <c r="F2941" s="37">
        <f t="shared" ca="1" si="140"/>
        <v>0</v>
      </c>
      <c r="G2941" s="37">
        <f t="shared" ca="1" si="141"/>
        <v>0</v>
      </c>
    </row>
    <row r="2942" spans="1:7" x14ac:dyDescent="0.35">
      <c r="A2942">
        <v>2937</v>
      </c>
      <c r="B2942">
        <v>153.30557300000001</v>
      </c>
      <c r="C2942">
        <v>60</v>
      </c>
      <c r="E2942" s="13">
        <f t="shared" ca="1" si="139"/>
        <v>153.28085299999998</v>
      </c>
      <c r="F2942" s="37">
        <f t="shared" ca="1" si="140"/>
        <v>0</v>
      </c>
      <c r="G2942" s="37">
        <f t="shared" ca="1" si="141"/>
        <v>0</v>
      </c>
    </row>
    <row r="2943" spans="1:7" x14ac:dyDescent="0.35">
      <c r="A2943">
        <v>2938</v>
      </c>
      <c r="B2943">
        <v>153.28097500000001</v>
      </c>
      <c r="C2943">
        <v>60</v>
      </c>
      <c r="E2943" s="13">
        <f t="shared" ca="1" si="139"/>
        <v>153.2860105</v>
      </c>
      <c r="F2943" s="37">
        <f t="shared" ca="1" si="140"/>
        <v>0</v>
      </c>
      <c r="G2943" s="37">
        <f t="shared" ca="1" si="141"/>
        <v>0</v>
      </c>
    </row>
    <row r="2944" spans="1:7" x14ac:dyDescent="0.35">
      <c r="A2944">
        <v>2939</v>
      </c>
      <c r="B2944">
        <v>153.30287200000001</v>
      </c>
      <c r="C2944">
        <v>60</v>
      </c>
      <c r="E2944" s="13">
        <f t="shared" ca="1" si="139"/>
        <v>153.2860105</v>
      </c>
      <c r="F2944" s="37">
        <f t="shared" ca="1" si="140"/>
        <v>0</v>
      </c>
      <c r="G2944" s="37">
        <f t="shared" ca="1" si="141"/>
        <v>0</v>
      </c>
    </row>
    <row r="2945" spans="1:7" x14ac:dyDescent="0.35">
      <c r="A2945">
        <v>2940</v>
      </c>
      <c r="B2945">
        <v>153.45457500000001</v>
      </c>
      <c r="C2945">
        <v>60</v>
      </c>
      <c r="E2945" s="13">
        <f t="shared" ca="1" si="139"/>
        <v>153.2935105</v>
      </c>
      <c r="F2945" s="37">
        <f t="shared" ca="1" si="140"/>
        <v>0</v>
      </c>
      <c r="G2945" s="37">
        <f t="shared" ca="1" si="141"/>
        <v>0</v>
      </c>
    </row>
    <row r="2946" spans="1:7" x14ac:dyDescent="0.35">
      <c r="A2946">
        <v>2941</v>
      </c>
      <c r="B2946">
        <v>153.45074500000001</v>
      </c>
      <c r="C2946">
        <v>60</v>
      </c>
      <c r="E2946" s="13">
        <f t="shared" ca="1" si="139"/>
        <v>153.29653949999999</v>
      </c>
      <c r="F2946" s="37">
        <f t="shared" ca="1" si="140"/>
        <v>0</v>
      </c>
      <c r="G2946" s="37">
        <f t="shared" ca="1" si="141"/>
        <v>0</v>
      </c>
    </row>
    <row r="2947" spans="1:7" x14ac:dyDescent="0.35">
      <c r="A2947">
        <v>2942</v>
      </c>
      <c r="B2947">
        <v>153.491074</v>
      </c>
      <c r="C2947">
        <v>60</v>
      </c>
      <c r="E2947" s="13">
        <f t="shared" ca="1" si="139"/>
        <v>153.29998799999998</v>
      </c>
      <c r="F2947" s="37">
        <f t="shared" ca="1" si="140"/>
        <v>0</v>
      </c>
      <c r="G2947" s="37">
        <f t="shared" ca="1" si="141"/>
        <v>0</v>
      </c>
    </row>
    <row r="2948" spans="1:7" x14ac:dyDescent="0.35">
      <c r="A2948">
        <v>2943</v>
      </c>
      <c r="B2948">
        <v>153.45117200000001</v>
      </c>
      <c r="C2948">
        <v>60</v>
      </c>
      <c r="E2948" s="13">
        <f t="shared" ca="1" si="139"/>
        <v>153.30422250000001</v>
      </c>
      <c r="F2948" s="37">
        <f t="shared" ca="1" si="140"/>
        <v>0</v>
      </c>
      <c r="G2948" s="37">
        <f t="shared" ca="1" si="141"/>
        <v>0</v>
      </c>
    </row>
    <row r="2949" spans="1:7" x14ac:dyDescent="0.35">
      <c r="A2949">
        <v>2944</v>
      </c>
      <c r="B2949">
        <v>153.18154899999999</v>
      </c>
      <c r="C2949">
        <v>60</v>
      </c>
      <c r="E2949" s="13">
        <f t="shared" ca="1" si="139"/>
        <v>153.30422250000001</v>
      </c>
      <c r="F2949" s="37">
        <f t="shared" ca="1" si="140"/>
        <v>0</v>
      </c>
      <c r="G2949" s="37">
        <f t="shared" ca="1" si="141"/>
        <v>0</v>
      </c>
    </row>
    <row r="2950" spans="1:7" x14ac:dyDescent="0.35">
      <c r="A2950">
        <v>2945</v>
      </c>
      <c r="B2950">
        <v>153.324478</v>
      </c>
      <c r="C2950">
        <v>60</v>
      </c>
      <c r="E2950" s="13">
        <f t="shared" ca="1" si="139"/>
        <v>153.30422250000001</v>
      </c>
      <c r="F2950" s="37">
        <f t="shared" ca="1" si="140"/>
        <v>0</v>
      </c>
      <c r="G2950" s="37">
        <f t="shared" ca="1" si="141"/>
        <v>0</v>
      </c>
    </row>
    <row r="2951" spans="1:7" x14ac:dyDescent="0.35">
      <c r="A2951">
        <v>2946</v>
      </c>
      <c r="B2951">
        <v>153.40116900000001</v>
      </c>
      <c r="C2951">
        <v>60</v>
      </c>
      <c r="E2951" s="13">
        <f t="shared" ca="1" si="139"/>
        <v>153.30422250000001</v>
      </c>
      <c r="F2951" s="37">
        <f t="shared" ca="1" si="140"/>
        <v>0</v>
      </c>
      <c r="G2951" s="37">
        <f t="shared" ca="1" si="141"/>
        <v>0</v>
      </c>
    </row>
    <row r="2952" spans="1:7" x14ac:dyDescent="0.35">
      <c r="A2952">
        <v>2947</v>
      </c>
      <c r="B2952">
        <v>153.28874200000001</v>
      </c>
      <c r="C2952">
        <v>60</v>
      </c>
      <c r="E2952" s="13">
        <f t="shared" ca="1" si="139"/>
        <v>153.29998799999998</v>
      </c>
      <c r="F2952" s="37">
        <f t="shared" ca="1" si="140"/>
        <v>0</v>
      </c>
      <c r="G2952" s="37">
        <f t="shared" ca="1" si="141"/>
        <v>0</v>
      </c>
    </row>
    <row r="2953" spans="1:7" x14ac:dyDescent="0.35">
      <c r="A2953">
        <v>2948</v>
      </c>
      <c r="B2953">
        <v>153.47683699999999</v>
      </c>
      <c r="C2953">
        <v>60</v>
      </c>
      <c r="E2953" s="13">
        <f t="shared" ca="1" si="139"/>
        <v>153.29998799999998</v>
      </c>
      <c r="F2953" s="37">
        <f t="shared" ca="1" si="140"/>
        <v>0</v>
      </c>
      <c r="G2953" s="37">
        <f t="shared" ca="1" si="141"/>
        <v>0</v>
      </c>
    </row>
    <row r="2954" spans="1:7" x14ac:dyDescent="0.35">
      <c r="A2954">
        <v>2949</v>
      </c>
      <c r="B2954">
        <v>153.31869499999999</v>
      </c>
      <c r="C2954">
        <v>60</v>
      </c>
      <c r="E2954" s="13">
        <f t="shared" ca="1" si="139"/>
        <v>153.29998799999998</v>
      </c>
      <c r="F2954" s="37">
        <f t="shared" ca="1" si="140"/>
        <v>0</v>
      </c>
      <c r="G2954" s="37">
        <f t="shared" ca="1" si="141"/>
        <v>0</v>
      </c>
    </row>
    <row r="2955" spans="1:7" x14ac:dyDescent="0.35">
      <c r="A2955">
        <v>2950</v>
      </c>
      <c r="B2955">
        <v>153.38468900000001</v>
      </c>
      <c r="C2955">
        <v>60</v>
      </c>
      <c r="E2955" s="13">
        <f t="shared" ca="1" si="139"/>
        <v>153.29998799999998</v>
      </c>
      <c r="F2955" s="37">
        <f t="shared" ca="1" si="140"/>
        <v>0</v>
      </c>
      <c r="G2955" s="37">
        <f t="shared" ca="1" si="141"/>
        <v>0</v>
      </c>
    </row>
    <row r="2956" spans="1:7" x14ac:dyDescent="0.35">
      <c r="A2956">
        <v>2951</v>
      </c>
      <c r="B2956">
        <v>153.30050700000001</v>
      </c>
      <c r="C2956">
        <v>60</v>
      </c>
      <c r="E2956" s="13">
        <f t="shared" ca="1" si="139"/>
        <v>153.30168950000001</v>
      </c>
      <c r="F2956" s="37">
        <f t="shared" ca="1" si="140"/>
        <v>0</v>
      </c>
      <c r="G2956" s="37">
        <f t="shared" ca="1" si="141"/>
        <v>0</v>
      </c>
    </row>
    <row r="2957" spans="1:7" x14ac:dyDescent="0.35">
      <c r="A2957">
        <v>2952</v>
      </c>
      <c r="B2957">
        <v>153.303787</v>
      </c>
      <c r="C2957">
        <v>60</v>
      </c>
      <c r="E2957" s="13">
        <f t="shared" ca="1" si="139"/>
        <v>153.30332950000002</v>
      </c>
      <c r="F2957" s="37">
        <f t="shared" ca="1" si="140"/>
        <v>0</v>
      </c>
      <c r="G2957" s="37">
        <f t="shared" ca="1" si="141"/>
        <v>0</v>
      </c>
    </row>
    <row r="2958" spans="1:7" x14ac:dyDescent="0.35">
      <c r="A2958">
        <v>2953</v>
      </c>
      <c r="B2958">
        <v>153.36201500000001</v>
      </c>
      <c r="C2958">
        <v>60</v>
      </c>
      <c r="E2958" s="13">
        <f t="shared" ca="1" si="139"/>
        <v>153.30332950000002</v>
      </c>
      <c r="F2958" s="37">
        <f t="shared" ca="1" si="140"/>
        <v>0</v>
      </c>
      <c r="G2958" s="37">
        <f t="shared" ca="1" si="141"/>
        <v>0</v>
      </c>
    </row>
    <row r="2959" spans="1:7" x14ac:dyDescent="0.35">
      <c r="A2959">
        <v>2954</v>
      </c>
      <c r="B2959">
        <v>153.20510899999999</v>
      </c>
      <c r="C2959">
        <v>60</v>
      </c>
      <c r="E2959" s="13">
        <f t="shared" ca="1" si="139"/>
        <v>153.30332950000002</v>
      </c>
      <c r="F2959" s="37">
        <f t="shared" ca="1" si="140"/>
        <v>0</v>
      </c>
      <c r="G2959" s="37">
        <f t="shared" ca="1" si="141"/>
        <v>0</v>
      </c>
    </row>
    <row r="2960" spans="1:7" x14ac:dyDescent="0.35">
      <c r="A2960">
        <v>2955</v>
      </c>
      <c r="B2960">
        <v>153.38078300000001</v>
      </c>
      <c r="C2960">
        <v>60</v>
      </c>
      <c r="E2960" s="13">
        <f t="shared" ca="1" si="139"/>
        <v>153.30332950000002</v>
      </c>
      <c r="F2960" s="37">
        <f t="shared" ca="1" si="140"/>
        <v>0</v>
      </c>
      <c r="G2960" s="37">
        <f t="shared" ca="1" si="141"/>
        <v>0</v>
      </c>
    </row>
    <row r="2961" spans="1:7" x14ac:dyDescent="0.35">
      <c r="A2961">
        <v>2956</v>
      </c>
      <c r="B2961">
        <v>153.323746</v>
      </c>
      <c r="C2961">
        <v>60</v>
      </c>
      <c r="E2961" s="13">
        <f t="shared" ca="1" si="139"/>
        <v>153.30332950000002</v>
      </c>
      <c r="F2961" s="37">
        <f t="shared" ca="1" si="140"/>
        <v>0</v>
      </c>
      <c r="G2961" s="37">
        <f t="shared" ca="1" si="141"/>
        <v>0</v>
      </c>
    </row>
    <row r="2962" spans="1:7" x14ac:dyDescent="0.35">
      <c r="A2962">
        <v>2957</v>
      </c>
      <c r="B2962">
        <v>153.30058299999999</v>
      </c>
      <c r="C2962">
        <v>60</v>
      </c>
      <c r="E2962" s="13">
        <f t="shared" ca="1" si="139"/>
        <v>153.30332950000002</v>
      </c>
      <c r="F2962" s="37">
        <f t="shared" ca="1" si="140"/>
        <v>0</v>
      </c>
      <c r="G2962" s="37">
        <f t="shared" ca="1" si="141"/>
        <v>0</v>
      </c>
    </row>
    <row r="2963" spans="1:7" x14ac:dyDescent="0.35">
      <c r="A2963">
        <v>2958</v>
      </c>
      <c r="B2963">
        <v>153.51147499999999</v>
      </c>
      <c r="C2963">
        <v>60</v>
      </c>
      <c r="E2963" s="13">
        <f t="shared" ca="1" si="139"/>
        <v>153.30332950000002</v>
      </c>
      <c r="F2963" s="37">
        <f t="shared" ca="1" si="140"/>
        <v>0</v>
      </c>
      <c r="G2963" s="37">
        <f t="shared" ca="1" si="141"/>
        <v>0</v>
      </c>
    </row>
    <row r="2964" spans="1:7" x14ac:dyDescent="0.35">
      <c r="A2964">
        <v>2959</v>
      </c>
      <c r="B2964">
        <v>153.40512100000001</v>
      </c>
      <c r="C2964">
        <v>60</v>
      </c>
      <c r="E2964" s="13">
        <f t="shared" ca="1" si="139"/>
        <v>153.30468000000002</v>
      </c>
      <c r="F2964" s="37">
        <f t="shared" ca="1" si="140"/>
        <v>0</v>
      </c>
      <c r="G2964" s="37">
        <f t="shared" ca="1" si="141"/>
        <v>0</v>
      </c>
    </row>
    <row r="2965" spans="1:7" x14ac:dyDescent="0.35">
      <c r="A2965">
        <v>2960</v>
      </c>
      <c r="B2965">
        <v>153.554382</v>
      </c>
      <c r="C2965">
        <v>60</v>
      </c>
      <c r="E2965" s="13">
        <f t="shared" ca="1" si="139"/>
        <v>153.305611</v>
      </c>
      <c r="F2965" s="37">
        <f t="shared" ca="1" si="140"/>
        <v>0</v>
      </c>
      <c r="G2965" s="37">
        <f t="shared" ca="1" si="141"/>
        <v>0</v>
      </c>
    </row>
    <row r="2966" spans="1:7" x14ac:dyDescent="0.35">
      <c r="A2966">
        <v>2961</v>
      </c>
      <c r="B2966">
        <v>153.473938</v>
      </c>
      <c r="C2966">
        <v>60</v>
      </c>
      <c r="E2966" s="13">
        <f t="shared" ca="1" si="139"/>
        <v>153.30929599999999</v>
      </c>
      <c r="F2966" s="37">
        <f t="shared" ca="1" si="140"/>
        <v>0</v>
      </c>
      <c r="G2966" s="37">
        <f t="shared" ca="1" si="141"/>
        <v>0</v>
      </c>
    </row>
    <row r="2967" spans="1:7" x14ac:dyDescent="0.35">
      <c r="A2967">
        <v>2962</v>
      </c>
      <c r="B2967">
        <v>153.465485</v>
      </c>
      <c r="C2967">
        <v>60</v>
      </c>
      <c r="E2967" s="13">
        <f t="shared" ca="1" si="139"/>
        <v>153.31378949999998</v>
      </c>
      <c r="F2967" s="37">
        <f t="shared" ca="1" si="140"/>
        <v>0</v>
      </c>
      <c r="G2967" s="37">
        <f t="shared" ca="1" si="141"/>
        <v>0</v>
      </c>
    </row>
    <row r="2968" spans="1:7" x14ac:dyDescent="0.35">
      <c r="A2968">
        <v>2963</v>
      </c>
      <c r="B2968">
        <v>153.388779</v>
      </c>
      <c r="C2968">
        <v>60</v>
      </c>
      <c r="E2968" s="13">
        <f t="shared" ca="1" si="139"/>
        <v>153.3166655</v>
      </c>
      <c r="F2968" s="37">
        <f t="shared" ca="1" si="140"/>
        <v>0</v>
      </c>
      <c r="G2968" s="37">
        <f t="shared" ca="1" si="141"/>
        <v>0</v>
      </c>
    </row>
    <row r="2969" spans="1:7" x14ac:dyDescent="0.35">
      <c r="A2969">
        <v>2964</v>
      </c>
      <c r="B2969">
        <v>153.312622</v>
      </c>
      <c r="C2969">
        <v>60</v>
      </c>
      <c r="E2969" s="13">
        <f t="shared" ca="1" si="139"/>
        <v>153.3166655</v>
      </c>
      <c r="F2969" s="37">
        <f t="shared" ca="1" si="140"/>
        <v>0</v>
      </c>
      <c r="G2969" s="37">
        <f t="shared" ca="1" si="141"/>
        <v>0</v>
      </c>
    </row>
    <row r="2970" spans="1:7" x14ac:dyDescent="0.35">
      <c r="A2970">
        <v>2965</v>
      </c>
      <c r="B2970">
        <v>153.260864</v>
      </c>
      <c r="C2970">
        <v>60</v>
      </c>
      <c r="E2970" s="13">
        <f t="shared" ca="1" si="139"/>
        <v>153.31378949999998</v>
      </c>
      <c r="F2970" s="37">
        <f t="shared" ca="1" si="140"/>
        <v>0</v>
      </c>
      <c r="G2970" s="37">
        <f t="shared" ca="1" si="141"/>
        <v>0</v>
      </c>
    </row>
    <row r="2971" spans="1:7" x14ac:dyDescent="0.35">
      <c r="A2971">
        <v>2966</v>
      </c>
      <c r="B2971">
        <v>153.28686500000001</v>
      </c>
      <c r="C2971">
        <v>60</v>
      </c>
      <c r="E2971" s="13">
        <f t="shared" ca="1" si="139"/>
        <v>153.31378949999998</v>
      </c>
      <c r="F2971" s="37">
        <f t="shared" ca="1" si="140"/>
        <v>0</v>
      </c>
      <c r="G2971" s="37">
        <f t="shared" ca="1" si="141"/>
        <v>0</v>
      </c>
    </row>
    <row r="2972" spans="1:7" x14ac:dyDescent="0.35">
      <c r="A2972">
        <v>2967</v>
      </c>
      <c r="B2972">
        <v>153.382767</v>
      </c>
      <c r="C2972">
        <v>60</v>
      </c>
      <c r="E2972" s="13">
        <f t="shared" ca="1" si="139"/>
        <v>153.3166655</v>
      </c>
      <c r="F2972" s="37">
        <f t="shared" ca="1" si="140"/>
        <v>0</v>
      </c>
      <c r="G2972" s="37">
        <f t="shared" ca="1" si="141"/>
        <v>0</v>
      </c>
    </row>
    <row r="2973" spans="1:7" x14ac:dyDescent="0.35">
      <c r="A2973">
        <v>2968</v>
      </c>
      <c r="B2973">
        <v>153.354736</v>
      </c>
      <c r="C2973">
        <v>60</v>
      </c>
      <c r="E2973" s="13">
        <f t="shared" ca="1" si="139"/>
        <v>153.31968699999999</v>
      </c>
      <c r="F2973" s="37">
        <f t="shared" ca="1" si="140"/>
        <v>0</v>
      </c>
      <c r="G2973" s="37">
        <f t="shared" ca="1" si="141"/>
        <v>0</v>
      </c>
    </row>
    <row r="2974" spans="1:7" x14ac:dyDescent="0.35">
      <c r="A2974">
        <v>2969</v>
      </c>
      <c r="B2974">
        <v>153.36940000000001</v>
      </c>
      <c r="C2974">
        <v>60</v>
      </c>
      <c r="E2974" s="13">
        <f t="shared" ca="1" si="139"/>
        <v>153.31968699999999</v>
      </c>
      <c r="F2974" s="37">
        <f t="shared" ca="1" si="140"/>
        <v>0</v>
      </c>
      <c r="G2974" s="37">
        <f t="shared" ca="1" si="141"/>
        <v>0</v>
      </c>
    </row>
    <row r="2975" spans="1:7" x14ac:dyDescent="0.35">
      <c r="A2975">
        <v>2970</v>
      </c>
      <c r="B2975">
        <v>153.44238300000001</v>
      </c>
      <c r="C2975">
        <v>60</v>
      </c>
      <c r="E2975" s="13">
        <f t="shared" ca="1" si="139"/>
        <v>153.32221250000001</v>
      </c>
      <c r="F2975" s="37">
        <f t="shared" ca="1" si="140"/>
        <v>0</v>
      </c>
      <c r="G2975" s="37">
        <f t="shared" ca="1" si="141"/>
        <v>0</v>
      </c>
    </row>
    <row r="2976" spans="1:7" x14ac:dyDescent="0.35">
      <c r="A2976">
        <v>2971</v>
      </c>
      <c r="B2976">
        <v>153.561508</v>
      </c>
      <c r="C2976">
        <v>60</v>
      </c>
      <c r="E2976" s="13">
        <f t="shared" ca="1" si="139"/>
        <v>153.32411200000001</v>
      </c>
      <c r="F2976" s="37">
        <f t="shared" ca="1" si="140"/>
        <v>0</v>
      </c>
      <c r="G2976" s="37">
        <f t="shared" ca="1" si="141"/>
        <v>0</v>
      </c>
    </row>
    <row r="2977" spans="1:7" x14ac:dyDescent="0.35">
      <c r="A2977">
        <v>2972</v>
      </c>
      <c r="B2977">
        <v>153.69903600000001</v>
      </c>
      <c r="C2977">
        <v>60</v>
      </c>
      <c r="E2977" s="13">
        <f t="shared" ca="1" si="139"/>
        <v>153.339607</v>
      </c>
      <c r="F2977" s="37">
        <f t="shared" ca="1" si="140"/>
        <v>0</v>
      </c>
      <c r="G2977" s="37">
        <f t="shared" ca="1" si="141"/>
        <v>0</v>
      </c>
    </row>
    <row r="2978" spans="1:7" x14ac:dyDescent="0.35">
      <c r="A2978">
        <v>2973</v>
      </c>
      <c r="B2978">
        <v>153.63926699999999</v>
      </c>
      <c r="C2978">
        <v>60</v>
      </c>
      <c r="E2978" s="13">
        <f t="shared" ca="1" si="139"/>
        <v>153.35681149999999</v>
      </c>
      <c r="F2978" s="37">
        <f t="shared" ca="1" si="140"/>
        <v>0</v>
      </c>
      <c r="G2978" s="37">
        <f t="shared" ca="1" si="141"/>
        <v>0</v>
      </c>
    </row>
    <row r="2979" spans="1:7" x14ac:dyDescent="0.35">
      <c r="A2979">
        <v>2974</v>
      </c>
      <c r="B2979">
        <v>153.698868</v>
      </c>
      <c r="C2979">
        <v>60</v>
      </c>
      <c r="E2979" s="13">
        <f t="shared" ca="1" si="139"/>
        <v>153.35681149999999</v>
      </c>
      <c r="F2979" s="37">
        <f t="shared" ca="1" si="140"/>
        <v>0</v>
      </c>
      <c r="G2979" s="37">
        <f t="shared" ca="1" si="141"/>
        <v>0</v>
      </c>
    </row>
    <row r="2980" spans="1:7" x14ac:dyDescent="0.35">
      <c r="A2980">
        <v>2975</v>
      </c>
      <c r="B2980">
        <v>153.57720900000001</v>
      </c>
      <c r="C2980">
        <v>60</v>
      </c>
      <c r="E2980" s="13">
        <f t="shared" ca="1" si="139"/>
        <v>153.35681149999999</v>
      </c>
      <c r="F2980" s="37">
        <f t="shared" ca="1" si="140"/>
        <v>0</v>
      </c>
      <c r="G2980" s="37">
        <f t="shared" ca="1" si="141"/>
        <v>0</v>
      </c>
    </row>
    <row r="2981" spans="1:7" x14ac:dyDescent="0.35">
      <c r="A2981">
        <v>2976</v>
      </c>
      <c r="B2981">
        <v>153.60342399999999</v>
      </c>
      <c r="C2981">
        <v>60</v>
      </c>
      <c r="E2981" s="13">
        <f t="shared" ca="1" si="139"/>
        <v>153.36045100000001</v>
      </c>
      <c r="F2981" s="37">
        <f t="shared" ca="1" si="140"/>
        <v>0</v>
      </c>
      <c r="G2981" s="37">
        <f t="shared" ca="1" si="141"/>
        <v>0</v>
      </c>
    </row>
    <row r="2982" spans="1:7" x14ac:dyDescent="0.35">
      <c r="A2982">
        <v>2977</v>
      </c>
      <c r="B2982">
        <v>153.528931</v>
      </c>
      <c r="C2982">
        <v>60</v>
      </c>
      <c r="E2982" s="13">
        <f t="shared" ca="1" si="139"/>
        <v>153.36570750000001</v>
      </c>
      <c r="F2982" s="37">
        <f t="shared" ca="1" si="140"/>
        <v>0</v>
      </c>
      <c r="G2982" s="37">
        <f t="shared" ca="1" si="141"/>
        <v>0</v>
      </c>
    </row>
    <row r="2983" spans="1:7" x14ac:dyDescent="0.35">
      <c r="A2983">
        <v>2978</v>
      </c>
      <c r="B2983">
        <v>153.48298600000001</v>
      </c>
      <c r="C2983">
        <v>60</v>
      </c>
      <c r="E2983" s="13">
        <f t="shared" ca="1" si="139"/>
        <v>153.3750915</v>
      </c>
      <c r="F2983" s="37">
        <f t="shared" ca="1" si="140"/>
        <v>0</v>
      </c>
      <c r="G2983" s="37">
        <f t="shared" ca="1" si="141"/>
        <v>0</v>
      </c>
    </row>
    <row r="2984" spans="1:7" x14ac:dyDescent="0.35">
      <c r="A2984">
        <v>2979</v>
      </c>
      <c r="B2984">
        <v>153.495758</v>
      </c>
      <c r="C2984">
        <v>60</v>
      </c>
      <c r="E2984" s="13">
        <f t="shared" ca="1" si="139"/>
        <v>153.381775</v>
      </c>
      <c r="F2984" s="37">
        <f t="shared" ca="1" si="140"/>
        <v>0</v>
      </c>
      <c r="G2984" s="37">
        <f t="shared" ca="1" si="141"/>
        <v>0</v>
      </c>
    </row>
    <row r="2985" spans="1:7" x14ac:dyDescent="0.35">
      <c r="A2985">
        <v>2980</v>
      </c>
      <c r="B2985">
        <v>153.427719</v>
      </c>
      <c r="C2985">
        <v>60</v>
      </c>
      <c r="E2985" s="13">
        <f t="shared" ca="1" si="139"/>
        <v>153.38372800000002</v>
      </c>
      <c r="F2985" s="37">
        <f t="shared" ca="1" si="140"/>
        <v>0</v>
      </c>
      <c r="G2985" s="37">
        <f t="shared" ca="1" si="141"/>
        <v>0</v>
      </c>
    </row>
    <row r="2986" spans="1:7" x14ac:dyDescent="0.35">
      <c r="A2986">
        <v>2981</v>
      </c>
      <c r="B2986">
        <v>153.33689899999999</v>
      </c>
      <c r="C2986">
        <v>60</v>
      </c>
      <c r="E2986" s="13">
        <f t="shared" ca="1" si="139"/>
        <v>153.38372800000002</v>
      </c>
      <c r="F2986" s="37">
        <f t="shared" ca="1" si="140"/>
        <v>0</v>
      </c>
      <c r="G2986" s="37">
        <f t="shared" ca="1" si="141"/>
        <v>0</v>
      </c>
    </row>
    <row r="2987" spans="1:7" x14ac:dyDescent="0.35">
      <c r="A2987">
        <v>2982</v>
      </c>
      <c r="B2987">
        <v>153.36294599999999</v>
      </c>
      <c r="C2987">
        <v>60</v>
      </c>
      <c r="E2987" s="13">
        <f t="shared" ca="1" si="139"/>
        <v>153.38372800000002</v>
      </c>
      <c r="F2987" s="37">
        <f t="shared" ca="1" si="140"/>
        <v>0</v>
      </c>
      <c r="G2987" s="37">
        <f t="shared" ca="1" si="141"/>
        <v>0</v>
      </c>
    </row>
    <row r="2988" spans="1:7" x14ac:dyDescent="0.35">
      <c r="A2988">
        <v>2983</v>
      </c>
      <c r="B2988">
        <v>153.381775</v>
      </c>
      <c r="C2988">
        <v>60</v>
      </c>
      <c r="E2988" s="13">
        <f t="shared" ca="1" si="139"/>
        <v>153.38372800000002</v>
      </c>
      <c r="F2988" s="37">
        <f t="shared" ca="1" si="140"/>
        <v>0</v>
      </c>
      <c r="G2988" s="37">
        <f t="shared" ca="1" si="141"/>
        <v>0</v>
      </c>
    </row>
    <row r="2989" spans="1:7" x14ac:dyDescent="0.35">
      <c r="A2989">
        <v>2984</v>
      </c>
      <c r="B2989">
        <v>153.29934700000001</v>
      </c>
      <c r="C2989">
        <v>60</v>
      </c>
      <c r="E2989" s="13">
        <f t="shared" ca="1" si="139"/>
        <v>153.38372800000002</v>
      </c>
      <c r="F2989" s="37">
        <f t="shared" ca="1" si="140"/>
        <v>0</v>
      </c>
      <c r="G2989" s="37">
        <f t="shared" ca="1" si="141"/>
        <v>0</v>
      </c>
    </row>
    <row r="2990" spans="1:7" x14ac:dyDescent="0.35">
      <c r="A2990">
        <v>2985</v>
      </c>
      <c r="B2990">
        <v>153.13021900000001</v>
      </c>
      <c r="C2990">
        <v>60</v>
      </c>
      <c r="E2990" s="13">
        <f t="shared" ca="1" si="139"/>
        <v>153.382271</v>
      </c>
      <c r="F2990" s="37">
        <f t="shared" ca="1" si="140"/>
        <v>0</v>
      </c>
      <c r="G2990" s="37">
        <f t="shared" ca="1" si="141"/>
        <v>0</v>
      </c>
    </row>
    <row r="2991" spans="1:7" x14ac:dyDescent="0.35">
      <c r="A2991">
        <v>2986</v>
      </c>
      <c r="B2991">
        <v>153.075974</v>
      </c>
      <c r="C2991">
        <v>60</v>
      </c>
      <c r="E2991" s="13">
        <f t="shared" ca="1" si="139"/>
        <v>153.382271</v>
      </c>
      <c r="F2991" s="37">
        <f t="shared" ca="1" si="140"/>
        <v>0</v>
      </c>
      <c r="G2991" s="37">
        <f t="shared" ca="1" si="141"/>
        <v>0</v>
      </c>
    </row>
    <row r="2992" spans="1:7" x14ac:dyDescent="0.35">
      <c r="A2992">
        <v>2987</v>
      </c>
      <c r="B2992">
        <v>153.047729</v>
      </c>
      <c r="C2992">
        <v>60</v>
      </c>
      <c r="E2992" s="13">
        <f t="shared" ca="1" si="139"/>
        <v>153.382271</v>
      </c>
      <c r="F2992" s="37">
        <f t="shared" ca="1" si="140"/>
        <v>0</v>
      </c>
      <c r="G2992" s="37">
        <f t="shared" ca="1" si="141"/>
        <v>0</v>
      </c>
    </row>
    <row r="2993" spans="1:7" x14ac:dyDescent="0.35">
      <c r="A2993">
        <v>2988</v>
      </c>
      <c r="B2993">
        <v>152.94223</v>
      </c>
      <c r="C2993">
        <v>60</v>
      </c>
      <c r="E2993" s="13">
        <f t="shared" ca="1" si="139"/>
        <v>153.382271</v>
      </c>
      <c r="F2993" s="37">
        <f t="shared" ca="1" si="140"/>
        <v>0</v>
      </c>
      <c r="G2993" s="37">
        <f t="shared" ca="1" si="141"/>
        <v>0</v>
      </c>
    </row>
    <row r="2994" spans="1:7" x14ac:dyDescent="0.35">
      <c r="A2994">
        <v>2989</v>
      </c>
      <c r="B2994">
        <v>152.708191</v>
      </c>
      <c r="C2994">
        <v>60</v>
      </c>
      <c r="E2994" s="13">
        <f t="shared" ca="1" si="139"/>
        <v>153.382271</v>
      </c>
      <c r="F2994" s="37">
        <f t="shared" ca="1" si="140"/>
        <v>0</v>
      </c>
      <c r="G2994" s="37">
        <f t="shared" ca="1" si="141"/>
        <v>0</v>
      </c>
    </row>
    <row r="2995" spans="1:7" x14ac:dyDescent="0.35">
      <c r="A2995">
        <v>2990</v>
      </c>
      <c r="B2995">
        <v>152.44605999999999</v>
      </c>
      <c r="C2995">
        <v>60</v>
      </c>
      <c r="E2995" s="13">
        <f t="shared" ca="1" si="139"/>
        <v>153.38127900000001</v>
      </c>
      <c r="F2995" s="37">
        <f t="shared" ca="1" si="140"/>
        <v>0</v>
      </c>
      <c r="G2995" s="37">
        <f t="shared" ca="1" si="141"/>
        <v>0</v>
      </c>
    </row>
    <row r="2996" spans="1:7" x14ac:dyDescent="0.35">
      <c r="A2996">
        <v>2991</v>
      </c>
      <c r="B2996">
        <v>152.39498900000001</v>
      </c>
      <c r="C2996">
        <v>60</v>
      </c>
      <c r="E2996" s="13">
        <f t="shared" ca="1" si="139"/>
        <v>153.3750915</v>
      </c>
      <c r="F2996" s="37">
        <f t="shared" ca="1" si="140"/>
        <v>0</v>
      </c>
      <c r="G2996" s="37">
        <f t="shared" ca="1" si="141"/>
        <v>0</v>
      </c>
    </row>
    <row r="2997" spans="1:7" x14ac:dyDescent="0.35">
      <c r="A2997">
        <v>2992</v>
      </c>
      <c r="B2997">
        <v>152.53727699999999</v>
      </c>
      <c r="C2997">
        <v>60</v>
      </c>
      <c r="E2997" s="13">
        <f t="shared" ca="1" si="139"/>
        <v>153.366173</v>
      </c>
      <c r="F2997" s="37">
        <f t="shared" ca="1" si="140"/>
        <v>0</v>
      </c>
      <c r="G2997" s="37">
        <f t="shared" ca="1" si="141"/>
        <v>0</v>
      </c>
    </row>
    <row r="2998" spans="1:7" x14ac:dyDescent="0.35">
      <c r="A2998">
        <v>2993</v>
      </c>
      <c r="B2998">
        <v>152.79684399999999</v>
      </c>
      <c r="C2998">
        <v>60</v>
      </c>
      <c r="E2998" s="13">
        <f t="shared" ca="1" si="139"/>
        <v>153.3624805</v>
      </c>
      <c r="F2998" s="37">
        <f t="shared" ca="1" si="140"/>
        <v>0</v>
      </c>
      <c r="G2998" s="37">
        <f t="shared" ca="1" si="141"/>
        <v>0</v>
      </c>
    </row>
    <row r="2999" spans="1:7" x14ac:dyDescent="0.35">
      <c r="A2999">
        <v>2994</v>
      </c>
      <c r="B2999">
        <v>153.13343800000001</v>
      </c>
      <c r="C2999">
        <v>60</v>
      </c>
      <c r="E2999" s="13">
        <f t="shared" ref="E2999:E3053" ca="1" si="142">IFERROR(MEDIAN(OFFSET(B2999,0,0,-$B$1,1)),"")</f>
        <v>153.3624805</v>
      </c>
      <c r="F2999" s="37">
        <f t="shared" ref="F2999:F3053" ca="1" si="143">IFERROR(IF(ABS(MEDIAN(OFFSET(C2999,0,0,$E$1,1))-MEDIAN(OFFSET(C2998,0,0,-$E$1,1)))&gt;0.01,1,0),0)</f>
        <v>0</v>
      </c>
      <c r="G2999" s="37">
        <f t="shared" ref="G2999:G3053" ca="1" si="144">IFERROR(IF(AND(F2998=0,F2999=1),1,0),0)</f>
        <v>0</v>
      </c>
    </row>
    <row r="3000" spans="1:7" x14ac:dyDescent="0.35">
      <c r="A3000">
        <v>2995</v>
      </c>
      <c r="B3000">
        <v>153.468369</v>
      </c>
      <c r="C3000">
        <v>60</v>
      </c>
      <c r="E3000" s="13">
        <f t="shared" ca="1" si="142"/>
        <v>153.366173</v>
      </c>
      <c r="F3000" s="37">
        <f t="shared" ca="1" si="143"/>
        <v>0</v>
      </c>
      <c r="G3000" s="37">
        <f t="shared" ca="1" si="144"/>
        <v>0</v>
      </c>
    </row>
    <row r="3001" spans="1:7" x14ac:dyDescent="0.35">
      <c r="A3001">
        <v>2996</v>
      </c>
      <c r="B3001">
        <v>153.81456</v>
      </c>
      <c r="C3001">
        <v>60</v>
      </c>
      <c r="E3001" s="13">
        <f t="shared" ca="1" si="142"/>
        <v>153.366173</v>
      </c>
      <c r="F3001" s="37">
        <f t="shared" ca="1" si="143"/>
        <v>0</v>
      </c>
      <c r="G3001" s="37">
        <f t="shared" ca="1" si="144"/>
        <v>0</v>
      </c>
    </row>
    <row r="3002" spans="1:7" x14ac:dyDescent="0.35">
      <c r="A3002">
        <v>2997</v>
      </c>
      <c r="B3002">
        <v>153.88365200000001</v>
      </c>
      <c r="C3002">
        <v>60</v>
      </c>
      <c r="E3002" s="13">
        <f t="shared" ca="1" si="142"/>
        <v>153.3750915</v>
      </c>
      <c r="F3002" s="37">
        <f t="shared" ca="1" si="143"/>
        <v>0</v>
      </c>
      <c r="G3002" s="37">
        <f t="shared" ca="1" si="144"/>
        <v>0</v>
      </c>
    </row>
    <row r="3003" spans="1:7" x14ac:dyDescent="0.35">
      <c r="A3003">
        <v>2998</v>
      </c>
      <c r="B3003">
        <v>153.93504300000001</v>
      </c>
      <c r="C3003">
        <v>60</v>
      </c>
      <c r="E3003" s="13">
        <f t="shared" ca="1" si="142"/>
        <v>153.3750915</v>
      </c>
      <c r="F3003" s="37">
        <f t="shared" ca="1" si="143"/>
        <v>0</v>
      </c>
      <c r="G3003" s="37">
        <f t="shared" ca="1" si="144"/>
        <v>0</v>
      </c>
    </row>
    <row r="3004" spans="1:7" x14ac:dyDescent="0.35">
      <c r="A3004">
        <v>2999</v>
      </c>
      <c r="B3004">
        <v>153.67533900000001</v>
      </c>
      <c r="C3004">
        <v>60</v>
      </c>
      <c r="E3004" s="13">
        <f t="shared" ca="1" si="142"/>
        <v>153.38127900000001</v>
      </c>
      <c r="F3004" s="37">
        <f t="shared" ca="1" si="143"/>
        <v>0</v>
      </c>
      <c r="G3004" s="37">
        <f t="shared" ca="1" si="144"/>
        <v>0</v>
      </c>
    </row>
    <row r="3005" spans="1:7" x14ac:dyDescent="0.35">
      <c r="A3005">
        <v>3000</v>
      </c>
      <c r="B3005">
        <v>153.56080600000001</v>
      </c>
      <c r="C3005">
        <v>60</v>
      </c>
      <c r="E3005" s="13">
        <f t="shared" ca="1" si="142"/>
        <v>153.38127900000001</v>
      </c>
      <c r="F3005" s="37">
        <f t="shared" ca="1" si="143"/>
        <v>0</v>
      </c>
      <c r="G3005" s="37">
        <f t="shared" ca="1" si="144"/>
        <v>0</v>
      </c>
    </row>
    <row r="3006" spans="1:7" x14ac:dyDescent="0.35">
      <c r="A3006">
        <v>3001</v>
      </c>
      <c r="B3006">
        <v>153.55552700000001</v>
      </c>
      <c r="C3006">
        <v>60</v>
      </c>
      <c r="E3006" s="13">
        <f t="shared" ca="1" si="142"/>
        <v>153.382271</v>
      </c>
      <c r="F3006" s="37">
        <f t="shared" ca="1" si="143"/>
        <v>0</v>
      </c>
      <c r="G3006" s="37">
        <f t="shared" ca="1" si="144"/>
        <v>0</v>
      </c>
    </row>
    <row r="3007" spans="1:7" x14ac:dyDescent="0.35">
      <c r="A3007">
        <v>3002</v>
      </c>
      <c r="B3007">
        <v>153.45091199999999</v>
      </c>
      <c r="C3007">
        <v>60</v>
      </c>
      <c r="E3007" s="13">
        <f t="shared" ca="1" si="142"/>
        <v>153.385773</v>
      </c>
      <c r="F3007" s="37">
        <f t="shared" ca="1" si="143"/>
        <v>0</v>
      </c>
      <c r="G3007" s="37">
        <f t="shared" ca="1" si="144"/>
        <v>0</v>
      </c>
    </row>
    <row r="3008" spans="1:7" x14ac:dyDescent="0.35">
      <c r="A3008">
        <v>3003</v>
      </c>
      <c r="B3008">
        <v>153.46743799999999</v>
      </c>
      <c r="C3008">
        <v>60</v>
      </c>
      <c r="E3008" s="13">
        <f t="shared" ca="1" si="142"/>
        <v>153.39695</v>
      </c>
      <c r="F3008" s="37">
        <f t="shared" ca="1" si="143"/>
        <v>0</v>
      </c>
      <c r="G3008" s="37">
        <f t="shared" ca="1" si="144"/>
        <v>0</v>
      </c>
    </row>
    <row r="3009" spans="1:7" x14ac:dyDescent="0.35">
      <c r="A3009">
        <v>3004</v>
      </c>
      <c r="B3009">
        <v>153.444061</v>
      </c>
      <c r="C3009">
        <v>60</v>
      </c>
      <c r="E3009" s="13">
        <f t="shared" ca="1" si="142"/>
        <v>153.41642000000002</v>
      </c>
      <c r="F3009" s="37">
        <f t="shared" ca="1" si="143"/>
        <v>0</v>
      </c>
      <c r="G3009" s="37">
        <f t="shared" ca="1" si="144"/>
        <v>0</v>
      </c>
    </row>
    <row r="3010" spans="1:7" x14ac:dyDescent="0.35">
      <c r="A3010">
        <v>3005</v>
      </c>
      <c r="B3010">
        <v>153.347229</v>
      </c>
      <c r="C3010">
        <v>60</v>
      </c>
      <c r="E3010" s="13">
        <f t="shared" ca="1" si="142"/>
        <v>153.41642000000002</v>
      </c>
      <c r="F3010" s="37">
        <f t="shared" ca="1" si="143"/>
        <v>0</v>
      </c>
      <c r="G3010" s="37">
        <f t="shared" ca="1" si="144"/>
        <v>0</v>
      </c>
    </row>
    <row r="3011" spans="1:7" x14ac:dyDescent="0.35">
      <c r="A3011">
        <v>3006</v>
      </c>
      <c r="B3011">
        <v>153.17785599999999</v>
      </c>
      <c r="C3011">
        <v>60</v>
      </c>
      <c r="E3011" s="13">
        <f t="shared" ca="1" si="142"/>
        <v>153.41642000000002</v>
      </c>
      <c r="F3011" s="37">
        <f t="shared" ca="1" si="143"/>
        <v>0</v>
      </c>
      <c r="G3011" s="37">
        <f t="shared" ca="1" si="144"/>
        <v>0</v>
      </c>
    </row>
    <row r="3012" spans="1:7" x14ac:dyDescent="0.35">
      <c r="A3012">
        <v>3007</v>
      </c>
      <c r="B3012">
        <v>153.187195</v>
      </c>
      <c r="C3012">
        <v>60</v>
      </c>
      <c r="E3012" s="13">
        <f t="shared" ca="1" si="142"/>
        <v>153.41642000000002</v>
      </c>
      <c r="F3012" s="37">
        <f t="shared" ca="1" si="143"/>
        <v>0</v>
      </c>
      <c r="G3012" s="37">
        <f t="shared" ca="1" si="144"/>
        <v>0</v>
      </c>
    </row>
    <row r="3013" spans="1:7" x14ac:dyDescent="0.35">
      <c r="A3013">
        <v>3008</v>
      </c>
      <c r="B3013">
        <v>153.264725</v>
      </c>
      <c r="C3013">
        <v>60</v>
      </c>
      <c r="E3013" s="13">
        <f t="shared" ca="1" si="142"/>
        <v>153.39695</v>
      </c>
      <c r="F3013" s="37">
        <f t="shared" ca="1" si="143"/>
        <v>0</v>
      </c>
      <c r="G3013" s="37">
        <f t="shared" ca="1" si="144"/>
        <v>0</v>
      </c>
    </row>
    <row r="3014" spans="1:7" x14ac:dyDescent="0.35">
      <c r="A3014">
        <v>3009</v>
      </c>
      <c r="B3014">
        <v>153.204117</v>
      </c>
      <c r="C3014">
        <v>60</v>
      </c>
      <c r="E3014" s="13">
        <f t="shared" ca="1" si="142"/>
        <v>153.385773</v>
      </c>
      <c r="F3014" s="37">
        <f t="shared" ca="1" si="143"/>
        <v>0</v>
      </c>
      <c r="G3014" s="37">
        <f t="shared" ca="1" si="144"/>
        <v>0</v>
      </c>
    </row>
    <row r="3015" spans="1:7" x14ac:dyDescent="0.35">
      <c r="A3015">
        <v>3010</v>
      </c>
      <c r="B3015">
        <v>153.37956199999999</v>
      </c>
      <c r="C3015">
        <v>60</v>
      </c>
      <c r="E3015" s="13">
        <f t="shared" ca="1" si="142"/>
        <v>153.382271</v>
      </c>
      <c r="F3015" s="37">
        <f t="shared" ca="1" si="143"/>
        <v>0</v>
      </c>
      <c r="G3015" s="37">
        <f t="shared" ca="1" si="144"/>
        <v>0</v>
      </c>
    </row>
    <row r="3016" spans="1:7" x14ac:dyDescent="0.35">
      <c r="A3016">
        <v>3011</v>
      </c>
      <c r="B3016">
        <v>153.35905500000001</v>
      </c>
      <c r="C3016">
        <v>60</v>
      </c>
      <c r="E3016" s="13">
        <f t="shared" ca="1" si="142"/>
        <v>153.38066850000001</v>
      </c>
      <c r="F3016" s="37">
        <f t="shared" ca="1" si="143"/>
        <v>0</v>
      </c>
      <c r="G3016" s="37">
        <f t="shared" ca="1" si="144"/>
        <v>0</v>
      </c>
    </row>
    <row r="3017" spans="1:7" x14ac:dyDescent="0.35">
      <c r="A3017">
        <v>3012</v>
      </c>
      <c r="B3017">
        <v>153.41700700000001</v>
      </c>
      <c r="C3017">
        <v>60</v>
      </c>
      <c r="E3017" s="13">
        <f t="shared" ca="1" si="142"/>
        <v>153.38066850000001</v>
      </c>
      <c r="F3017" s="37">
        <f t="shared" ca="1" si="143"/>
        <v>0</v>
      </c>
      <c r="G3017" s="37">
        <f t="shared" ca="1" si="144"/>
        <v>0</v>
      </c>
    </row>
    <row r="3018" spans="1:7" x14ac:dyDescent="0.35">
      <c r="A3018">
        <v>3013</v>
      </c>
      <c r="B3018">
        <v>153.40588399999999</v>
      </c>
      <c r="C3018">
        <v>60</v>
      </c>
      <c r="E3018" s="13">
        <f t="shared" ca="1" si="142"/>
        <v>153.38066850000001</v>
      </c>
      <c r="F3018" s="37">
        <f t="shared" ca="1" si="143"/>
        <v>0</v>
      </c>
      <c r="G3018" s="37">
        <f t="shared" ca="1" si="144"/>
        <v>0</v>
      </c>
    </row>
    <row r="3019" spans="1:7" x14ac:dyDescent="0.35">
      <c r="A3019">
        <v>3014</v>
      </c>
      <c r="B3019">
        <v>153.44575499999999</v>
      </c>
      <c r="C3019">
        <v>60</v>
      </c>
      <c r="E3019" s="13">
        <f t="shared" ca="1" si="142"/>
        <v>153.382271</v>
      </c>
      <c r="F3019" s="37">
        <f t="shared" ca="1" si="143"/>
        <v>0</v>
      </c>
      <c r="G3019" s="37">
        <f t="shared" ca="1" si="144"/>
        <v>0</v>
      </c>
    </row>
    <row r="3020" spans="1:7" x14ac:dyDescent="0.35">
      <c r="A3020">
        <v>3015</v>
      </c>
      <c r="B3020">
        <v>153.48225400000001</v>
      </c>
      <c r="C3020">
        <v>60</v>
      </c>
      <c r="E3020" s="13">
        <f t="shared" ca="1" si="142"/>
        <v>153.39432549999998</v>
      </c>
      <c r="F3020" s="37">
        <f t="shared" ca="1" si="143"/>
        <v>0</v>
      </c>
      <c r="G3020" s="37">
        <f t="shared" ca="1" si="144"/>
        <v>0</v>
      </c>
    </row>
    <row r="3021" spans="1:7" x14ac:dyDescent="0.35">
      <c r="A3021">
        <v>3016</v>
      </c>
      <c r="B3021">
        <v>153.56964099999999</v>
      </c>
      <c r="C3021">
        <v>60</v>
      </c>
      <c r="E3021" s="13">
        <f t="shared" ca="1" si="142"/>
        <v>153.41144550000001</v>
      </c>
      <c r="F3021" s="37">
        <f t="shared" ca="1" si="143"/>
        <v>0</v>
      </c>
      <c r="G3021" s="37">
        <f t="shared" ca="1" si="144"/>
        <v>0</v>
      </c>
    </row>
    <row r="3022" spans="1:7" x14ac:dyDescent="0.35">
      <c r="A3022">
        <v>3017</v>
      </c>
      <c r="B3022">
        <v>153.536652</v>
      </c>
      <c r="C3022">
        <v>60</v>
      </c>
      <c r="E3022" s="13">
        <f t="shared" ca="1" si="142"/>
        <v>153.42236300000002</v>
      </c>
      <c r="F3022" s="37">
        <f t="shared" ca="1" si="143"/>
        <v>0</v>
      </c>
      <c r="G3022" s="37">
        <f t="shared" ca="1" si="144"/>
        <v>0</v>
      </c>
    </row>
    <row r="3023" spans="1:7" x14ac:dyDescent="0.35">
      <c r="A3023">
        <v>3018</v>
      </c>
      <c r="B3023">
        <v>153.48826600000001</v>
      </c>
      <c r="C3023">
        <v>60</v>
      </c>
      <c r="E3023" s="13">
        <f t="shared" ca="1" si="142"/>
        <v>153.43505099999999</v>
      </c>
      <c r="F3023" s="37">
        <f t="shared" ca="1" si="143"/>
        <v>0</v>
      </c>
      <c r="G3023" s="37">
        <f t="shared" ca="1" si="144"/>
        <v>0</v>
      </c>
    </row>
    <row r="3024" spans="1:7" x14ac:dyDescent="0.35">
      <c r="A3024">
        <v>3019</v>
      </c>
      <c r="B3024">
        <v>153.573196</v>
      </c>
      <c r="C3024">
        <v>60</v>
      </c>
      <c r="E3024" s="13">
        <f t="shared" ca="1" si="142"/>
        <v>153.44322199999999</v>
      </c>
      <c r="F3024" s="37">
        <f t="shared" ca="1" si="143"/>
        <v>0</v>
      </c>
      <c r="G3024" s="37">
        <f t="shared" ca="1" si="144"/>
        <v>0</v>
      </c>
    </row>
    <row r="3025" spans="1:7" x14ac:dyDescent="0.35">
      <c r="A3025">
        <v>3020</v>
      </c>
      <c r="B3025">
        <v>153.541214</v>
      </c>
      <c r="C3025">
        <v>60</v>
      </c>
      <c r="E3025" s="13">
        <f t="shared" ca="1" si="142"/>
        <v>153.444908</v>
      </c>
      <c r="F3025" s="37">
        <f t="shared" ca="1" si="143"/>
        <v>0</v>
      </c>
      <c r="G3025" s="37">
        <f t="shared" ca="1" si="144"/>
        <v>0</v>
      </c>
    </row>
    <row r="3026" spans="1:7" x14ac:dyDescent="0.35">
      <c r="A3026">
        <v>3021</v>
      </c>
      <c r="B3026">
        <v>153.49929800000001</v>
      </c>
      <c r="C3026">
        <v>60</v>
      </c>
      <c r="E3026" s="13">
        <f t="shared" ca="1" si="142"/>
        <v>153.444908</v>
      </c>
      <c r="F3026" s="37">
        <f t="shared" ca="1" si="143"/>
        <v>0</v>
      </c>
      <c r="G3026" s="37">
        <f t="shared" ca="1" si="144"/>
        <v>0</v>
      </c>
    </row>
    <row r="3027" spans="1:7" x14ac:dyDescent="0.35">
      <c r="A3027">
        <v>3022</v>
      </c>
      <c r="B3027">
        <v>153.34089700000001</v>
      </c>
      <c r="C3027">
        <v>60</v>
      </c>
      <c r="E3027" s="13">
        <f t="shared" ca="1" si="142"/>
        <v>153.43589</v>
      </c>
      <c r="F3027" s="37">
        <f t="shared" ca="1" si="143"/>
        <v>0</v>
      </c>
      <c r="G3027" s="37">
        <f t="shared" ca="1" si="144"/>
        <v>0</v>
      </c>
    </row>
    <row r="3028" spans="1:7" x14ac:dyDescent="0.35">
      <c r="A3028">
        <v>3023</v>
      </c>
      <c r="B3028">
        <v>153.26194799999999</v>
      </c>
      <c r="C3028">
        <v>60</v>
      </c>
      <c r="E3028" s="13">
        <f t="shared" ca="1" si="142"/>
        <v>153.42236300000002</v>
      </c>
      <c r="F3028" s="37">
        <f t="shared" ca="1" si="143"/>
        <v>0</v>
      </c>
      <c r="G3028" s="37">
        <f t="shared" ca="1" si="144"/>
        <v>0</v>
      </c>
    </row>
    <row r="3029" spans="1:7" x14ac:dyDescent="0.35">
      <c r="A3029">
        <v>3024</v>
      </c>
      <c r="B3029">
        <v>153.14489699999999</v>
      </c>
      <c r="C3029">
        <v>60</v>
      </c>
      <c r="E3029" s="13">
        <f t="shared" ca="1" si="142"/>
        <v>153.41144550000001</v>
      </c>
      <c r="F3029" s="37">
        <f t="shared" ca="1" si="143"/>
        <v>0</v>
      </c>
      <c r="G3029" s="37">
        <f t="shared" ca="1" si="144"/>
        <v>0</v>
      </c>
    </row>
    <row r="3030" spans="1:7" x14ac:dyDescent="0.35">
      <c r="A3030">
        <v>3025</v>
      </c>
      <c r="B3030">
        <v>153.14596599999999</v>
      </c>
      <c r="C3030">
        <v>60</v>
      </c>
      <c r="E3030" s="13">
        <f t="shared" ca="1" si="142"/>
        <v>153.39382949999998</v>
      </c>
      <c r="F3030" s="37">
        <f t="shared" ca="1" si="143"/>
        <v>0</v>
      </c>
      <c r="G3030" s="37">
        <f t="shared" ca="1" si="144"/>
        <v>0</v>
      </c>
    </row>
    <row r="3031" spans="1:7" x14ac:dyDescent="0.35">
      <c r="A3031">
        <v>3026</v>
      </c>
      <c r="B3031">
        <v>153.147324</v>
      </c>
      <c r="C3031">
        <v>60</v>
      </c>
      <c r="E3031" s="13">
        <f t="shared" ca="1" si="142"/>
        <v>153.38066850000001</v>
      </c>
      <c r="F3031" s="37">
        <f t="shared" ca="1" si="143"/>
        <v>0</v>
      </c>
      <c r="G3031" s="37">
        <f t="shared" ca="1" si="144"/>
        <v>0</v>
      </c>
    </row>
    <row r="3032" spans="1:7" x14ac:dyDescent="0.35">
      <c r="A3032">
        <v>3027</v>
      </c>
      <c r="B3032">
        <v>153.05033900000001</v>
      </c>
      <c r="C3032">
        <v>60</v>
      </c>
      <c r="E3032" s="13">
        <f t="shared" ca="1" si="142"/>
        <v>153.37125399999999</v>
      </c>
      <c r="F3032" s="37">
        <f t="shared" ca="1" si="143"/>
        <v>0</v>
      </c>
      <c r="G3032" s="37">
        <f t="shared" ca="1" si="144"/>
        <v>0</v>
      </c>
    </row>
    <row r="3033" spans="1:7" x14ac:dyDescent="0.35">
      <c r="A3033">
        <v>3028</v>
      </c>
      <c r="B3033">
        <v>153.03042600000001</v>
      </c>
      <c r="C3033">
        <v>60</v>
      </c>
      <c r="E3033" s="13">
        <f t="shared" ca="1" si="142"/>
        <v>153.36100049999999</v>
      </c>
      <c r="F3033" s="37">
        <f t="shared" ca="1" si="143"/>
        <v>0</v>
      </c>
      <c r="G3033" s="37">
        <f t="shared" ca="1" si="144"/>
        <v>0</v>
      </c>
    </row>
    <row r="3034" spans="1:7" x14ac:dyDescent="0.35">
      <c r="A3034">
        <v>3029</v>
      </c>
      <c r="B3034">
        <v>152.998535</v>
      </c>
      <c r="C3034">
        <v>60</v>
      </c>
      <c r="E3034" s="13">
        <f t="shared" ca="1" si="142"/>
        <v>153.35314199999999</v>
      </c>
      <c r="F3034" s="37">
        <f t="shared" ca="1" si="143"/>
        <v>0</v>
      </c>
      <c r="G3034" s="37">
        <f t="shared" ca="1" si="144"/>
        <v>0</v>
      </c>
    </row>
    <row r="3035" spans="1:7" x14ac:dyDescent="0.35">
      <c r="A3035">
        <v>3030</v>
      </c>
      <c r="B3035">
        <v>153.20112599999999</v>
      </c>
      <c r="C3035">
        <v>60</v>
      </c>
      <c r="E3035" s="13">
        <f t="shared" ca="1" si="142"/>
        <v>153.34406300000001</v>
      </c>
      <c r="F3035" s="37">
        <f t="shared" ca="1" si="143"/>
        <v>0</v>
      </c>
      <c r="G3035" s="37">
        <f t="shared" ca="1" si="144"/>
        <v>0</v>
      </c>
    </row>
    <row r="3036" spans="1:7" x14ac:dyDescent="0.35">
      <c r="A3036">
        <v>3031</v>
      </c>
      <c r="B3036">
        <v>153.13542200000001</v>
      </c>
      <c r="C3036">
        <v>60</v>
      </c>
      <c r="E3036" s="13">
        <f t="shared" ca="1" si="142"/>
        <v>153.34406300000001</v>
      </c>
      <c r="F3036" s="37">
        <f t="shared" ca="1" si="143"/>
        <v>0</v>
      </c>
      <c r="G3036" s="37">
        <f t="shared" ca="1" si="144"/>
        <v>0</v>
      </c>
    </row>
    <row r="3037" spans="1:7" x14ac:dyDescent="0.35">
      <c r="A3037">
        <v>3032</v>
      </c>
      <c r="B3037">
        <v>153.07208299999999</v>
      </c>
      <c r="C3037">
        <v>60</v>
      </c>
      <c r="E3037" s="13">
        <f t="shared" ca="1" si="142"/>
        <v>153.32012200000003</v>
      </c>
      <c r="F3037" s="37">
        <f t="shared" ca="1" si="143"/>
        <v>0</v>
      </c>
      <c r="G3037" s="37">
        <f t="shared" ca="1" si="144"/>
        <v>0</v>
      </c>
    </row>
    <row r="3038" spans="1:7" x14ac:dyDescent="0.35">
      <c r="A3038">
        <v>3033</v>
      </c>
      <c r="B3038">
        <v>153.15704299999999</v>
      </c>
      <c r="C3038">
        <v>60</v>
      </c>
      <c r="E3038" s="13">
        <f t="shared" ca="1" si="142"/>
        <v>153.28203600000001</v>
      </c>
      <c r="F3038" s="37">
        <f t="shared" ca="1" si="143"/>
        <v>0</v>
      </c>
      <c r="G3038" s="37">
        <f t="shared" ca="1" si="144"/>
        <v>0</v>
      </c>
    </row>
    <row r="3039" spans="1:7" x14ac:dyDescent="0.35">
      <c r="A3039">
        <v>3034</v>
      </c>
      <c r="B3039">
        <v>153.07011399999999</v>
      </c>
      <c r="C3039">
        <v>60</v>
      </c>
      <c r="E3039" s="13">
        <f t="shared" ca="1" si="142"/>
        <v>153.26333649999998</v>
      </c>
      <c r="F3039" s="37">
        <f t="shared" ca="1" si="143"/>
        <v>0</v>
      </c>
      <c r="G3039" s="37">
        <f t="shared" ca="1" si="144"/>
        <v>0</v>
      </c>
    </row>
    <row r="3040" spans="1:7" x14ac:dyDescent="0.35">
      <c r="A3040">
        <v>3035</v>
      </c>
      <c r="B3040">
        <v>153.17716999999999</v>
      </c>
      <c r="C3040">
        <v>60</v>
      </c>
      <c r="E3040" s="13">
        <f t="shared" ca="1" si="142"/>
        <v>153.26333649999998</v>
      </c>
      <c r="F3040" s="37">
        <f t="shared" ca="1" si="143"/>
        <v>0</v>
      </c>
      <c r="G3040" s="37">
        <f t="shared" ca="1" si="144"/>
        <v>0</v>
      </c>
    </row>
    <row r="3041" spans="1:7" x14ac:dyDescent="0.35">
      <c r="A3041">
        <v>3036</v>
      </c>
      <c r="B3041">
        <v>153.06582599999999</v>
      </c>
      <c r="C3041">
        <v>60</v>
      </c>
      <c r="E3041" s="13">
        <f t="shared" ca="1" si="142"/>
        <v>153.26333649999998</v>
      </c>
      <c r="F3041" s="37">
        <f t="shared" ca="1" si="143"/>
        <v>0</v>
      </c>
      <c r="G3041" s="37">
        <f t="shared" ca="1" si="144"/>
        <v>0</v>
      </c>
    </row>
    <row r="3042" spans="1:7" x14ac:dyDescent="0.35">
      <c r="A3042">
        <v>3037</v>
      </c>
      <c r="B3042">
        <v>152.87550400000001</v>
      </c>
      <c r="C3042">
        <v>60</v>
      </c>
      <c r="E3042" s="13">
        <f t="shared" ca="1" si="142"/>
        <v>153.26333649999998</v>
      </c>
      <c r="F3042" s="37">
        <f t="shared" ca="1" si="143"/>
        <v>0</v>
      </c>
      <c r="G3042" s="37">
        <f t="shared" ca="1" si="144"/>
        <v>0</v>
      </c>
    </row>
    <row r="3043" spans="1:7" x14ac:dyDescent="0.35">
      <c r="A3043">
        <v>3038</v>
      </c>
      <c r="B3043">
        <v>152.806747</v>
      </c>
      <c r="C3043">
        <v>60</v>
      </c>
      <c r="E3043" s="13">
        <f t="shared" ca="1" si="142"/>
        <v>153.26333649999998</v>
      </c>
      <c r="F3043" s="37">
        <f t="shared" ca="1" si="143"/>
        <v>0</v>
      </c>
      <c r="G3043" s="37">
        <f t="shared" ca="1" si="144"/>
        <v>0</v>
      </c>
    </row>
    <row r="3044" spans="1:7" x14ac:dyDescent="0.35">
      <c r="A3044">
        <v>3039</v>
      </c>
      <c r="B3044">
        <v>152.739059</v>
      </c>
      <c r="C3044">
        <v>60</v>
      </c>
      <c r="E3044" s="13">
        <f t="shared" ca="1" si="142"/>
        <v>153.26333649999998</v>
      </c>
      <c r="F3044" s="37">
        <f t="shared" ca="1" si="143"/>
        <v>0</v>
      </c>
      <c r="G3044" s="37">
        <f t="shared" ca="1" si="144"/>
        <v>0</v>
      </c>
    </row>
    <row r="3045" spans="1:7" x14ac:dyDescent="0.35">
      <c r="A3045">
        <v>3040</v>
      </c>
      <c r="B3045">
        <v>152.575592</v>
      </c>
      <c r="C3045">
        <v>60</v>
      </c>
      <c r="E3045" s="13">
        <f t="shared" ca="1" si="142"/>
        <v>153.26333649999998</v>
      </c>
      <c r="F3045" s="37">
        <f t="shared" ca="1" si="143"/>
        <v>0</v>
      </c>
      <c r="G3045" s="37">
        <f t="shared" ca="1" si="144"/>
        <v>0</v>
      </c>
    </row>
    <row r="3046" spans="1:7" x14ac:dyDescent="0.35">
      <c r="A3046">
        <v>3041</v>
      </c>
      <c r="B3046">
        <v>152.69932600000001</v>
      </c>
      <c r="C3046">
        <v>60</v>
      </c>
      <c r="E3046" s="13">
        <f t="shared" ca="1" si="142"/>
        <v>153.26333649999998</v>
      </c>
      <c r="F3046" s="37">
        <f t="shared" ca="1" si="143"/>
        <v>0</v>
      </c>
      <c r="G3046" s="37">
        <f t="shared" ca="1" si="144"/>
        <v>0</v>
      </c>
    </row>
    <row r="3047" spans="1:7" x14ac:dyDescent="0.35">
      <c r="A3047">
        <v>3042</v>
      </c>
      <c r="B3047">
        <v>152.81208799999999</v>
      </c>
      <c r="C3047">
        <v>60</v>
      </c>
      <c r="E3047" s="13">
        <f t="shared" ca="1" si="142"/>
        <v>153.26333649999998</v>
      </c>
      <c r="F3047" s="37">
        <f t="shared" ca="1" si="143"/>
        <v>0</v>
      </c>
      <c r="G3047" s="37">
        <f t="shared" ca="1" si="144"/>
        <v>0</v>
      </c>
    </row>
    <row r="3048" spans="1:7" x14ac:dyDescent="0.35">
      <c r="A3048">
        <v>3043</v>
      </c>
      <c r="B3048">
        <v>153.056534</v>
      </c>
      <c r="C3048">
        <v>60</v>
      </c>
      <c r="E3048" s="13">
        <f t="shared" ca="1" si="142"/>
        <v>153.26333649999998</v>
      </c>
      <c r="F3048" s="37">
        <f t="shared" ca="1" si="143"/>
        <v>0</v>
      </c>
      <c r="G3048" s="37">
        <f t="shared" ca="1" si="144"/>
        <v>0</v>
      </c>
    </row>
    <row r="3049" spans="1:7" x14ac:dyDescent="0.35">
      <c r="A3049">
        <v>3044</v>
      </c>
      <c r="B3049">
        <v>153.24864199999999</v>
      </c>
      <c r="C3049">
        <v>60</v>
      </c>
      <c r="E3049" s="13">
        <f t="shared" ca="1" si="142"/>
        <v>153.26333649999998</v>
      </c>
      <c r="F3049" s="37">
        <f t="shared" ca="1" si="143"/>
        <v>0</v>
      </c>
      <c r="G3049" s="37">
        <f t="shared" ca="1" si="144"/>
        <v>0</v>
      </c>
    </row>
    <row r="3050" spans="1:7" x14ac:dyDescent="0.35">
      <c r="A3050">
        <v>3045</v>
      </c>
      <c r="B3050">
        <v>153.57702599999999</v>
      </c>
      <c r="C3050">
        <v>60</v>
      </c>
      <c r="E3050" s="13">
        <f t="shared" ca="1" si="142"/>
        <v>153.26333649999998</v>
      </c>
      <c r="F3050" s="37">
        <f t="shared" ca="1" si="143"/>
        <v>0</v>
      </c>
      <c r="G3050" s="37">
        <f t="shared" ca="1" si="144"/>
        <v>0</v>
      </c>
    </row>
    <row r="3051" spans="1:7" x14ac:dyDescent="0.35">
      <c r="A3051">
        <v>3046</v>
      </c>
      <c r="B3051">
        <v>153.59033199999999</v>
      </c>
      <c r="C3051">
        <v>60</v>
      </c>
      <c r="E3051" s="13">
        <f t="shared" ca="1" si="142"/>
        <v>153.26333649999998</v>
      </c>
      <c r="F3051" s="37">
        <f t="shared" ca="1" si="143"/>
        <v>0</v>
      </c>
      <c r="G3051" s="37">
        <f t="shared" ca="1" si="144"/>
        <v>0</v>
      </c>
    </row>
    <row r="3052" spans="1:7" x14ac:dyDescent="0.35">
      <c r="A3052">
        <v>3047</v>
      </c>
      <c r="B3052">
        <v>153.665344</v>
      </c>
      <c r="C3052">
        <v>60</v>
      </c>
      <c r="E3052" s="13">
        <f t="shared" ca="1" si="142"/>
        <v>153.26333649999998</v>
      </c>
      <c r="F3052" s="37">
        <f t="shared" ca="1" si="143"/>
        <v>0</v>
      </c>
      <c r="G3052" s="37">
        <f t="shared" ca="1" si="144"/>
        <v>0</v>
      </c>
    </row>
    <row r="3053" spans="1:7" x14ac:dyDescent="0.35">
      <c r="A3053">
        <v>3048</v>
      </c>
      <c r="B3053">
        <v>153.78068500000001</v>
      </c>
      <c r="C3053">
        <v>60</v>
      </c>
      <c r="E3053" s="13">
        <f t="shared" ca="1" si="142"/>
        <v>153.26333649999998</v>
      </c>
      <c r="F3053" s="37">
        <f t="shared" ca="1" si="143"/>
        <v>0</v>
      </c>
      <c r="G3053" s="37">
        <f t="shared" ca="1" si="144"/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8E3C-DD63-485E-A778-84011DA7A8C8}">
  <dimension ref="A1:H2649"/>
  <sheetViews>
    <sheetView zoomScaleNormal="100" workbookViewId="0">
      <pane xSplit="1" ySplit="4" topLeftCell="B5" activePane="bottomRight" state="frozen"/>
      <selection activeCell="C592" sqref="C592"/>
      <selection pane="topRight" activeCell="C592" sqref="C592"/>
      <selection pane="bottomLeft" activeCell="C592" sqref="C592"/>
      <selection pane="bottomRight" activeCell="I15" sqref="I15"/>
    </sheetView>
  </sheetViews>
  <sheetFormatPr baseColWidth="10" defaultRowHeight="14.5" x14ac:dyDescent="0.35"/>
  <cols>
    <col min="1" max="1" width="9.7265625" bestFit="1" customWidth="1"/>
    <col min="2" max="2" width="8.7265625" bestFit="1" customWidth="1"/>
    <col min="3" max="5" width="10.54296875" bestFit="1" customWidth="1"/>
    <col min="6" max="6" width="11" bestFit="1" customWidth="1"/>
    <col min="7" max="7" width="7.54296875" bestFit="1" customWidth="1"/>
    <col min="8" max="8" width="6.7265625" bestFit="1" customWidth="1"/>
  </cols>
  <sheetData>
    <row r="1" spans="1:8" ht="29" x14ac:dyDescent="0.35">
      <c r="A1" s="12" t="s">
        <v>23</v>
      </c>
      <c r="B1" s="11">
        <v>50</v>
      </c>
      <c r="D1" s="12" t="s">
        <v>39</v>
      </c>
      <c r="E1" s="11">
        <v>5</v>
      </c>
    </row>
    <row r="2" spans="1:8" x14ac:dyDescent="0.35">
      <c r="A2" s="12"/>
      <c r="B2" s="11"/>
    </row>
    <row r="3" spans="1:8" x14ac:dyDescent="0.35">
      <c r="A3" s="12"/>
      <c r="B3" s="11"/>
    </row>
    <row r="4" spans="1:8" ht="43.5" x14ac:dyDescent="0.35">
      <c r="A4" s="9" t="s">
        <v>16</v>
      </c>
      <c r="B4" s="9" t="s">
        <v>20</v>
      </c>
      <c r="C4" s="9" t="s">
        <v>44</v>
      </c>
      <c r="D4" s="9" t="s">
        <v>38</v>
      </c>
      <c r="E4" s="9" t="s">
        <v>21</v>
      </c>
      <c r="F4" s="9" t="s">
        <v>29</v>
      </c>
      <c r="G4" s="9" t="s">
        <v>40</v>
      </c>
    </row>
    <row r="5" spans="1:8" x14ac:dyDescent="0.35">
      <c r="A5">
        <v>0</v>
      </c>
      <c r="B5" s="13">
        <v>152.88479599999999</v>
      </c>
      <c r="C5" s="36">
        <v>60</v>
      </c>
      <c r="D5" s="13">
        <v>153</v>
      </c>
      <c r="E5" s="37"/>
      <c r="F5" s="37">
        <f t="shared" ref="F5:F53" ca="1" si="0">IFERROR(IF(ABS(MEDIAN(OFFSET(C5,0,0,$E$1,1))-MEDIAN(OFFSET(C4,0,0,-$E$1,1)))&gt;0.01,1,0),0)</f>
        <v>0</v>
      </c>
      <c r="G5" s="37">
        <f t="shared" ref="G5:G53" ca="1" si="1">IFERROR(IF(AND(F4=0,F5=1),1,0),0)</f>
        <v>0</v>
      </c>
      <c r="H5" s="35"/>
    </row>
    <row r="6" spans="1:8" x14ac:dyDescent="0.35">
      <c r="A6">
        <v>1</v>
      </c>
      <c r="B6" s="13">
        <v>152.950256</v>
      </c>
      <c r="C6" s="36">
        <v>60</v>
      </c>
      <c r="D6" s="13">
        <v>153</v>
      </c>
      <c r="E6" s="37"/>
      <c r="F6" s="37">
        <f t="shared" ca="1" si="0"/>
        <v>0</v>
      </c>
      <c r="G6" s="37">
        <f t="shared" ca="1" si="1"/>
        <v>0</v>
      </c>
      <c r="H6" s="35"/>
    </row>
    <row r="7" spans="1:8" x14ac:dyDescent="0.35">
      <c r="A7">
        <v>2</v>
      </c>
      <c r="B7" s="13">
        <v>152.96859699999999</v>
      </c>
      <c r="C7" s="36">
        <v>60</v>
      </c>
      <c r="D7" s="13">
        <v>153</v>
      </c>
      <c r="E7" s="37"/>
      <c r="F7" s="37">
        <f t="shared" ca="1" si="0"/>
        <v>0</v>
      </c>
      <c r="G7" s="37">
        <f t="shared" ca="1" si="1"/>
        <v>0</v>
      </c>
      <c r="H7" s="35"/>
    </row>
    <row r="8" spans="1:8" x14ac:dyDescent="0.35">
      <c r="A8">
        <v>3</v>
      </c>
      <c r="B8" s="13">
        <v>152.932602</v>
      </c>
      <c r="C8" s="36">
        <v>60</v>
      </c>
      <c r="D8" s="13">
        <v>153</v>
      </c>
      <c r="E8" s="37"/>
      <c r="F8" s="37">
        <f t="shared" ca="1" si="0"/>
        <v>0</v>
      </c>
      <c r="G8" s="37">
        <f t="shared" ca="1" si="1"/>
        <v>0</v>
      </c>
      <c r="H8" s="35"/>
    </row>
    <row r="9" spans="1:8" x14ac:dyDescent="0.35">
      <c r="A9">
        <v>4</v>
      </c>
      <c r="B9" s="13">
        <v>153.09693899999999</v>
      </c>
      <c r="C9" s="36">
        <v>60</v>
      </c>
      <c r="D9" s="13">
        <v>153</v>
      </c>
      <c r="E9" s="37"/>
      <c r="F9" s="37">
        <f t="shared" ca="1" si="0"/>
        <v>0</v>
      </c>
      <c r="G9" s="37">
        <f t="shared" ca="1" si="1"/>
        <v>0</v>
      </c>
      <c r="H9" s="35"/>
    </row>
    <row r="10" spans="1:8" x14ac:dyDescent="0.35">
      <c r="A10">
        <v>5</v>
      </c>
      <c r="B10" s="13">
        <v>152.96618699999999</v>
      </c>
      <c r="C10" s="36">
        <v>60</v>
      </c>
      <c r="D10" s="13">
        <v>153</v>
      </c>
      <c r="E10" s="37"/>
      <c r="F10" s="37">
        <f t="shared" ca="1" si="0"/>
        <v>0</v>
      </c>
      <c r="G10" s="37">
        <f t="shared" ca="1" si="1"/>
        <v>0</v>
      </c>
      <c r="H10" s="35"/>
    </row>
    <row r="11" spans="1:8" x14ac:dyDescent="0.35">
      <c r="A11">
        <v>6</v>
      </c>
      <c r="B11" s="13">
        <v>152.94766200000001</v>
      </c>
      <c r="C11" s="36">
        <v>60</v>
      </c>
      <c r="D11" s="13">
        <v>153</v>
      </c>
      <c r="E11" s="37"/>
      <c r="F11" s="37">
        <f t="shared" ca="1" si="0"/>
        <v>0</v>
      </c>
      <c r="G11" s="37">
        <f t="shared" ca="1" si="1"/>
        <v>0</v>
      </c>
      <c r="H11" s="35"/>
    </row>
    <row r="12" spans="1:8" x14ac:dyDescent="0.35">
      <c r="A12">
        <v>7</v>
      </c>
      <c r="B12" s="13">
        <v>153.444458</v>
      </c>
      <c r="C12" s="36">
        <v>60</v>
      </c>
      <c r="D12" s="13">
        <v>153</v>
      </c>
      <c r="E12" s="37"/>
      <c r="F12" s="37">
        <f t="shared" ca="1" si="0"/>
        <v>0</v>
      </c>
      <c r="G12" s="37">
        <f t="shared" ca="1" si="1"/>
        <v>0</v>
      </c>
      <c r="H12" s="35"/>
    </row>
    <row r="13" spans="1:8" x14ac:dyDescent="0.35">
      <c r="A13">
        <v>8</v>
      </c>
      <c r="B13" s="13">
        <v>153.33755500000001</v>
      </c>
      <c r="C13" s="36">
        <v>60</v>
      </c>
      <c r="D13" s="13">
        <v>153</v>
      </c>
      <c r="E13" s="37"/>
      <c r="F13" s="37">
        <f t="shared" ca="1" si="0"/>
        <v>0</v>
      </c>
      <c r="G13" s="37">
        <f t="shared" ca="1" si="1"/>
        <v>0</v>
      </c>
      <c r="H13" s="35"/>
    </row>
    <row r="14" spans="1:8" x14ac:dyDescent="0.35">
      <c r="A14">
        <v>9</v>
      </c>
      <c r="B14" s="13">
        <v>153.62240600000001</v>
      </c>
      <c r="C14" s="36">
        <v>60</v>
      </c>
      <c r="D14" s="13">
        <v>153</v>
      </c>
      <c r="E14" s="37"/>
      <c r="F14" s="37">
        <f t="shared" ca="1" si="0"/>
        <v>0</v>
      </c>
      <c r="G14" s="37">
        <f t="shared" ca="1" si="1"/>
        <v>0</v>
      </c>
      <c r="H14" s="35"/>
    </row>
    <row r="15" spans="1:8" x14ac:dyDescent="0.35">
      <c r="A15">
        <v>10</v>
      </c>
      <c r="B15" s="13">
        <v>153.56004300000001</v>
      </c>
      <c r="C15" s="36">
        <v>60</v>
      </c>
      <c r="D15" s="13">
        <v>153</v>
      </c>
      <c r="E15" s="37"/>
      <c r="F15" s="37">
        <f t="shared" ca="1" si="0"/>
        <v>0</v>
      </c>
      <c r="G15" s="37">
        <f t="shared" ca="1" si="1"/>
        <v>0</v>
      </c>
      <c r="H15" s="35"/>
    </row>
    <row r="16" spans="1:8" x14ac:dyDescent="0.35">
      <c r="A16">
        <v>11</v>
      </c>
      <c r="B16" s="13">
        <v>153.38754299999999</v>
      </c>
      <c r="C16" s="36">
        <v>60</v>
      </c>
      <c r="D16" s="13">
        <v>153</v>
      </c>
      <c r="E16" s="37"/>
      <c r="F16" s="37">
        <f t="shared" ca="1" si="0"/>
        <v>0</v>
      </c>
      <c r="G16" s="37">
        <f t="shared" ca="1" si="1"/>
        <v>0</v>
      </c>
      <c r="H16" s="35"/>
    </row>
    <row r="17" spans="1:8" x14ac:dyDescent="0.35">
      <c r="A17">
        <v>12</v>
      </c>
      <c r="B17" s="13">
        <v>153.62338299999999</v>
      </c>
      <c r="C17" s="36">
        <v>60</v>
      </c>
      <c r="D17" s="13">
        <v>153</v>
      </c>
      <c r="E17" s="37"/>
      <c r="F17" s="37">
        <f t="shared" ca="1" si="0"/>
        <v>0</v>
      </c>
      <c r="G17" s="37">
        <f t="shared" ca="1" si="1"/>
        <v>0</v>
      </c>
      <c r="H17" s="35"/>
    </row>
    <row r="18" spans="1:8" x14ac:dyDescent="0.35">
      <c r="A18">
        <v>13</v>
      </c>
      <c r="B18" s="13">
        <v>153.602631</v>
      </c>
      <c r="C18" s="36">
        <v>60</v>
      </c>
      <c r="D18" s="13">
        <v>153</v>
      </c>
      <c r="E18" s="37"/>
      <c r="F18" s="37">
        <f t="shared" ca="1" si="0"/>
        <v>0</v>
      </c>
      <c r="G18" s="37">
        <f t="shared" ca="1" si="1"/>
        <v>0</v>
      </c>
      <c r="H18" s="35"/>
    </row>
    <row r="19" spans="1:8" x14ac:dyDescent="0.35">
      <c r="A19">
        <v>14</v>
      </c>
      <c r="B19" s="13">
        <v>153.45524599999999</v>
      </c>
      <c r="C19" s="36">
        <v>60</v>
      </c>
      <c r="D19" s="13">
        <v>153</v>
      </c>
      <c r="E19" s="37"/>
      <c r="F19" s="37">
        <f t="shared" ca="1" si="0"/>
        <v>0</v>
      </c>
      <c r="G19" s="37">
        <f t="shared" ca="1" si="1"/>
        <v>0</v>
      </c>
      <c r="H19" s="35"/>
    </row>
    <row r="20" spans="1:8" x14ac:dyDescent="0.35">
      <c r="A20">
        <v>15</v>
      </c>
      <c r="B20" s="13">
        <v>153.29399100000001</v>
      </c>
      <c r="C20" s="36">
        <v>60</v>
      </c>
      <c r="D20" s="13">
        <v>153</v>
      </c>
      <c r="E20" s="37"/>
      <c r="F20" s="37">
        <f t="shared" ca="1" si="0"/>
        <v>0</v>
      </c>
      <c r="G20" s="37">
        <f t="shared" ca="1" si="1"/>
        <v>0</v>
      </c>
      <c r="H20" s="35"/>
    </row>
    <row r="21" spans="1:8" x14ac:dyDescent="0.35">
      <c r="A21">
        <v>16</v>
      </c>
      <c r="B21" s="13">
        <v>153.25250199999999</v>
      </c>
      <c r="C21" s="36">
        <v>60</v>
      </c>
      <c r="D21" s="13">
        <v>153</v>
      </c>
      <c r="E21" s="37"/>
      <c r="F21" s="37">
        <f t="shared" ca="1" si="0"/>
        <v>0</v>
      </c>
      <c r="G21" s="37">
        <f t="shared" ca="1" si="1"/>
        <v>0</v>
      </c>
      <c r="H21" s="35"/>
    </row>
    <row r="22" spans="1:8" x14ac:dyDescent="0.35">
      <c r="A22">
        <v>17</v>
      </c>
      <c r="B22" s="13">
        <v>153.27676400000001</v>
      </c>
      <c r="C22" s="36">
        <v>60</v>
      </c>
      <c r="D22" s="13">
        <v>153</v>
      </c>
      <c r="E22" s="37"/>
      <c r="F22" s="37">
        <f t="shared" ca="1" si="0"/>
        <v>0</v>
      </c>
      <c r="G22" s="37">
        <f t="shared" ca="1" si="1"/>
        <v>0</v>
      </c>
      <c r="H22" s="35"/>
    </row>
    <row r="23" spans="1:8" x14ac:dyDescent="0.35">
      <c r="A23">
        <v>18</v>
      </c>
      <c r="B23" s="13">
        <v>153.24897799999999</v>
      </c>
      <c r="C23" s="36">
        <v>60</v>
      </c>
      <c r="D23" s="13">
        <v>153</v>
      </c>
      <c r="E23" s="37"/>
      <c r="F23" s="37">
        <f t="shared" ca="1" si="0"/>
        <v>0</v>
      </c>
      <c r="G23" s="37">
        <f t="shared" ca="1" si="1"/>
        <v>0</v>
      </c>
      <c r="H23" s="35"/>
    </row>
    <row r="24" spans="1:8" x14ac:dyDescent="0.35">
      <c r="A24">
        <v>19</v>
      </c>
      <c r="B24" s="13">
        <v>153.36798099999999</v>
      </c>
      <c r="C24" s="36">
        <v>60</v>
      </c>
      <c r="D24" s="13">
        <v>153</v>
      </c>
      <c r="E24" s="37"/>
      <c r="F24" s="37">
        <f t="shared" ca="1" si="0"/>
        <v>0</v>
      </c>
      <c r="G24" s="37">
        <f t="shared" ca="1" si="1"/>
        <v>0</v>
      </c>
      <c r="H24" s="35"/>
    </row>
    <row r="25" spans="1:8" x14ac:dyDescent="0.35">
      <c r="A25">
        <v>20</v>
      </c>
      <c r="B25" s="13">
        <v>153.26675399999999</v>
      </c>
      <c r="C25" s="36">
        <v>60</v>
      </c>
      <c r="D25" s="13">
        <v>153</v>
      </c>
      <c r="E25" s="37"/>
      <c r="F25" s="37">
        <f t="shared" ca="1" si="0"/>
        <v>0</v>
      </c>
      <c r="G25" s="37">
        <f t="shared" ca="1" si="1"/>
        <v>0</v>
      </c>
      <c r="H25" s="35"/>
    </row>
    <row r="26" spans="1:8" x14ac:dyDescent="0.35">
      <c r="A26">
        <v>21</v>
      </c>
      <c r="B26" s="13">
        <v>153.16804500000001</v>
      </c>
      <c r="C26" s="36">
        <v>60</v>
      </c>
      <c r="D26" s="13">
        <v>153</v>
      </c>
      <c r="E26" s="37"/>
      <c r="F26" s="37">
        <f t="shared" ca="1" si="0"/>
        <v>0</v>
      </c>
      <c r="G26" s="37">
        <f t="shared" ca="1" si="1"/>
        <v>0</v>
      </c>
      <c r="H26" s="35"/>
    </row>
    <row r="27" spans="1:8" x14ac:dyDescent="0.35">
      <c r="A27">
        <v>22</v>
      </c>
      <c r="B27" s="13">
        <v>153.21809400000001</v>
      </c>
      <c r="C27" s="36">
        <v>60</v>
      </c>
      <c r="D27" s="13">
        <v>153</v>
      </c>
      <c r="E27" s="37"/>
      <c r="F27" s="37">
        <f t="shared" ca="1" si="0"/>
        <v>0</v>
      </c>
      <c r="G27" s="37">
        <f t="shared" ca="1" si="1"/>
        <v>0</v>
      </c>
      <c r="H27" s="35"/>
    </row>
    <row r="28" spans="1:8" x14ac:dyDescent="0.35">
      <c r="A28">
        <v>23</v>
      </c>
      <c r="B28" s="13">
        <v>153.16570999999999</v>
      </c>
      <c r="C28" s="36">
        <v>60</v>
      </c>
      <c r="D28" s="13">
        <v>153</v>
      </c>
      <c r="E28" s="37"/>
      <c r="F28" s="37">
        <f t="shared" ca="1" si="0"/>
        <v>0</v>
      </c>
      <c r="G28" s="37">
        <f t="shared" ca="1" si="1"/>
        <v>0</v>
      </c>
      <c r="H28" s="35"/>
    </row>
    <row r="29" spans="1:8" x14ac:dyDescent="0.35">
      <c r="A29">
        <v>24</v>
      </c>
      <c r="B29" s="13">
        <v>153.180939</v>
      </c>
      <c r="C29" s="36">
        <v>60</v>
      </c>
      <c r="D29" s="13">
        <v>153</v>
      </c>
      <c r="E29" s="37"/>
      <c r="F29" s="37">
        <f t="shared" ca="1" si="0"/>
        <v>0</v>
      </c>
      <c r="G29" s="37">
        <f t="shared" ca="1" si="1"/>
        <v>0</v>
      </c>
      <c r="H29" s="35"/>
    </row>
    <row r="30" spans="1:8" x14ac:dyDescent="0.35">
      <c r="A30">
        <v>25</v>
      </c>
      <c r="B30" s="13">
        <v>153.23335299999999</v>
      </c>
      <c r="C30" s="36">
        <v>60</v>
      </c>
      <c r="D30" s="13">
        <v>153</v>
      </c>
      <c r="E30" s="37"/>
      <c r="F30" s="37">
        <f t="shared" ca="1" si="0"/>
        <v>0</v>
      </c>
      <c r="G30" s="37">
        <f t="shared" ca="1" si="1"/>
        <v>0</v>
      </c>
      <c r="H30" s="35"/>
    </row>
    <row r="31" spans="1:8" x14ac:dyDescent="0.35">
      <c r="A31">
        <v>26</v>
      </c>
      <c r="B31" s="13">
        <v>153.37678500000001</v>
      </c>
      <c r="C31" s="36">
        <v>60</v>
      </c>
      <c r="D31" s="13">
        <v>153</v>
      </c>
      <c r="E31" s="37"/>
      <c r="F31" s="37">
        <f t="shared" ca="1" si="0"/>
        <v>0</v>
      </c>
      <c r="G31" s="37">
        <f t="shared" ca="1" si="1"/>
        <v>0</v>
      </c>
      <c r="H31" s="35"/>
    </row>
    <row r="32" spans="1:8" x14ac:dyDescent="0.35">
      <c r="A32">
        <v>27</v>
      </c>
      <c r="B32" s="13">
        <v>153.345291</v>
      </c>
      <c r="C32" s="36">
        <v>60</v>
      </c>
      <c r="D32" s="13">
        <v>153</v>
      </c>
      <c r="E32" s="37"/>
      <c r="F32" s="37">
        <f t="shared" ca="1" si="0"/>
        <v>0</v>
      </c>
      <c r="G32" s="37">
        <f t="shared" ca="1" si="1"/>
        <v>0</v>
      </c>
      <c r="H32" s="35"/>
    </row>
    <row r="33" spans="1:8" x14ac:dyDescent="0.35">
      <c r="A33">
        <v>28</v>
      </c>
      <c r="B33" s="13">
        <v>153.475021</v>
      </c>
      <c r="C33" s="36">
        <v>60</v>
      </c>
      <c r="D33" s="13">
        <v>153</v>
      </c>
      <c r="E33" s="37"/>
      <c r="F33" s="37">
        <f t="shared" ca="1" si="0"/>
        <v>0</v>
      </c>
      <c r="G33" s="37">
        <f t="shared" ca="1" si="1"/>
        <v>0</v>
      </c>
      <c r="H33" s="35"/>
    </row>
    <row r="34" spans="1:8" x14ac:dyDescent="0.35">
      <c r="A34">
        <v>29</v>
      </c>
      <c r="B34" s="13">
        <v>153.42211900000001</v>
      </c>
      <c r="C34" s="36">
        <v>60</v>
      </c>
      <c r="D34" s="13">
        <v>153</v>
      </c>
      <c r="E34" s="37"/>
      <c r="F34" s="37">
        <f t="shared" ca="1" si="0"/>
        <v>0</v>
      </c>
      <c r="G34" s="37">
        <f t="shared" ca="1" si="1"/>
        <v>0</v>
      </c>
      <c r="H34" s="35"/>
    </row>
    <row r="35" spans="1:8" x14ac:dyDescent="0.35">
      <c r="A35">
        <v>30</v>
      </c>
      <c r="B35" s="13">
        <v>153.46740700000001</v>
      </c>
      <c r="C35" s="36">
        <v>60</v>
      </c>
      <c r="D35" s="13">
        <v>153</v>
      </c>
      <c r="E35" s="37"/>
      <c r="F35" s="37">
        <f t="shared" ca="1" si="0"/>
        <v>0</v>
      </c>
      <c r="G35" s="37">
        <f t="shared" ca="1" si="1"/>
        <v>0</v>
      </c>
      <c r="H35" s="35"/>
    </row>
    <row r="36" spans="1:8" x14ac:dyDescent="0.35">
      <c r="A36">
        <v>31</v>
      </c>
      <c r="B36" s="13">
        <v>153.36409</v>
      </c>
      <c r="C36" s="36">
        <v>60</v>
      </c>
      <c r="D36" s="13">
        <v>153</v>
      </c>
      <c r="E36" s="37"/>
      <c r="F36" s="37">
        <f t="shared" ca="1" si="0"/>
        <v>0</v>
      </c>
      <c r="G36" s="37">
        <f t="shared" ca="1" si="1"/>
        <v>0</v>
      </c>
      <c r="H36" s="35"/>
    </row>
    <row r="37" spans="1:8" x14ac:dyDescent="0.35">
      <c r="A37">
        <v>32</v>
      </c>
      <c r="B37" s="13">
        <v>153.409988</v>
      </c>
      <c r="C37" s="36">
        <v>60</v>
      </c>
      <c r="D37" s="13">
        <v>153</v>
      </c>
      <c r="E37" s="37"/>
      <c r="F37" s="37">
        <f t="shared" ca="1" si="0"/>
        <v>0</v>
      </c>
      <c r="G37" s="37">
        <f t="shared" ca="1" si="1"/>
        <v>0</v>
      </c>
      <c r="H37" s="35"/>
    </row>
    <row r="38" spans="1:8" x14ac:dyDescent="0.35">
      <c r="A38">
        <v>33</v>
      </c>
      <c r="B38" s="13">
        <v>153.40377799999999</v>
      </c>
      <c r="C38" s="36">
        <v>60</v>
      </c>
      <c r="D38" s="13">
        <v>153</v>
      </c>
      <c r="E38" s="37"/>
      <c r="F38" s="37">
        <f t="shared" ca="1" si="0"/>
        <v>0</v>
      </c>
      <c r="G38" s="37">
        <f t="shared" ca="1" si="1"/>
        <v>0</v>
      </c>
      <c r="H38" s="35"/>
    </row>
    <row r="39" spans="1:8" x14ac:dyDescent="0.35">
      <c r="A39">
        <v>34</v>
      </c>
      <c r="B39" s="13">
        <v>153.403976</v>
      </c>
      <c r="C39" s="36">
        <v>60</v>
      </c>
      <c r="D39" s="13">
        <v>153</v>
      </c>
      <c r="E39" s="37"/>
      <c r="F39" s="37">
        <f t="shared" ca="1" si="0"/>
        <v>0</v>
      </c>
      <c r="G39" s="37">
        <f t="shared" ca="1" si="1"/>
        <v>0</v>
      </c>
      <c r="H39" s="35"/>
    </row>
    <row r="40" spans="1:8" x14ac:dyDescent="0.35">
      <c r="A40">
        <v>35</v>
      </c>
      <c r="B40" s="13">
        <v>153.493256</v>
      </c>
      <c r="C40" s="36">
        <v>60</v>
      </c>
      <c r="D40" s="13">
        <v>153</v>
      </c>
      <c r="E40" s="37"/>
      <c r="F40" s="37">
        <f t="shared" ca="1" si="0"/>
        <v>0</v>
      </c>
      <c r="G40" s="37">
        <f t="shared" ca="1" si="1"/>
        <v>0</v>
      </c>
      <c r="H40" s="35"/>
    </row>
    <row r="41" spans="1:8" x14ac:dyDescent="0.35">
      <c r="A41">
        <v>36</v>
      </c>
      <c r="B41" s="13">
        <v>153.511505</v>
      </c>
      <c r="C41" s="36">
        <v>60</v>
      </c>
      <c r="D41" s="13">
        <v>153</v>
      </c>
      <c r="E41" s="37"/>
      <c r="F41" s="37">
        <f t="shared" ca="1" si="0"/>
        <v>0</v>
      </c>
      <c r="G41" s="37">
        <f t="shared" ca="1" si="1"/>
        <v>0</v>
      </c>
      <c r="H41" s="35"/>
    </row>
    <row r="42" spans="1:8" x14ac:dyDescent="0.35">
      <c r="A42">
        <v>37</v>
      </c>
      <c r="B42" s="13">
        <v>153.54795799999999</v>
      </c>
      <c r="C42" s="36">
        <v>60</v>
      </c>
      <c r="D42" s="13">
        <v>153</v>
      </c>
      <c r="E42" s="37"/>
      <c r="F42" s="37">
        <f t="shared" ca="1" si="0"/>
        <v>0</v>
      </c>
      <c r="G42" s="37">
        <f t="shared" ca="1" si="1"/>
        <v>0</v>
      </c>
      <c r="H42" s="35"/>
    </row>
    <row r="43" spans="1:8" x14ac:dyDescent="0.35">
      <c r="A43">
        <v>38</v>
      </c>
      <c r="B43" s="13">
        <v>153.48516799999999</v>
      </c>
      <c r="C43" s="36">
        <v>60</v>
      </c>
      <c r="D43" s="13">
        <v>153</v>
      </c>
      <c r="E43" s="37"/>
      <c r="F43" s="37">
        <f t="shared" ca="1" si="0"/>
        <v>0</v>
      </c>
      <c r="G43" s="37">
        <f t="shared" ca="1" si="1"/>
        <v>0</v>
      </c>
      <c r="H43" s="35"/>
    </row>
    <row r="44" spans="1:8" x14ac:dyDescent="0.35">
      <c r="A44">
        <v>39</v>
      </c>
      <c r="B44" s="13">
        <v>153.43092300000001</v>
      </c>
      <c r="C44" s="36">
        <v>60</v>
      </c>
      <c r="D44" s="13">
        <v>153</v>
      </c>
      <c r="E44" s="37"/>
      <c r="F44" s="37">
        <f t="shared" ca="1" si="0"/>
        <v>0</v>
      </c>
      <c r="G44" s="37">
        <f t="shared" ca="1" si="1"/>
        <v>0</v>
      </c>
      <c r="H44" s="35"/>
    </row>
    <row r="45" spans="1:8" x14ac:dyDescent="0.35">
      <c r="A45">
        <v>40</v>
      </c>
      <c r="B45" s="13">
        <v>153.503693</v>
      </c>
      <c r="C45" s="36">
        <v>60</v>
      </c>
      <c r="D45" s="13">
        <v>153</v>
      </c>
      <c r="E45" s="37"/>
      <c r="F45" s="37">
        <f t="shared" ca="1" si="0"/>
        <v>0</v>
      </c>
      <c r="G45" s="37">
        <f t="shared" ca="1" si="1"/>
        <v>0</v>
      </c>
      <c r="H45" s="35"/>
    </row>
    <row r="46" spans="1:8" x14ac:dyDescent="0.35">
      <c r="A46">
        <v>41</v>
      </c>
      <c r="B46" s="13">
        <v>153.45695499999999</v>
      </c>
      <c r="C46" s="36">
        <v>60</v>
      </c>
      <c r="D46" s="13">
        <v>153</v>
      </c>
      <c r="E46" s="37"/>
      <c r="F46" s="37">
        <f t="shared" ca="1" si="0"/>
        <v>0</v>
      </c>
      <c r="G46" s="37">
        <f t="shared" ca="1" si="1"/>
        <v>0</v>
      </c>
      <c r="H46" s="35"/>
    </row>
    <row r="47" spans="1:8" x14ac:dyDescent="0.35">
      <c r="A47">
        <v>42</v>
      </c>
      <c r="B47" s="13">
        <v>153.34689299999999</v>
      </c>
      <c r="C47" s="36">
        <v>60</v>
      </c>
      <c r="D47" s="13">
        <v>153</v>
      </c>
      <c r="E47" s="37"/>
      <c r="F47" s="37">
        <f t="shared" ca="1" si="0"/>
        <v>0</v>
      </c>
      <c r="G47" s="37">
        <f t="shared" ca="1" si="1"/>
        <v>0</v>
      </c>
      <c r="H47" s="35"/>
    </row>
    <row r="48" spans="1:8" x14ac:dyDescent="0.35">
      <c r="A48">
        <v>43</v>
      </c>
      <c r="B48" s="13">
        <v>153.38659699999999</v>
      </c>
      <c r="C48" s="36">
        <v>60</v>
      </c>
      <c r="D48" s="13">
        <v>153</v>
      </c>
      <c r="E48" s="37"/>
      <c r="F48" s="37">
        <f t="shared" ca="1" si="0"/>
        <v>0</v>
      </c>
      <c r="G48" s="37">
        <f t="shared" ca="1" si="1"/>
        <v>0</v>
      </c>
      <c r="H48" s="35"/>
    </row>
    <row r="49" spans="1:8" x14ac:dyDescent="0.35">
      <c r="A49">
        <v>44</v>
      </c>
      <c r="B49" s="13">
        <v>153.41864000000001</v>
      </c>
      <c r="C49" s="36">
        <v>60</v>
      </c>
      <c r="D49" s="13">
        <v>153</v>
      </c>
      <c r="E49" s="37"/>
      <c r="F49" s="37">
        <f t="shared" ca="1" si="0"/>
        <v>0</v>
      </c>
      <c r="G49" s="37">
        <f t="shared" ca="1" si="1"/>
        <v>0</v>
      </c>
      <c r="H49" s="35"/>
    </row>
    <row r="50" spans="1:8" x14ac:dyDescent="0.35">
      <c r="A50">
        <v>45</v>
      </c>
      <c r="B50" s="13">
        <v>153.341858</v>
      </c>
      <c r="C50" s="36">
        <v>60</v>
      </c>
      <c r="D50" s="13">
        <v>153</v>
      </c>
      <c r="E50" s="37"/>
      <c r="F50" s="37">
        <f t="shared" ca="1" si="0"/>
        <v>0</v>
      </c>
      <c r="G50" s="37">
        <f t="shared" ca="1" si="1"/>
        <v>0</v>
      </c>
      <c r="H50" s="35"/>
    </row>
    <row r="51" spans="1:8" x14ac:dyDescent="0.35">
      <c r="A51">
        <v>46</v>
      </c>
      <c r="B51" s="13">
        <v>153.41549699999999</v>
      </c>
      <c r="C51" s="36">
        <v>60</v>
      </c>
      <c r="D51" s="13">
        <v>153</v>
      </c>
      <c r="E51" s="37"/>
      <c r="F51" s="37">
        <f t="shared" ca="1" si="0"/>
        <v>0</v>
      </c>
      <c r="G51" s="37">
        <f t="shared" ca="1" si="1"/>
        <v>0</v>
      </c>
      <c r="H51" s="35"/>
    </row>
    <row r="52" spans="1:8" x14ac:dyDescent="0.35">
      <c r="A52">
        <v>47</v>
      </c>
      <c r="B52" s="13">
        <v>153.459351</v>
      </c>
      <c r="C52" s="36">
        <v>60</v>
      </c>
      <c r="D52" s="13">
        <v>153</v>
      </c>
      <c r="E52" s="37"/>
      <c r="F52" s="37">
        <f t="shared" ca="1" si="0"/>
        <v>0</v>
      </c>
      <c r="G52" s="37">
        <f t="shared" ca="1" si="1"/>
        <v>0</v>
      </c>
      <c r="H52" s="35"/>
    </row>
    <row r="53" spans="1:8" x14ac:dyDescent="0.35">
      <c r="A53">
        <v>48</v>
      </c>
      <c r="B53" s="13">
        <v>153.417618</v>
      </c>
      <c r="C53" s="36">
        <v>60</v>
      </c>
      <c r="D53" s="13">
        <v>153</v>
      </c>
      <c r="E53" s="37"/>
      <c r="F53" s="37">
        <f t="shared" ca="1" si="0"/>
        <v>0</v>
      </c>
      <c r="G53" s="37">
        <f t="shared" ca="1" si="1"/>
        <v>0</v>
      </c>
      <c r="H53" s="35"/>
    </row>
    <row r="54" spans="1:8" x14ac:dyDescent="0.35">
      <c r="A54">
        <v>49</v>
      </c>
      <c r="B54" s="13">
        <v>153.467896</v>
      </c>
      <c r="C54" s="36">
        <v>60</v>
      </c>
      <c r="D54" s="13">
        <v>153</v>
      </c>
      <c r="E54" s="37">
        <f t="shared" ref="E54" ca="1" si="2">IFERROR(MEDIAN(OFFSET(B54,0,0,-$B$1,1)),"")</f>
        <v>153.38706999999999</v>
      </c>
      <c r="F54" s="37">
        <f t="shared" ref="F54" ca="1" si="3">IFERROR(IF(ABS(MEDIAN(OFFSET(C54,0,0,$E$1,1))-MEDIAN(OFFSET(C53,0,0,-$E$1,1)))&gt;0.01,1,0),0)</f>
        <v>0</v>
      </c>
      <c r="G54" s="37">
        <f t="shared" ref="G54" ca="1" si="4">IFERROR(IF(AND(F53=0,F54=1),1,0),0)</f>
        <v>0</v>
      </c>
      <c r="H54" s="35"/>
    </row>
    <row r="55" spans="1:8" x14ac:dyDescent="0.35">
      <c r="A55">
        <v>50</v>
      </c>
      <c r="B55" s="13">
        <v>153.467545</v>
      </c>
      <c r="C55" s="36">
        <v>60</v>
      </c>
      <c r="D55" s="13">
        <v>153</v>
      </c>
      <c r="E55" s="37">
        <f t="shared" ref="E55:E118" ca="1" si="5">IFERROR(MEDIAN(OFFSET(B55,0,0,-$B$1,1)),"")</f>
        <v>153.39566049999999</v>
      </c>
      <c r="F55" s="37">
        <f t="shared" ref="F55:F118" ca="1" si="6">IFERROR(IF(ABS(MEDIAN(OFFSET(C55,0,0,$E$1,1))-MEDIAN(OFFSET(C54,0,0,-$E$1,1)))&gt;0.01,1,0),0)</f>
        <v>0</v>
      </c>
      <c r="G55" s="37">
        <f t="shared" ref="G55:G118" ca="1" si="7">IFERROR(IF(AND(F54=0,F55=1),1,0),0)</f>
        <v>0</v>
      </c>
      <c r="H55" s="35"/>
    </row>
    <row r="56" spans="1:8" x14ac:dyDescent="0.35">
      <c r="A56">
        <v>51</v>
      </c>
      <c r="B56" s="13">
        <v>153.44302400000001</v>
      </c>
      <c r="C56" s="36">
        <v>60</v>
      </c>
      <c r="D56" s="13">
        <v>153</v>
      </c>
      <c r="E56" s="37">
        <f t="shared" ca="1" si="5"/>
        <v>153.40387699999999</v>
      </c>
      <c r="F56" s="37">
        <f t="shared" ca="1" si="6"/>
        <v>0</v>
      </c>
      <c r="G56" s="37">
        <f t="shared" ca="1" si="7"/>
        <v>0</v>
      </c>
      <c r="H56" s="35"/>
    </row>
    <row r="57" spans="1:8" x14ac:dyDescent="0.35">
      <c r="A57">
        <v>52</v>
      </c>
      <c r="B57" s="13">
        <v>153.406036</v>
      </c>
      <c r="C57" s="36">
        <v>60</v>
      </c>
      <c r="D57" s="13">
        <v>153</v>
      </c>
      <c r="E57" s="37">
        <f t="shared" ca="1" si="5"/>
        <v>153.40500600000001</v>
      </c>
      <c r="F57" s="37">
        <f t="shared" ca="1" si="6"/>
        <v>0</v>
      </c>
      <c r="G57" s="37">
        <f t="shared" ca="1" si="7"/>
        <v>0</v>
      </c>
      <c r="H57" s="35"/>
    </row>
    <row r="58" spans="1:8" x14ac:dyDescent="0.35">
      <c r="A58">
        <v>53</v>
      </c>
      <c r="B58" s="13">
        <v>153.34541300000001</v>
      </c>
      <c r="C58" s="36">
        <v>60</v>
      </c>
      <c r="D58" s="13">
        <v>153</v>
      </c>
      <c r="E58" s="37">
        <f t="shared" ca="1" si="5"/>
        <v>153.40500600000001</v>
      </c>
      <c r="F58" s="37">
        <f t="shared" ca="1" si="6"/>
        <v>0</v>
      </c>
      <c r="G58" s="37">
        <f t="shared" ca="1" si="7"/>
        <v>0</v>
      </c>
      <c r="H58" s="35"/>
    </row>
    <row r="59" spans="1:8" x14ac:dyDescent="0.35">
      <c r="A59">
        <v>54</v>
      </c>
      <c r="B59" s="13">
        <v>153.43452500000001</v>
      </c>
      <c r="C59" s="36">
        <v>60</v>
      </c>
      <c r="D59" s="13">
        <v>153</v>
      </c>
      <c r="E59" s="37">
        <f t="shared" ca="1" si="5"/>
        <v>153.40801199999999</v>
      </c>
      <c r="F59" s="37">
        <f t="shared" ca="1" si="6"/>
        <v>0</v>
      </c>
      <c r="G59" s="37">
        <f t="shared" ca="1" si="7"/>
        <v>0</v>
      </c>
      <c r="H59" s="35"/>
    </row>
    <row r="60" spans="1:8" x14ac:dyDescent="0.35">
      <c r="A60">
        <v>55</v>
      </c>
      <c r="B60" s="13">
        <v>153.160538</v>
      </c>
      <c r="C60" s="36">
        <v>60</v>
      </c>
      <c r="D60" s="13">
        <v>153</v>
      </c>
      <c r="E60" s="37">
        <f t="shared" ca="1" si="5"/>
        <v>153.40801199999999</v>
      </c>
      <c r="F60" s="37">
        <f t="shared" ca="1" si="6"/>
        <v>0</v>
      </c>
      <c r="G60" s="37">
        <f t="shared" ca="1" si="7"/>
        <v>0</v>
      </c>
      <c r="H60" s="35"/>
    </row>
    <row r="61" spans="1:8" x14ac:dyDescent="0.35">
      <c r="A61">
        <v>56</v>
      </c>
      <c r="B61" s="13">
        <v>153.131439</v>
      </c>
      <c r="C61" s="36">
        <v>60</v>
      </c>
      <c r="D61" s="13">
        <v>153</v>
      </c>
      <c r="E61" s="37">
        <f t="shared" ca="1" si="5"/>
        <v>153.40801199999999</v>
      </c>
      <c r="F61" s="37">
        <f t="shared" ca="1" si="6"/>
        <v>0</v>
      </c>
      <c r="G61" s="37">
        <f t="shared" ca="1" si="7"/>
        <v>0</v>
      </c>
      <c r="H61" s="35"/>
    </row>
    <row r="62" spans="1:8" x14ac:dyDescent="0.35">
      <c r="A62">
        <v>57</v>
      </c>
      <c r="B62" s="13">
        <v>153.04512</v>
      </c>
      <c r="C62" s="36">
        <v>60</v>
      </c>
      <c r="D62" s="13">
        <v>153</v>
      </c>
      <c r="E62" s="37">
        <f t="shared" ca="1" si="5"/>
        <v>153.40500600000001</v>
      </c>
      <c r="F62" s="37">
        <f t="shared" ca="1" si="6"/>
        <v>0</v>
      </c>
      <c r="G62" s="37">
        <f t="shared" ca="1" si="7"/>
        <v>0</v>
      </c>
      <c r="H62" s="35"/>
    </row>
    <row r="63" spans="1:8" x14ac:dyDescent="0.35">
      <c r="A63">
        <v>58</v>
      </c>
      <c r="B63" s="13">
        <v>153.02204900000001</v>
      </c>
      <c r="C63" s="36">
        <v>60</v>
      </c>
      <c r="D63" s="13">
        <v>153</v>
      </c>
      <c r="E63" s="37">
        <f t="shared" ca="1" si="5"/>
        <v>153.40500600000001</v>
      </c>
      <c r="F63" s="37">
        <f t="shared" ca="1" si="6"/>
        <v>0</v>
      </c>
      <c r="G63" s="37">
        <f t="shared" ca="1" si="7"/>
        <v>0</v>
      </c>
      <c r="H63" s="35"/>
    </row>
    <row r="64" spans="1:8" x14ac:dyDescent="0.35">
      <c r="A64">
        <v>59</v>
      </c>
      <c r="B64" s="13">
        <v>153.13421600000001</v>
      </c>
      <c r="C64" s="36">
        <v>60</v>
      </c>
      <c r="D64" s="13">
        <v>153</v>
      </c>
      <c r="E64" s="37">
        <f t="shared" ca="1" si="5"/>
        <v>153.40387699999999</v>
      </c>
      <c r="F64" s="37">
        <f t="shared" ca="1" si="6"/>
        <v>0</v>
      </c>
      <c r="G64" s="37">
        <f t="shared" ca="1" si="7"/>
        <v>0</v>
      </c>
      <c r="H64" s="35"/>
    </row>
    <row r="65" spans="1:8" x14ac:dyDescent="0.35">
      <c r="A65">
        <v>60</v>
      </c>
      <c r="B65" s="13">
        <v>153.180756</v>
      </c>
      <c r="C65" s="36">
        <v>60</v>
      </c>
      <c r="D65" s="13">
        <v>153</v>
      </c>
      <c r="E65" s="37">
        <f t="shared" ca="1" si="5"/>
        <v>153.39566049999999</v>
      </c>
      <c r="F65" s="37">
        <f t="shared" ca="1" si="6"/>
        <v>0</v>
      </c>
      <c r="G65" s="37">
        <f t="shared" ca="1" si="7"/>
        <v>0</v>
      </c>
      <c r="H65" s="35"/>
    </row>
    <row r="66" spans="1:8" x14ac:dyDescent="0.35">
      <c r="A66">
        <v>61</v>
      </c>
      <c r="B66" s="13">
        <v>153.22575399999999</v>
      </c>
      <c r="C66" s="36">
        <v>60</v>
      </c>
      <c r="D66" s="13">
        <v>153</v>
      </c>
      <c r="E66" s="37">
        <f t="shared" ca="1" si="5"/>
        <v>153.39518749999999</v>
      </c>
      <c r="F66" s="37">
        <f t="shared" ca="1" si="6"/>
        <v>0</v>
      </c>
      <c r="G66" s="37">
        <f t="shared" ca="1" si="7"/>
        <v>0</v>
      </c>
      <c r="H66" s="35"/>
    </row>
    <row r="67" spans="1:8" x14ac:dyDescent="0.35">
      <c r="A67">
        <v>62</v>
      </c>
      <c r="B67" s="13">
        <v>153.07753</v>
      </c>
      <c r="C67" s="36">
        <v>60</v>
      </c>
      <c r="D67" s="13">
        <v>153</v>
      </c>
      <c r="E67" s="37">
        <f t="shared" ca="1" si="5"/>
        <v>153.38169099999999</v>
      </c>
      <c r="F67" s="37">
        <f t="shared" ca="1" si="6"/>
        <v>0</v>
      </c>
      <c r="G67" s="37">
        <f t="shared" ca="1" si="7"/>
        <v>0</v>
      </c>
      <c r="H67" s="35"/>
    </row>
    <row r="68" spans="1:8" x14ac:dyDescent="0.35">
      <c r="A68">
        <v>63</v>
      </c>
      <c r="B68" s="13">
        <v>153.06607099999999</v>
      </c>
      <c r="C68" s="36">
        <v>60</v>
      </c>
      <c r="D68" s="13">
        <v>153</v>
      </c>
      <c r="E68" s="37">
        <f t="shared" ca="1" si="5"/>
        <v>153.37238300000001</v>
      </c>
      <c r="F68" s="37">
        <f t="shared" ca="1" si="6"/>
        <v>0</v>
      </c>
      <c r="G68" s="37">
        <f t="shared" ca="1" si="7"/>
        <v>0</v>
      </c>
      <c r="H68" s="35"/>
    </row>
    <row r="69" spans="1:8" x14ac:dyDescent="0.35">
      <c r="A69">
        <v>64</v>
      </c>
      <c r="B69" s="13">
        <v>152.932571</v>
      </c>
      <c r="C69" s="36">
        <v>60</v>
      </c>
      <c r="D69" s="13">
        <v>153</v>
      </c>
      <c r="E69" s="37">
        <f t="shared" ca="1" si="5"/>
        <v>153.36603550000001</v>
      </c>
      <c r="F69" s="37">
        <f t="shared" ca="1" si="6"/>
        <v>0</v>
      </c>
      <c r="G69" s="37">
        <f t="shared" ca="1" si="7"/>
        <v>0</v>
      </c>
      <c r="H69" s="35"/>
    </row>
    <row r="70" spans="1:8" x14ac:dyDescent="0.35">
      <c r="A70">
        <v>65</v>
      </c>
      <c r="B70" s="13">
        <v>152.952911</v>
      </c>
      <c r="C70" s="36">
        <v>60</v>
      </c>
      <c r="D70" s="13">
        <v>153</v>
      </c>
      <c r="E70" s="37">
        <f t="shared" ca="1" si="5"/>
        <v>153.36603550000001</v>
      </c>
      <c r="F70" s="37">
        <f t="shared" ca="1" si="6"/>
        <v>0</v>
      </c>
      <c r="G70" s="37">
        <f t="shared" ca="1" si="7"/>
        <v>0</v>
      </c>
      <c r="H70" s="35"/>
    </row>
    <row r="71" spans="1:8" x14ac:dyDescent="0.35">
      <c r="A71">
        <v>66</v>
      </c>
      <c r="B71" s="13">
        <v>153.01765399999999</v>
      </c>
      <c r="C71" s="36">
        <v>60</v>
      </c>
      <c r="D71" s="13">
        <v>153</v>
      </c>
      <c r="E71" s="37">
        <f t="shared" ca="1" si="5"/>
        <v>153.36603550000001</v>
      </c>
      <c r="F71" s="37">
        <f t="shared" ca="1" si="6"/>
        <v>0</v>
      </c>
      <c r="G71" s="37">
        <f t="shared" ca="1" si="7"/>
        <v>0</v>
      </c>
      <c r="H71" s="35"/>
    </row>
    <row r="72" spans="1:8" x14ac:dyDescent="0.35">
      <c r="A72">
        <v>67</v>
      </c>
      <c r="B72" s="13">
        <v>152.78829999999999</v>
      </c>
      <c r="C72" s="36">
        <v>60</v>
      </c>
      <c r="D72" s="13">
        <v>153</v>
      </c>
      <c r="E72" s="37">
        <f t="shared" ca="1" si="5"/>
        <v>153.36603550000001</v>
      </c>
      <c r="F72" s="37">
        <f t="shared" ca="1" si="6"/>
        <v>0</v>
      </c>
      <c r="G72" s="37">
        <f t="shared" ca="1" si="7"/>
        <v>0</v>
      </c>
      <c r="H72" s="35"/>
    </row>
    <row r="73" spans="1:8" x14ac:dyDescent="0.35">
      <c r="A73">
        <v>68</v>
      </c>
      <c r="B73" s="13">
        <v>152.96795700000001</v>
      </c>
      <c r="C73" s="36">
        <v>60</v>
      </c>
      <c r="D73" s="13">
        <v>153</v>
      </c>
      <c r="E73" s="37">
        <f t="shared" ca="1" si="5"/>
        <v>153.36603550000001</v>
      </c>
      <c r="F73" s="37">
        <f t="shared" ca="1" si="6"/>
        <v>0</v>
      </c>
      <c r="G73" s="37">
        <f t="shared" ca="1" si="7"/>
        <v>0</v>
      </c>
      <c r="H73" s="35"/>
    </row>
    <row r="74" spans="1:8" x14ac:dyDescent="0.35">
      <c r="A74">
        <v>69</v>
      </c>
      <c r="B74" s="13">
        <v>153.23619099999999</v>
      </c>
      <c r="C74" s="36">
        <v>60</v>
      </c>
      <c r="D74" s="13">
        <v>153</v>
      </c>
      <c r="E74" s="37">
        <f t="shared" ca="1" si="5"/>
        <v>153.3554915</v>
      </c>
      <c r="F74" s="37">
        <f t="shared" ca="1" si="6"/>
        <v>0</v>
      </c>
      <c r="G74" s="37">
        <f t="shared" ca="1" si="7"/>
        <v>0</v>
      </c>
      <c r="H74" s="35"/>
    </row>
    <row r="75" spans="1:8" x14ac:dyDescent="0.35">
      <c r="A75">
        <v>70</v>
      </c>
      <c r="B75" s="13">
        <v>153.19038399999999</v>
      </c>
      <c r="C75" s="36">
        <v>60</v>
      </c>
      <c r="D75" s="13">
        <v>153</v>
      </c>
      <c r="E75" s="37">
        <f t="shared" ca="1" si="5"/>
        <v>153.3554915</v>
      </c>
      <c r="F75" s="37">
        <f t="shared" ca="1" si="6"/>
        <v>0</v>
      </c>
      <c r="G75" s="37">
        <f t="shared" ca="1" si="7"/>
        <v>0</v>
      </c>
      <c r="H75" s="35"/>
    </row>
    <row r="76" spans="1:8" x14ac:dyDescent="0.35">
      <c r="A76">
        <v>71</v>
      </c>
      <c r="B76" s="13">
        <v>153.51934800000001</v>
      </c>
      <c r="C76" s="36">
        <v>60</v>
      </c>
      <c r="D76" s="13">
        <v>153</v>
      </c>
      <c r="E76" s="37">
        <f t="shared" ca="1" si="5"/>
        <v>153.37043750000001</v>
      </c>
      <c r="F76" s="37">
        <f t="shared" ca="1" si="6"/>
        <v>1</v>
      </c>
      <c r="G76" s="37">
        <f t="shared" ca="1" si="7"/>
        <v>1</v>
      </c>
      <c r="H76" s="35"/>
    </row>
    <row r="77" spans="1:8" x14ac:dyDescent="0.35">
      <c r="A77">
        <v>72</v>
      </c>
      <c r="B77" s="13">
        <v>153.48744199999999</v>
      </c>
      <c r="C77" s="36">
        <v>60</v>
      </c>
      <c r="D77" s="13">
        <v>153</v>
      </c>
      <c r="E77" s="37">
        <f t="shared" ca="1" si="5"/>
        <v>153.38169099999999</v>
      </c>
      <c r="F77" s="37">
        <f t="shared" ca="1" si="6"/>
        <v>1</v>
      </c>
      <c r="G77" s="37">
        <f t="shared" ca="1" si="7"/>
        <v>0</v>
      </c>
      <c r="H77" s="35"/>
    </row>
    <row r="78" spans="1:8" x14ac:dyDescent="0.35">
      <c r="A78">
        <v>73</v>
      </c>
      <c r="B78" s="13">
        <v>153.514984</v>
      </c>
      <c r="C78" s="36">
        <v>59.800021199999996</v>
      </c>
      <c r="D78" s="13">
        <v>153</v>
      </c>
      <c r="E78" s="37">
        <f t="shared" ca="1" si="5"/>
        <v>153.39518749999999</v>
      </c>
      <c r="F78" s="37">
        <f t="shared" ca="1" si="6"/>
        <v>1</v>
      </c>
      <c r="G78" s="37">
        <f t="shared" ca="1" si="7"/>
        <v>0</v>
      </c>
      <c r="H78" s="35"/>
    </row>
    <row r="79" spans="1:8" x14ac:dyDescent="0.35">
      <c r="A79">
        <v>74</v>
      </c>
      <c r="B79" s="13">
        <v>153.66027800000001</v>
      </c>
      <c r="C79" s="36">
        <v>59.800021199999996</v>
      </c>
      <c r="D79" s="13">
        <v>153</v>
      </c>
      <c r="E79" s="37">
        <f t="shared" ca="1" si="5"/>
        <v>153.40387699999999</v>
      </c>
      <c r="F79" s="37">
        <f t="shared" ca="1" si="6"/>
        <v>1</v>
      </c>
      <c r="G79" s="37">
        <f t="shared" ca="1" si="7"/>
        <v>0</v>
      </c>
      <c r="H79" s="35"/>
    </row>
    <row r="80" spans="1:8" x14ac:dyDescent="0.35">
      <c r="A80">
        <v>75</v>
      </c>
      <c r="B80" s="13">
        <v>153.48713699999999</v>
      </c>
      <c r="C80" s="36">
        <v>59.800021199999996</v>
      </c>
      <c r="D80" s="13">
        <v>153</v>
      </c>
      <c r="E80" s="37">
        <f t="shared" ca="1" si="5"/>
        <v>153.40500600000001</v>
      </c>
      <c r="F80" s="37">
        <f t="shared" ca="1" si="6"/>
        <v>1</v>
      </c>
      <c r="G80" s="37">
        <f t="shared" ca="1" si="7"/>
        <v>0</v>
      </c>
      <c r="H80" s="35"/>
    </row>
    <row r="81" spans="1:8" x14ac:dyDescent="0.35">
      <c r="A81">
        <v>76</v>
      </c>
      <c r="B81" s="13">
        <v>153.36852999999999</v>
      </c>
      <c r="C81" s="36">
        <v>59.800021199999996</v>
      </c>
      <c r="D81" s="13">
        <v>153</v>
      </c>
      <c r="E81" s="37">
        <f t="shared" ca="1" si="5"/>
        <v>153.40500600000001</v>
      </c>
      <c r="F81" s="37">
        <f t="shared" ca="1" si="6"/>
        <v>0</v>
      </c>
      <c r="G81" s="37">
        <f t="shared" ca="1" si="7"/>
        <v>0</v>
      </c>
      <c r="H81" s="35"/>
    </row>
    <row r="82" spans="1:8" x14ac:dyDescent="0.35">
      <c r="A82">
        <v>77</v>
      </c>
      <c r="B82" s="13">
        <v>153.48756399999999</v>
      </c>
      <c r="C82" s="36">
        <v>59.800021199999996</v>
      </c>
      <c r="D82" s="13">
        <v>153</v>
      </c>
      <c r="E82" s="37">
        <f t="shared" ca="1" si="5"/>
        <v>153.40801199999999</v>
      </c>
      <c r="F82" s="37">
        <f t="shared" ca="1" si="6"/>
        <v>0</v>
      </c>
      <c r="G82" s="37">
        <f t="shared" ca="1" si="7"/>
        <v>0</v>
      </c>
      <c r="H82" s="35"/>
    </row>
    <row r="83" spans="1:8" x14ac:dyDescent="0.35">
      <c r="A83">
        <v>78</v>
      </c>
      <c r="B83" s="13">
        <v>153.86752300000001</v>
      </c>
      <c r="C83" s="36">
        <v>59.800021199999996</v>
      </c>
      <c r="D83" s="13">
        <v>153</v>
      </c>
      <c r="E83" s="37">
        <f t="shared" ca="1" si="5"/>
        <v>153.40801199999999</v>
      </c>
      <c r="F83" s="37">
        <f t="shared" ca="1" si="6"/>
        <v>0</v>
      </c>
      <c r="G83" s="37">
        <f t="shared" ca="1" si="7"/>
        <v>0</v>
      </c>
      <c r="H83" s="35"/>
    </row>
    <row r="84" spans="1:8" x14ac:dyDescent="0.35">
      <c r="A84">
        <v>79</v>
      </c>
      <c r="B84" s="13">
        <v>154.62417600000001</v>
      </c>
      <c r="C84" s="36">
        <v>59.800021199999996</v>
      </c>
      <c r="D84" s="13">
        <v>153</v>
      </c>
      <c r="E84" s="37">
        <f t="shared" ca="1" si="5"/>
        <v>153.40801199999999</v>
      </c>
      <c r="F84" s="37">
        <f t="shared" ca="1" si="6"/>
        <v>0</v>
      </c>
      <c r="G84" s="37">
        <f t="shared" ca="1" si="7"/>
        <v>0</v>
      </c>
      <c r="H84" s="35"/>
    </row>
    <row r="85" spans="1:8" x14ac:dyDescent="0.35">
      <c r="A85">
        <v>80</v>
      </c>
      <c r="B85" s="13">
        <v>155.17662000000001</v>
      </c>
      <c r="C85" s="36">
        <v>59.800021199999996</v>
      </c>
      <c r="D85" s="13">
        <v>153</v>
      </c>
      <c r="E85" s="37">
        <f t="shared" ca="1" si="5"/>
        <v>153.40801199999999</v>
      </c>
      <c r="F85" s="37">
        <f t="shared" ca="1" si="6"/>
        <v>0</v>
      </c>
      <c r="G85" s="37">
        <f t="shared" ca="1" si="7"/>
        <v>0</v>
      </c>
      <c r="H85" s="35"/>
    </row>
    <row r="86" spans="1:8" x14ac:dyDescent="0.35">
      <c r="A86">
        <v>81</v>
      </c>
      <c r="B86" s="13">
        <v>155.71740700000001</v>
      </c>
      <c r="C86" s="36">
        <v>59.800021199999996</v>
      </c>
      <c r="D86" s="13">
        <v>153</v>
      </c>
      <c r="E86" s="37">
        <f t="shared" ca="1" si="5"/>
        <v>153.41274249999998</v>
      </c>
      <c r="F86" s="37">
        <f t="shared" ca="1" si="6"/>
        <v>0</v>
      </c>
      <c r="G86" s="37">
        <f t="shared" ca="1" si="7"/>
        <v>0</v>
      </c>
      <c r="H86" s="35"/>
    </row>
    <row r="87" spans="1:8" x14ac:dyDescent="0.35">
      <c r="A87">
        <v>82</v>
      </c>
      <c r="B87" s="13">
        <v>156.286316</v>
      </c>
      <c r="C87" s="36">
        <v>59.800021199999996</v>
      </c>
      <c r="D87" s="13">
        <v>153</v>
      </c>
      <c r="E87" s="37">
        <f t="shared" ca="1" si="5"/>
        <v>153.41655750000001</v>
      </c>
      <c r="F87" s="37">
        <f t="shared" ca="1" si="6"/>
        <v>0</v>
      </c>
      <c r="G87" s="37">
        <f t="shared" ca="1" si="7"/>
        <v>0</v>
      </c>
      <c r="H87" s="35"/>
    </row>
    <row r="88" spans="1:8" x14ac:dyDescent="0.35">
      <c r="A88">
        <v>83</v>
      </c>
      <c r="B88" s="13">
        <v>156.61646999999999</v>
      </c>
      <c r="C88" s="36">
        <v>59.800021199999996</v>
      </c>
      <c r="D88" s="13">
        <v>153</v>
      </c>
      <c r="E88" s="37">
        <f t="shared" ca="1" si="5"/>
        <v>153.41812900000002</v>
      </c>
      <c r="F88" s="37">
        <f t="shared" ca="1" si="6"/>
        <v>0</v>
      </c>
      <c r="G88" s="37">
        <f t="shared" ca="1" si="7"/>
        <v>0</v>
      </c>
      <c r="H88" s="35"/>
    </row>
    <row r="89" spans="1:8" x14ac:dyDescent="0.35">
      <c r="A89">
        <v>84</v>
      </c>
      <c r="B89" s="13">
        <v>157.06442300000001</v>
      </c>
      <c r="C89" s="36">
        <v>59.800021199999996</v>
      </c>
      <c r="D89" s="13">
        <v>153</v>
      </c>
      <c r="E89" s="37">
        <f t="shared" ca="1" si="5"/>
        <v>153.42478149999999</v>
      </c>
      <c r="F89" s="37">
        <f t="shared" ca="1" si="6"/>
        <v>0</v>
      </c>
      <c r="G89" s="37">
        <f t="shared" ca="1" si="7"/>
        <v>0</v>
      </c>
      <c r="H89" s="35"/>
    </row>
    <row r="90" spans="1:8" x14ac:dyDescent="0.35">
      <c r="A90">
        <v>85</v>
      </c>
      <c r="B90" s="13">
        <v>157.30772400000001</v>
      </c>
      <c r="C90" s="36">
        <v>59.800021199999996</v>
      </c>
      <c r="D90" s="13">
        <v>153</v>
      </c>
      <c r="E90" s="37">
        <f t="shared" ca="1" si="5"/>
        <v>153.42478149999999</v>
      </c>
      <c r="F90" s="37">
        <f t="shared" ca="1" si="6"/>
        <v>0</v>
      </c>
      <c r="G90" s="37">
        <f t="shared" ca="1" si="7"/>
        <v>0</v>
      </c>
      <c r="H90" s="35"/>
    </row>
    <row r="91" spans="1:8" x14ac:dyDescent="0.35">
      <c r="A91">
        <v>86</v>
      </c>
      <c r="B91" s="13">
        <v>157.603973</v>
      </c>
      <c r="C91" s="36">
        <v>59.800021199999996</v>
      </c>
      <c r="D91" s="13">
        <v>153</v>
      </c>
      <c r="E91" s="37">
        <f t="shared" ca="1" si="5"/>
        <v>153.42478149999999</v>
      </c>
      <c r="F91" s="37">
        <f t="shared" ca="1" si="6"/>
        <v>0</v>
      </c>
      <c r="G91" s="37">
        <f t="shared" ca="1" si="7"/>
        <v>0</v>
      </c>
      <c r="H91" s="35"/>
    </row>
    <row r="92" spans="1:8" x14ac:dyDescent="0.35">
      <c r="A92">
        <v>87</v>
      </c>
      <c r="B92" s="13">
        <v>158.009399</v>
      </c>
      <c r="C92" s="36">
        <v>59.800021199999996</v>
      </c>
      <c r="D92" s="13">
        <v>153</v>
      </c>
      <c r="E92" s="37">
        <f t="shared" ca="1" si="5"/>
        <v>153.42478149999999</v>
      </c>
      <c r="F92" s="37">
        <f t="shared" ca="1" si="6"/>
        <v>0</v>
      </c>
      <c r="G92" s="37">
        <f t="shared" ca="1" si="7"/>
        <v>0</v>
      </c>
      <c r="H92" s="35"/>
    </row>
    <row r="93" spans="1:8" x14ac:dyDescent="0.35">
      <c r="A93">
        <v>88</v>
      </c>
      <c r="B93" s="13">
        <v>158.200928</v>
      </c>
      <c r="C93" s="36">
        <v>59.800021199999996</v>
      </c>
      <c r="D93" s="13">
        <v>153</v>
      </c>
      <c r="E93" s="37">
        <f t="shared" ca="1" si="5"/>
        <v>153.42478149999999</v>
      </c>
      <c r="F93" s="37">
        <f t="shared" ca="1" si="6"/>
        <v>0</v>
      </c>
      <c r="G93" s="37">
        <f t="shared" ca="1" si="7"/>
        <v>0</v>
      </c>
      <c r="H93" s="35"/>
    </row>
    <row r="94" spans="1:8" x14ac:dyDescent="0.35">
      <c r="A94">
        <v>89</v>
      </c>
      <c r="B94" s="13">
        <v>158.517731</v>
      </c>
      <c r="C94" s="36">
        <v>59.800021199999996</v>
      </c>
      <c r="D94" s="13">
        <v>153</v>
      </c>
      <c r="E94" s="37">
        <f t="shared" ca="1" si="5"/>
        <v>153.42658249999999</v>
      </c>
      <c r="F94" s="37">
        <f t="shared" ca="1" si="6"/>
        <v>0</v>
      </c>
      <c r="G94" s="37">
        <f t="shared" ca="1" si="7"/>
        <v>0</v>
      </c>
      <c r="H94" s="35"/>
    </row>
    <row r="95" spans="1:8" x14ac:dyDescent="0.35">
      <c r="A95">
        <v>90</v>
      </c>
      <c r="B95" s="13">
        <v>158.98353599999999</v>
      </c>
      <c r="C95" s="36">
        <v>59.800021199999996</v>
      </c>
      <c r="D95" s="13">
        <v>153</v>
      </c>
      <c r="E95" s="37">
        <f t="shared" ca="1" si="5"/>
        <v>153.42658249999999</v>
      </c>
      <c r="F95" s="37">
        <f t="shared" ca="1" si="6"/>
        <v>0</v>
      </c>
      <c r="G95" s="37">
        <f t="shared" ca="1" si="7"/>
        <v>0</v>
      </c>
      <c r="H95" s="35"/>
    </row>
    <row r="96" spans="1:8" x14ac:dyDescent="0.35">
      <c r="A96">
        <v>91</v>
      </c>
      <c r="B96" s="13">
        <v>159.242661</v>
      </c>
      <c r="C96" s="36">
        <v>59.800021199999996</v>
      </c>
      <c r="D96" s="13">
        <v>153</v>
      </c>
      <c r="E96" s="37">
        <f t="shared" ca="1" si="5"/>
        <v>153.42658249999999</v>
      </c>
      <c r="F96" s="37">
        <f t="shared" ca="1" si="6"/>
        <v>0</v>
      </c>
      <c r="G96" s="37">
        <f t="shared" ca="1" si="7"/>
        <v>0</v>
      </c>
      <c r="H96" s="35"/>
    </row>
    <row r="97" spans="1:8" x14ac:dyDescent="0.35">
      <c r="A97">
        <v>92</v>
      </c>
      <c r="B97" s="13">
        <v>159.62470999999999</v>
      </c>
      <c r="C97" s="36">
        <v>59.800021199999996</v>
      </c>
      <c r="D97" s="13">
        <v>153</v>
      </c>
      <c r="E97" s="37">
        <f t="shared" ca="1" si="5"/>
        <v>153.43877450000002</v>
      </c>
      <c r="F97" s="37">
        <f t="shared" ca="1" si="6"/>
        <v>0</v>
      </c>
      <c r="G97" s="37">
        <f t="shared" ca="1" si="7"/>
        <v>0</v>
      </c>
      <c r="H97" s="35"/>
    </row>
    <row r="98" spans="1:8" x14ac:dyDescent="0.35">
      <c r="A98">
        <v>93</v>
      </c>
      <c r="B98" s="13">
        <v>159.78523300000001</v>
      </c>
      <c r="C98" s="36">
        <v>59.800021199999996</v>
      </c>
      <c r="D98" s="13">
        <v>153</v>
      </c>
      <c r="E98" s="37">
        <f t="shared" ca="1" si="5"/>
        <v>153.4511875</v>
      </c>
      <c r="F98" s="37">
        <f t="shared" ca="1" si="6"/>
        <v>0</v>
      </c>
      <c r="G98" s="37">
        <f t="shared" ca="1" si="7"/>
        <v>0</v>
      </c>
      <c r="H98" s="35"/>
    </row>
    <row r="99" spans="1:8" x14ac:dyDescent="0.35">
      <c r="A99">
        <v>94</v>
      </c>
      <c r="B99" s="13">
        <v>159.93810999999999</v>
      </c>
      <c r="C99" s="36">
        <v>59.800021199999996</v>
      </c>
      <c r="D99" s="13">
        <v>153</v>
      </c>
      <c r="E99" s="37">
        <f t="shared" ca="1" si="5"/>
        <v>153.463448</v>
      </c>
      <c r="F99" s="37">
        <f t="shared" ca="1" si="6"/>
        <v>0</v>
      </c>
      <c r="G99" s="37">
        <f t="shared" ca="1" si="7"/>
        <v>0</v>
      </c>
      <c r="H99" s="35"/>
    </row>
    <row r="100" spans="1:8" x14ac:dyDescent="0.35">
      <c r="A100">
        <v>95</v>
      </c>
      <c r="B100" s="13">
        <v>160.125381</v>
      </c>
      <c r="C100" s="36">
        <v>59.800021199999996</v>
      </c>
      <c r="D100" s="13">
        <v>153</v>
      </c>
      <c r="E100" s="37">
        <f t="shared" ca="1" si="5"/>
        <v>153.46772049999998</v>
      </c>
      <c r="F100" s="37">
        <f t="shared" ca="1" si="6"/>
        <v>0</v>
      </c>
      <c r="G100" s="37">
        <f t="shared" ca="1" si="7"/>
        <v>0</v>
      </c>
      <c r="H100" s="35"/>
    </row>
    <row r="101" spans="1:8" x14ac:dyDescent="0.35">
      <c r="A101">
        <v>96</v>
      </c>
      <c r="B101" s="13">
        <v>160.39575199999999</v>
      </c>
      <c r="C101" s="36">
        <v>59.800021199999996</v>
      </c>
      <c r="D101" s="13">
        <v>153</v>
      </c>
      <c r="E101" s="37">
        <f t="shared" ca="1" si="5"/>
        <v>153.47751649999998</v>
      </c>
      <c r="F101" s="37">
        <f t="shared" ca="1" si="6"/>
        <v>0</v>
      </c>
      <c r="G101" s="37">
        <f t="shared" ca="1" si="7"/>
        <v>0</v>
      </c>
      <c r="H101" s="35"/>
    </row>
    <row r="102" spans="1:8" x14ac:dyDescent="0.35">
      <c r="A102">
        <v>97</v>
      </c>
      <c r="B102" s="13">
        <v>160.70146199999999</v>
      </c>
      <c r="C102" s="36">
        <v>59.800021199999996</v>
      </c>
      <c r="D102" s="13">
        <v>153</v>
      </c>
      <c r="E102" s="37">
        <f t="shared" ca="1" si="5"/>
        <v>153.48728949999997</v>
      </c>
      <c r="F102" s="37">
        <f t="shared" ca="1" si="6"/>
        <v>0</v>
      </c>
      <c r="G102" s="37">
        <f t="shared" ca="1" si="7"/>
        <v>0</v>
      </c>
      <c r="H102" s="35"/>
    </row>
    <row r="103" spans="1:8" x14ac:dyDescent="0.35">
      <c r="A103">
        <v>98</v>
      </c>
      <c r="B103" s="13">
        <v>161.04892000000001</v>
      </c>
      <c r="C103" s="36">
        <v>59.800021199999996</v>
      </c>
      <c r="D103" s="13">
        <v>153</v>
      </c>
      <c r="E103" s="37">
        <f t="shared" ca="1" si="5"/>
        <v>153.487503</v>
      </c>
      <c r="F103" s="37">
        <f t="shared" ca="1" si="6"/>
        <v>0</v>
      </c>
      <c r="G103" s="37">
        <f t="shared" ca="1" si="7"/>
        <v>0</v>
      </c>
      <c r="H103" s="35"/>
    </row>
    <row r="104" spans="1:8" x14ac:dyDescent="0.35">
      <c r="A104">
        <v>99</v>
      </c>
      <c r="B104" s="13">
        <v>161.34806800000001</v>
      </c>
      <c r="C104" s="36">
        <v>59.800021199999996</v>
      </c>
      <c r="D104" s="13">
        <v>153</v>
      </c>
      <c r="E104" s="37">
        <f t="shared" ca="1" si="5"/>
        <v>153.501274</v>
      </c>
      <c r="F104" s="37">
        <f t="shared" ca="1" si="6"/>
        <v>0</v>
      </c>
      <c r="G104" s="37">
        <f t="shared" ca="1" si="7"/>
        <v>0</v>
      </c>
      <c r="H104" s="35"/>
    </row>
    <row r="105" spans="1:8" x14ac:dyDescent="0.35">
      <c r="A105">
        <v>100</v>
      </c>
      <c r="B105" s="13">
        <v>161.51445000000001</v>
      </c>
      <c r="C105" s="36">
        <v>59.800021199999996</v>
      </c>
      <c r="D105" s="13">
        <v>153</v>
      </c>
      <c r="E105" s="37">
        <f t="shared" ca="1" si="5"/>
        <v>153.517166</v>
      </c>
      <c r="F105" s="37">
        <f t="shared" ca="1" si="6"/>
        <v>0</v>
      </c>
      <c r="G105" s="37">
        <f t="shared" ca="1" si="7"/>
        <v>0</v>
      </c>
      <c r="H105" s="35"/>
    </row>
    <row r="106" spans="1:8" x14ac:dyDescent="0.35">
      <c r="A106">
        <v>101</v>
      </c>
      <c r="B106" s="13">
        <v>161.783997</v>
      </c>
      <c r="C106" s="36">
        <v>59.800021199999996</v>
      </c>
      <c r="D106" s="13">
        <v>153</v>
      </c>
      <c r="E106" s="37">
        <f t="shared" ca="1" si="5"/>
        <v>153.58981299999999</v>
      </c>
      <c r="F106" s="37">
        <f t="shared" ca="1" si="6"/>
        <v>0</v>
      </c>
      <c r="G106" s="37">
        <f t="shared" ca="1" si="7"/>
        <v>0</v>
      </c>
      <c r="H106" s="35"/>
    </row>
    <row r="107" spans="1:8" x14ac:dyDescent="0.35">
      <c r="A107">
        <v>102</v>
      </c>
      <c r="B107" s="13">
        <v>162.155609</v>
      </c>
      <c r="C107" s="36">
        <v>59.800021199999996</v>
      </c>
      <c r="D107" s="13">
        <v>153</v>
      </c>
      <c r="E107" s="37">
        <f t="shared" ca="1" si="5"/>
        <v>153.76390050000001</v>
      </c>
      <c r="F107" s="37">
        <f t="shared" ca="1" si="6"/>
        <v>0</v>
      </c>
      <c r="G107" s="37">
        <f t="shared" ca="1" si="7"/>
        <v>0</v>
      </c>
      <c r="H107" s="35"/>
    </row>
    <row r="108" spans="1:8" x14ac:dyDescent="0.35">
      <c r="A108">
        <v>103</v>
      </c>
      <c r="B108" s="13">
        <v>162.314255</v>
      </c>
      <c r="C108" s="36">
        <v>59.800021199999996</v>
      </c>
      <c r="D108" s="13">
        <v>153</v>
      </c>
      <c r="E108" s="37">
        <f t="shared" ca="1" si="5"/>
        <v>154.24584950000002</v>
      </c>
      <c r="F108" s="37">
        <f t="shared" ca="1" si="6"/>
        <v>0</v>
      </c>
      <c r="G108" s="37">
        <f t="shared" ca="1" si="7"/>
        <v>0</v>
      </c>
      <c r="H108" s="35"/>
    </row>
    <row r="109" spans="1:8" x14ac:dyDescent="0.35">
      <c r="A109">
        <v>104</v>
      </c>
      <c r="B109" s="13">
        <v>162.479187</v>
      </c>
      <c r="C109" s="36">
        <v>59.800021199999996</v>
      </c>
      <c r="D109" s="13">
        <v>153</v>
      </c>
      <c r="E109" s="37">
        <f t="shared" ca="1" si="5"/>
        <v>154.900398</v>
      </c>
      <c r="F109" s="37">
        <f t="shared" ca="1" si="6"/>
        <v>0</v>
      </c>
      <c r="G109" s="37">
        <f t="shared" ca="1" si="7"/>
        <v>0</v>
      </c>
      <c r="H109" s="35"/>
    </row>
    <row r="110" spans="1:8" x14ac:dyDescent="0.35">
      <c r="A110">
        <v>105</v>
      </c>
      <c r="B110" s="13">
        <v>162.710251</v>
      </c>
      <c r="C110" s="36">
        <v>59.800021199999996</v>
      </c>
      <c r="D110" s="13">
        <v>153</v>
      </c>
      <c r="E110" s="37">
        <f t="shared" ca="1" si="5"/>
        <v>155.44701350000003</v>
      </c>
      <c r="F110" s="37">
        <f t="shared" ca="1" si="6"/>
        <v>0</v>
      </c>
      <c r="G110" s="37">
        <f t="shared" ca="1" si="7"/>
        <v>0</v>
      </c>
      <c r="H110" s="35"/>
    </row>
    <row r="111" spans="1:8" x14ac:dyDescent="0.35">
      <c r="A111">
        <v>106</v>
      </c>
      <c r="B111" s="13">
        <v>162.856247</v>
      </c>
      <c r="C111" s="36">
        <v>59.800021199999996</v>
      </c>
      <c r="D111" s="13">
        <v>153</v>
      </c>
      <c r="E111" s="37">
        <f t="shared" ca="1" si="5"/>
        <v>156.00186150000002</v>
      </c>
      <c r="F111" s="37">
        <f t="shared" ca="1" si="6"/>
        <v>0</v>
      </c>
      <c r="G111" s="37">
        <f t="shared" ca="1" si="7"/>
        <v>0</v>
      </c>
      <c r="H111" s="35"/>
    </row>
    <row r="112" spans="1:8" x14ac:dyDescent="0.35">
      <c r="A112">
        <v>107</v>
      </c>
      <c r="B112" s="13">
        <v>163.13256799999999</v>
      </c>
      <c r="C112" s="36">
        <v>59.800021199999996</v>
      </c>
      <c r="D112" s="13">
        <v>153</v>
      </c>
      <c r="E112" s="37">
        <f t="shared" ca="1" si="5"/>
        <v>156.451393</v>
      </c>
      <c r="F112" s="37">
        <f t="shared" ca="1" si="6"/>
        <v>0</v>
      </c>
      <c r="G112" s="37">
        <f t="shared" ca="1" si="7"/>
        <v>0</v>
      </c>
      <c r="H112" s="35"/>
    </row>
    <row r="113" spans="1:8" x14ac:dyDescent="0.35">
      <c r="A113">
        <v>108</v>
      </c>
      <c r="B113" s="13">
        <v>163.4487</v>
      </c>
      <c r="C113" s="36">
        <v>59.800021199999996</v>
      </c>
      <c r="D113" s="13">
        <v>153</v>
      </c>
      <c r="E113" s="37">
        <f t="shared" ca="1" si="5"/>
        <v>156.84044649999998</v>
      </c>
      <c r="F113" s="37">
        <f t="shared" ca="1" si="6"/>
        <v>0</v>
      </c>
      <c r="G113" s="37">
        <f t="shared" ca="1" si="7"/>
        <v>0</v>
      </c>
      <c r="H113" s="35"/>
    </row>
    <row r="114" spans="1:8" x14ac:dyDescent="0.35">
      <c r="A114">
        <v>109</v>
      </c>
      <c r="B114" s="13">
        <v>163.59562700000001</v>
      </c>
      <c r="C114" s="36">
        <v>59.800021199999996</v>
      </c>
      <c r="D114" s="13">
        <v>153</v>
      </c>
      <c r="E114" s="37">
        <f t="shared" ca="1" si="5"/>
        <v>157.18607350000002</v>
      </c>
      <c r="F114" s="37">
        <f t="shared" ca="1" si="6"/>
        <v>0</v>
      </c>
      <c r="G114" s="37">
        <f t="shared" ca="1" si="7"/>
        <v>0</v>
      </c>
      <c r="H114" s="35"/>
    </row>
    <row r="115" spans="1:8" x14ac:dyDescent="0.35">
      <c r="A115">
        <v>110</v>
      </c>
      <c r="B115" s="13">
        <v>163.90905799999999</v>
      </c>
      <c r="C115" s="36">
        <v>59.800021199999996</v>
      </c>
      <c r="D115" s="13">
        <v>153</v>
      </c>
      <c r="E115" s="37">
        <f t="shared" ca="1" si="5"/>
        <v>157.4558485</v>
      </c>
      <c r="F115" s="37">
        <f t="shared" ca="1" si="6"/>
        <v>0</v>
      </c>
      <c r="G115" s="37">
        <f t="shared" ca="1" si="7"/>
        <v>0</v>
      </c>
      <c r="H115" s="35"/>
    </row>
    <row r="116" spans="1:8" x14ac:dyDescent="0.35">
      <c r="A116">
        <v>111</v>
      </c>
      <c r="B116" s="13">
        <v>164.00842299999999</v>
      </c>
      <c r="C116" s="36">
        <v>59.800021199999996</v>
      </c>
      <c r="D116" s="13">
        <v>153</v>
      </c>
      <c r="E116" s="37">
        <f t="shared" ca="1" si="5"/>
        <v>157.80668600000001</v>
      </c>
      <c r="F116" s="37">
        <f t="shared" ca="1" si="6"/>
        <v>0</v>
      </c>
      <c r="G116" s="37">
        <f t="shared" ca="1" si="7"/>
        <v>0</v>
      </c>
      <c r="H116" s="35"/>
    </row>
    <row r="117" spans="1:8" x14ac:dyDescent="0.35">
      <c r="A117">
        <v>112</v>
      </c>
      <c r="B117" s="13">
        <v>164.130798</v>
      </c>
      <c r="C117" s="36">
        <v>59.800021199999996</v>
      </c>
      <c r="D117" s="13">
        <v>153</v>
      </c>
      <c r="E117" s="37">
        <f t="shared" ca="1" si="5"/>
        <v>158.1051635</v>
      </c>
      <c r="F117" s="37">
        <f t="shared" ca="1" si="6"/>
        <v>0</v>
      </c>
      <c r="G117" s="37">
        <f t="shared" ca="1" si="7"/>
        <v>0</v>
      </c>
      <c r="H117" s="35"/>
    </row>
    <row r="118" spans="1:8" x14ac:dyDescent="0.35">
      <c r="A118">
        <v>113</v>
      </c>
      <c r="B118" s="13">
        <v>164.280136</v>
      </c>
      <c r="C118" s="36">
        <v>59.800021199999996</v>
      </c>
      <c r="D118" s="13">
        <v>153</v>
      </c>
      <c r="E118" s="37">
        <f t="shared" ca="1" si="5"/>
        <v>158.3593295</v>
      </c>
      <c r="F118" s="37">
        <f t="shared" ca="1" si="6"/>
        <v>0</v>
      </c>
      <c r="G118" s="37">
        <f t="shared" ca="1" si="7"/>
        <v>0</v>
      </c>
      <c r="H118" s="35"/>
    </row>
    <row r="119" spans="1:8" x14ac:dyDescent="0.35">
      <c r="A119">
        <v>114</v>
      </c>
      <c r="B119" s="13">
        <v>164.512497</v>
      </c>
      <c r="C119" s="36">
        <v>59.800021199999996</v>
      </c>
      <c r="D119" s="13">
        <v>153</v>
      </c>
      <c r="E119" s="37">
        <f t="shared" ref="E119:E182" ca="1" si="8">IFERROR(MEDIAN(OFFSET(B119,0,0,-$B$1,1)),"")</f>
        <v>158.75063349999999</v>
      </c>
      <c r="F119" s="37">
        <f t="shared" ref="F119:F182" ca="1" si="9">IFERROR(IF(ABS(MEDIAN(OFFSET(C119,0,0,$E$1,1))-MEDIAN(OFFSET(C118,0,0,-$E$1,1)))&gt;0.01,1,0),0)</f>
        <v>0</v>
      </c>
      <c r="G119" s="37">
        <f t="shared" ref="G119:G182" ca="1" si="10">IFERROR(IF(AND(F118=0,F119=1),1,0),0)</f>
        <v>0</v>
      </c>
      <c r="H119" s="35"/>
    </row>
    <row r="120" spans="1:8" x14ac:dyDescent="0.35">
      <c r="A120">
        <v>115</v>
      </c>
      <c r="B120" s="13">
        <v>164.467209</v>
      </c>
      <c r="C120" s="36">
        <v>59.800021199999996</v>
      </c>
      <c r="D120" s="13">
        <v>153</v>
      </c>
      <c r="E120" s="37">
        <f t="shared" ca="1" si="8"/>
        <v>159.11309849999998</v>
      </c>
      <c r="F120" s="37">
        <f t="shared" ca="1" si="9"/>
        <v>0</v>
      </c>
      <c r="G120" s="37">
        <f t="shared" ca="1" si="10"/>
        <v>0</v>
      </c>
      <c r="H120" s="35"/>
    </row>
    <row r="121" spans="1:8" x14ac:dyDescent="0.35">
      <c r="A121">
        <v>116</v>
      </c>
      <c r="B121" s="13">
        <v>164.65301500000001</v>
      </c>
      <c r="C121" s="36">
        <v>59.800021199999996</v>
      </c>
      <c r="D121" s="13">
        <v>153</v>
      </c>
      <c r="E121" s="37">
        <f t="shared" ca="1" si="8"/>
        <v>159.4336855</v>
      </c>
      <c r="F121" s="37">
        <f t="shared" ca="1" si="9"/>
        <v>0</v>
      </c>
      <c r="G121" s="37">
        <f t="shared" ca="1" si="10"/>
        <v>0</v>
      </c>
      <c r="H121" s="35"/>
    </row>
    <row r="122" spans="1:8" x14ac:dyDescent="0.35">
      <c r="A122">
        <v>117</v>
      </c>
      <c r="B122" s="13">
        <v>164.987854</v>
      </c>
      <c r="C122" s="36">
        <v>59.800021199999996</v>
      </c>
      <c r="D122" s="13">
        <v>153</v>
      </c>
      <c r="E122" s="37">
        <f t="shared" ca="1" si="8"/>
        <v>159.7049715</v>
      </c>
      <c r="F122" s="37">
        <f t="shared" ca="1" si="9"/>
        <v>0</v>
      </c>
      <c r="G122" s="37">
        <f t="shared" ca="1" si="10"/>
        <v>0</v>
      </c>
      <c r="H122" s="35"/>
    </row>
    <row r="123" spans="1:8" x14ac:dyDescent="0.35">
      <c r="A123">
        <v>118</v>
      </c>
      <c r="B123" s="13">
        <v>165.11823999999999</v>
      </c>
      <c r="C123" s="36">
        <v>59.800021199999996</v>
      </c>
      <c r="D123" s="13">
        <v>153</v>
      </c>
      <c r="E123" s="37">
        <f t="shared" ca="1" si="8"/>
        <v>159.8616715</v>
      </c>
      <c r="F123" s="37">
        <f t="shared" ca="1" si="9"/>
        <v>0</v>
      </c>
      <c r="G123" s="37">
        <f t="shared" ca="1" si="10"/>
        <v>0</v>
      </c>
      <c r="H123" s="35"/>
    </row>
    <row r="124" spans="1:8" x14ac:dyDescent="0.35">
      <c r="A124">
        <v>119</v>
      </c>
      <c r="B124" s="13">
        <v>165.56887800000001</v>
      </c>
      <c r="C124" s="36">
        <v>59.800021199999996</v>
      </c>
      <c r="D124" s="13">
        <v>153</v>
      </c>
      <c r="E124" s="37">
        <f t="shared" ca="1" si="8"/>
        <v>160.0317455</v>
      </c>
      <c r="F124" s="37">
        <f t="shared" ca="1" si="9"/>
        <v>0</v>
      </c>
      <c r="G124" s="37">
        <f t="shared" ca="1" si="10"/>
        <v>0</v>
      </c>
      <c r="H124" s="35"/>
    </row>
    <row r="125" spans="1:8" x14ac:dyDescent="0.35">
      <c r="A125">
        <v>120</v>
      </c>
      <c r="B125" s="13">
        <v>165.72134399999999</v>
      </c>
      <c r="C125" s="36">
        <v>59.800021199999996</v>
      </c>
      <c r="D125" s="13">
        <v>153</v>
      </c>
      <c r="E125" s="37">
        <f t="shared" ca="1" si="8"/>
        <v>160.26056649999998</v>
      </c>
      <c r="F125" s="37">
        <f t="shared" ca="1" si="9"/>
        <v>0</v>
      </c>
      <c r="G125" s="37">
        <f t="shared" ca="1" si="10"/>
        <v>0</v>
      </c>
      <c r="H125" s="35"/>
    </row>
    <row r="126" spans="1:8" x14ac:dyDescent="0.35">
      <c r="A126">
        <v>121</v>
      </c>
      <c r="B126" s="13">
        <v>165.88298</v>
      </c>
      <c r="C126" s="36">
        <v>59.800021199999996</v>
      </c>
      <c r="D126" s="13">
        <v>153</v>
      </c>
      <c r="E126" s="37">
        <f t="shared" ca="1" si="8"/>
        <v>160.548607</v>
      </c>
      <c r="F126" s="37">
        <f t="shared" ca="1" si="9"/>
        <v>0</v>
      </c>
      <c r="G126" s="37">
        <f t="shared" ca="1" si="10"/>
        <v>0</v>
      </c>
      <c r="H126" s="35"/>
    </row>
    <row r="127" spans="1:8" x14ac:dyDescent="0.35">
      <c r="A127">
        <v>122</v>
      </c>
      <c r="B127" s="13">
        <v>166.05777</v>
      </c>
      <c r="C127" s="36">
        <v>59.800021199999996</v>
      </c>
      <c r="D127" s="13">
        <v>153</v>
      </c>
      <c r="E127" s="37">
        <f t="shared" ca="1" si="8"/>
        <v>160.875191</v>
      </c>
      <c r="F127" s="37">
        <f t="shared" ca="1" si="9"/>
        <v>0</v>
      </c>
      <c r="G127" s="37">
        <f t="shared" ca="1" si="10"/>
        <v>0</v>
      </c>
      <c r="H127" s="35"/>
    </row>
    <row r="128" spans="1:8" x14ac:dyDescent="0.35">
      <c r="A128">
        <v>123</v>
      </c>
      <c r="B128" s="13">
        <v>166.053482</v>
      </c>
      <c r="C128" s="36">
        <v>59.800021199999996</v>
      </c>
      <c r="D128" s="13">
        <v>153</v>
      </c>
      <c r="E128" s="37">
        <f t="shared" ca="1" si="8"/>
        <v>161.19849400000001</v>
      </c>
      <c r="F128" s="37">
        <f t="shared" ca="1" si="9"/>
        <v>0</v>
      </c>
      <c r="G128" s="37">
        <f t="shared" ca="1" si="10"/>
        <v>0</v>
      </c>
      <c r="H128" s="35"/>
    </row>
    <row r="129" spans="1:8" x14ac:dyDescent="0.35">
      <c r="A129">
        <v>124</v>
      </c>
      <c r="B129" s="13">
        <v>166.04626500000001</v>
      </c>
      <c r="C129" s="36">
        <v>59.800021199999996</v>
      </c>
      <c r="D129" s="13">
        <v>153</v>
      </c>
      <c r="E129" s="37">
        <f t="shared" ca="1" si="8"/>
        <v>161.43125900000001</v>
      </c>
      <c r="F129" s="37">
        <f t="shared" ca="1" si="9"/>
        <v>0</v>
      </c>
      <c r="G129" s="37">
        <f t="shared" ca="1" si="10"/>
        <v>0</v>
      </c>
      <c r="H129" s="35"/>
    </row>
    <row r="130" spans="1:8" x14ac:dyDescent="0.35">
      <c r="A130">
        <v>125</v>
      </c>
      <c r="B130" s="13">
        <v>166.16198700000001</v>
      </c>
      <c r="C130" s="36">
        <v>59.800021199999996</v>
      </c>
      <c r="D130" s="13">
        <v>153</v>
      </c>
      <c r="E130" s="37">
        <f t="shared" ca="1" si="8"/>
        <v>161.64922350000001</v>
      </c>
      <c r="F130" s="37">
        <f t="shared" ca="1" si="9"/>
        <v>0</v>
      </c>
      <c r="G130" s="37">
        <f t="shared" ca="1" si="10"/>
        <v>0</v>
      </c>
      <c r="H130" s="35"/>
    </row>
    <row r="131" spans="1:8" x14ac:dyDescent="0.35">
      <c r="A131">
        <v>126</v>
      </c>
      <c r="B131" s="13">
        <v>166.22996499999999</v>
      </c>
      <c r="C131" s="36">
        <v>59.800021199999996</v>
      </c>
      <c r="D131" s="13">
        <v>153</v>
      </c>
      <c r="E131" s="37">
        <f t="shared" ca="1" si="8"/>
        <v>161.96980300000001</v>
      </c>
      <c r="F131" s="37">
        <f t="shared" ca="1" si="9"/>
        <v>0</v>
      </c>
      <c r="G131" s="37">
        <f t="shared" ca="1" si="10"/>
        <v>0</v>
      </c>
      <c r="H131" s="35"/>
    </row>
    <row r="132" spans="1:8" x14ac:dyDescent="0.35">
      <c r="A132">
        <v>127</v>
      </c>
      <c r="B132" s="13">
        <v>166.11738600000001</v>
      </c>
      <c r="C132" s="36">
        <v>59.800021199999996</v>
      </c>
      <c r="D132" s="13">
        <v>153</v>
      </c>
      <c r="E132" s="37">
        <f t="shared" ca="1" si="8"/>
        <v>162.23493200000001</v>
      </c>
      <c r="F132" s="37">
        <f t="shared" ca="1" si="9"/>
        <v>0</v>
      </c>
      <c r="G132" s="37">
        <f t="shared" ca="1" si="10"/>
        <v>0</v>
      </c>
      <c r="H132" s="35"/>
    </row>
    <row r="133" spans="1:8" x14ac:dyDescent="0.35">
      <c r="A133">
        <v>128</v>
      </c>
      <c r="B133" s="13">
        <v>166.31201200000001</v>
      </c>
      <c r="C133" s="36">
        <v>59.800021199999996</v>
      </c>
      <c r="D133" s="13">
        <v>153</v>
      </c>
      <c r="E133" s="37">
        <f t="shared" ca="1" si="8"/>
        <v>162.39672100000001</v>
      </c>
      <c r="F133" s="37">
        <f t="shared" ca="1" si="9"/>
        <v>0</v>
      </c>
      <c r="G133" s="37">
        <f t="shared" ca="1" si="10"/>
        <v>0</v>
      </c>
      <c r="H133" s="35"/>
    </row>
    <row r="134" spans="1:8" x14ac:dyDescent="0.35">
      <c r="A134">
        <v>129</v>
      </c>
      <c r="B134" s="13">
        <v>166.48968500000001</v>
      </c>
      <c r="C134" s="36">
        <v>59.800021199999996</v>
      </c>
      <c r="D134" s="13">
        <v>153</v>
      </c>
      <c r="E134" s="37">
        <f t="shared" ca="1" si="8"/>
        <v>162.594719</v>
      </c>
      <c r="F134" s="37">
        <f t="shared" ca="1" si="9"/>
        <v>0</v>
      </c>
      <c r="G134" s="37">
        <f t="shared" ca="1" si="10"/>
        <v>0</v>
      </c>
      <c r="H134" s="35"/>
    </row>
    <row r="135" spans="1:8" x14ac:dyDescent="0.35">
      <c r="A135">
        <v>130</v>
      </c>
      <c r="B135" s="13">
        <v>166.684021</v>
      </c>
      <c r="C135" s="36">
        <v>59.800021199999996</v>
      </c>
      <c r="D135" s="13">
        <v>153</v>
      </c>
      <c r="E135" s="37">
        <f t="shared" ca="1" si="8"/>
        <v>162.78324900000001</v>
      </c>
      <c r="F135" s="37">
        <f t="shared" ca="1" si="9"/>
        <v>0</v>
      </c>
      <c r="G135" s="37">
        <f t="shared" ca="1" si="10"/>
        <v>0</v>
      </c>
      <c r="H135" s="35"/>
    </row>
    <row r="136" spans="1:8" x14ac:dyDescent="0.35">
      <c r="A136">
        <v>131</v>
      </c>
      <c r="B136" s="13">
        <v>166.992447</v>
      </c>
      <c r="C136" s="36">
        <v>59.800021199999996</v>
      </c>
      <c r="D136" s="13">
        <v>153</v>
      </c>
      <c r="E136" s="37">
        <f t="shared" ca="1" si="8"/>
        <v>162.99440749999999</v>
      </c>
      <c r="F136" s="37">
        <f t="shared" ca="1" si="9"/>
        <v>0</v>
      </c>
      <c r="G136" s="37">
        <f t="shared" ca="1" si="10"/>
        <v>0</v>
      </c>
      <c r="H136" s="35"/>
    </row>
    <row r="137" spans="1:8" x14ac:dyDescent="0.35">
      <c r="A137">
        <v>132</v>
      </c>
      <c r="B137" s="13">
        <v>167.24288899999999</v>
      </c>
      <c r="C137" s="36">
        <v>59.800021199999996</v>
      </c>
      <c r="D137" s="13">
        <v>153</v>
      </c>
      <c r="E137" s="37">
        <f t="shared" ca="1" si="8"/>
        <v>163.29063400000001</v>
      </c>
      <c r="F137" s="37">
        <f t="shared" ca="1" si="9"/>
        <v>0</v>
      </c>
      <c r="G137" s="37">
        <f t="shared" ca="1" si="10"/>
        <v>0</v>
      </c>
      <c r="H137" s="35"/>
    </row>
    <row r="138" spans="1:8" x14ac:dyDescent="0.35">
      <c r="A138">
        <v>133</v>
      </c>
      <c r="B138" s="13">
        <v>167.27520799999999</v>
      </c>
      <c r="C138" s="36">
        <v>59.800021199999996</v>
      </c>
      <c r="D138" s="13">
        <v>153</v>
      </c>
      <c r="E138" s="37">
        <f t="shared" ca="1" si="8"/>
        <v>163.5221635</v>
      </c>
      <c r="F138" s="37">
        <f t="shared" ca="1" si="9"/>
        <v>0</v>
      </c>
      <c r="G138" s="37">
        <f t="shared" ca="1" si="10"/>
        <v>0</v>
      </c>
      <c r="H138" s="35"/>
    </row>
    <row r="139" spans="1:8" x14ac:dyDescent="0.35">
      <c r="A139">
        <v>134</v>
      </c>
      <c r="B139" s="13">
        <v>167.40110799999999</v>
      </c>
      <c r="C139" s="36">
        <v>59.800021199999996</v>
      </c>
      <c r="D139" s="13">
        <v>153</v>
      </c>
      <c r="E139" s="37">
        <f t="shared" ca="1" si="8"/>
        <v>163.7523425</v>
      </c>
      <c r="F139" s="37">
        <f t="shared" ca="1" si="9"/>
        <v>0</v>
      </c>
      <c r="G139" s="37">
        <f t="shared" ca="1" si="10"/>
        <v>0</v>
      </c>
      <c r="H139" s="35"/>
    </row>
    <row r="140" spans="1:8" x14ac:dyDescent="0.35">
      <c r="A140">
        <v>135</v>
      </c>
      <c r="B140" s="13">
        <v>167.34698499999999</v>
      </c>
      <c r="C140" s="36">
        <v>59.800021199999996</v>
      </c>
      <c r="D140" s="13">
        <v>153</v>
      </c>
      <c r="E140" s="37">
        <f t="shared" ca="1" si="8"/>
        <v>163.95874049999998</v>
      </c>
      <c r="F140" s="37">
        <f t="shared" ca="1" si="9"/>
        <v>0</v>
      </c>
      <c r="G140" s="37">
        <f t="shared" ca="1" si="10"/>
        <v>0</v>
      </c>
      <c r="H140" s="35"/>
    </row>
    <row r="141" spans="1:8" x14ac:dyDescent="0.35">
      <c r="A141">
        <v>136</v>
      </c>
      <c r="B141" s="13">
        <v>167.41438299999999</v>
      </c>
      <c r="C141" s="36">
        <v>59.800021199999996</v>
      </c>
      <c r="D141" s="13">
        <v>153</v>
      </c>
      <c r="E141" s="37">
        <f t="shared" ca="1" si="8"/>
        <v>164.06961050000001</v>
      </c>
      <c r="F141" s="37">
        <f t="shared" ca="1" si="9"/>
        <v>0</v>
      </c>
      <c r="G141" s="37">
        <f t="shared" ca="1" si="10"/>
        <v>0</v>
      </c>
      <c r="H141" s="35"/>
    </row>
    <row r="142" spans="1:8" x14ac:dyDescent="0.35">
      <c r="A142">
        <v>137</v>
      </c>
      <c r="B142" s="13">
        <v>167.49818400000001</v>
      </c>
      <c r="C142" s="36">
        <v>59.800021199999996</v>
      </c>
      <c r="D142" s="13">
        <v>153</v>
      </c>
      <c r="E142" s="37">
        <f t="shared" ca="1" si="8"/>
        <v>164.205467</v>
      </c>
      <c r="F142" s="37">
        <f t="shared" ca="1" si="9"/>
        <v>0</v>
      </c>
      <c r="G142" s="37">
        <f t="shared" ca="1" si="10"/>
        <v>0</v>
      </c>
      <c r="H142" s="35"/>
    </row>
    <row r="143" spans="1:8" x14ac:dyDescent="0.35">
      <c r="A143">
        <v>138</v>
      </c>
      <c r="B143" s="13">
        <v>167.65261799999999</v>
      </c>
      <c r="C143" s="36">
        <v>59.800021199999996</v>
      </c>
      <c r="D143" s="13">
        <v>153</v>
      </c>
      <c r="E143" s="37">
        <f t="shared" ca="1" si="8"/>
        <v>164.3736725</v>
      </c>
      <c r="F143" s="37">
        <f t="shared" ca="1" si="9"/>
        <v>0</v>
      </c>
      <c r="G143" s="37">
        <f t="shared" ca="1" si="10"/>
        <v>0</v>
      </c>
      <c r="H143" s="35"/>
    </row>
    <row r="144" spans="1:8" x14ac:dyDescent="0.35">
      <c r="A144">
        <v>139</v>
      </c>
      <c r="B144" s="13">
        <v>167.86016799999999</v>
      </c>
      <c r="C144" s="36">
        <v>59.800021199999996</v>
      </c>
      <c r="D144" s="13">
        <v>153</v>
      </c>
      <c r="E144" s="37">
        <f t="shared" ca="1" si="8"/>
        <v>164.48985299999998</v>
      </c>
      <c r="F144" s="37">
        <f t="shared" ca="1" si="9"/>
        <v>0</v>
      </c>
      <c r="G144" s="37">
        <f t="shared" ca="1" si="10"/>
        <v>0</v>
      </c>
      <c r="H144" s="35"/>
    </row>
    <row r="145" spans="1:8" x14ac:dyDescent="0.35">
      <c r="A145">
        <v>140</v>
      </c>
      <c r="B145" s="13">
        <v>168.18338</v>
      </c>
      <c r="C145" s="36">
        <v>59.800021199999996</v>
      </c>
      <c r="D145" s="13">
        <v>153</v>
      </c>
      <c r="E145" s="37">
        <f t="shared" ca="1" si="8"/>
        <v>164.58275600000002</v>
      </c>
      <c r="F145" s="37">
        <f t="shared" ca="1" si="9"/>
        <v>0</v>
      </c>
      <c r="G145" s="37">
        <f t="shared" ca="1" si="10"/>
        <v>0</v>
      </c>
      <c r="H145" s="35"/>
    </row>
    <row r="146" spans="1:8" x14ac:dyDescent="0.35">
      <c r="A146">
        <v>141</v>
      </c>
      <c r="B146" s="13">
        <v>168.509613</v>
      </c>
      <c r="C146" s="36">
        <v>59.800021199999996</v>
      </c>
      <c r="D146" s="13">
        <v>153</v>
      </c>
      <c r="E146" s="37">
        <f t="shared" ca="1" si="8"/>
        <v>164.8204345</v>
      </c>
      <c r="F146" s="37">
        <f t="shared" ca="1" si="9"/>
        <v>0</v>
      </c>
      <c r="G146" s="37">
        <f t="shared" ca="1" si="10"/>
        <v>0</v>
      </c>
      <c r="H146" s="35"/>
    </row>
    <row r="147" spans="1:8" x14ac:dyDescent="0.35">
      <c r="A147">
        <v>142</v>
      </c>
      <c r="B147" s="13">
        <v>168.70799299999999</v>
      </c>
      <c r="C147" s="36">
        <v>59.800021199999996</v>
      </c>
      <c r="D147" s="13">
        <v>153</v>
      </c>
      <c r="E147" s="37">
        <f t="shared" ca="1" si="8"/>
        <v>165.05304699999999</v>
      </c>
      <c r="F147" s="37">
        <f t="shared" ca="1" si="9"/>
        <v>0</v>
      </c>
      <c r="G147" s="37">
        <f t="shared" ca="1" si="10"/>
        <v>0</v>
      </c>
      <c r="H147" s="35"/>
    </row>
    <row r="148" spans="1:8" x14ac:dyDescent="0.35">
      <c r="A148">
        <v>143</v>
      </c>
      <c r="B148" s="13">
        <v>168.889465</v>
      </c>
      <c r="C148" s="36">
        <v>59.800021199999996</v>
      </c>
      <c r="D148" s="13">
        <v>153</v>
      </c>
      <c r="E148" s="37">
        <f t="shared" ca="1" si="8"/>
        <v>165.343559</v>
      </c>
      <c r="F148" s="37">
        <f t="shared" ca="1" si="9"/>
        <v>0</v>
      </c>
      <c r="G148" s="37">
        <f t="shared" ca="1" si="10"/>
        <v>0</v>
      </c>
      <c r="H148" s="35"/>
    </row>
    <row r="149" spans="1:8" x14ac:dyDescent="0.35">
      <c r="A149">
        <v>144</v>
      </c>
      <c r="B149" s="13">
        <v>169.16885400000001</v>
      </c>
      <c r="C149" s="36">
        <v>59.800021199999996</v>
      </c>
      <c r="D149" s="13">
        <v>153</v>
      </c>
      <c r="E149" s="37">
        <f t="shared" ca="1" si="8"/>
        <v>165.64511099999999</v>
      </c>
      <c r="F149" s="37">
        <f t="shared" ca="1" si="9"/>
        <v>0</v>
      </c>
      <c r="G149" s="37">
        <f t="shared" ca="1" si="10"/>
        <v>0</v>
      </c>
      <c r="H149" s="35"/>
    </row>
    <row r="150" spans="1:8" x14ac:dyDescent="0.35">
      <c r="A150">
        <v>145</v>
      </c>
      <c r="B150" s="13">
        <v>169.153763</v>
      </c>
      <c r="C150" s="36">
        <v>59.800021199999996</v>
      </c>
      <c r="D150" s="13">
        <v>153</v>
      </c>
      <c r="E150" s="37">
        <f t="shared" ca="1" si="8"/>
        <v>165.80216200000001</v>
      </c>
      <c r="F150" s="37">
        <f t="shared" ca="1" si="9"/>
        <v>0</v>
      </c>
      <c r="G150" s="37">
        <f t="shared" ca="1" si="10"/>
        <v>0</v>
      </c>
      <c r="H150" s="35"/>
    </row>
    <row r="151" spans="1:8" x14ac:dyDescent="0.35">
      <c r="A151">
        <v>146</v>
      </c>
      <c r="B151" s="13">
        <v>169.18429599999999</v>
      </c>
      <c r="C151" s="36">
        <v>59.800021199999996</v>
      </c>
      <c r="D151" s="13">
        <v>153</v>
      </c>
      <c r="E151" s="37">
        <f t="shared" ca="1" si="8"/>
        <v>165.96462250000002</v>
      </c>
      <c r="F151" s="37">
        <f t="shared" ca="1" si="9"/>
        <v>0</v>
      </c>
      <c r="G151" s="37">
        <f t="shared" ca="1" si="10"/>
        <v>0</v>
      </c>
      <c r="H151" s="35"/>
    </row>
    <row r="152" spans="1:8" x14ac:dyDescent="0.35">
      <c r="A152">
        <v>147</v>
      </c>
      <c r="B152" s="13">
        <v>169.37666300000001</v>
      </c>
      <c r="C152" s="36">
        <v>59.800021199999996</v>
      </c>
      <c r="D152" s="13">
        <v>153</v>
      </c>
      <c r="E152" s="37">
        <f t="shared" ca="1" si="8"/>
        <v>166.04987349999999</v>
      </c>
      <c r="F152" s="37">
        <f t="shared" ca="1" si="9"/>
        <v>0</v>
      </c>
      <c r="G152" s="37">
        <f t="shared" ca="1" si="10"/>
        <v>0</v>
      </c>
      <c r="H152" s="35"/>
    </row>
    <row r="153" spans="1:8" x14ac:dyDescent="0.35">
      <c r="A153">
        <v>148</v>
      </c>
      <c r="B153" s="13">
        <v>169.39016699999999</v>
      </c>
      <c r="C153" s="36">
        <v>59.800021199999996</v>
      </c>
      <c r="D153" s="13">
        <v>153</v>
      </c>
      <c r="E153" s="37">
        <f t="shared" ca="1" si="8"/>
        <v>166.05562600000002</v>
      </c>
      <c r="F153" s="37">
        <f t="shared" ca="1" si="9"/>
        <v>0</v>
      </c>
      <c r="G153" s="37">
        <f t="shared" ca="1" si="10"/>
        <v>0</v>
      </c>
      <c r="H153" s="35"/>
    </row>
    <row r="154" spans="1:8" x14ac:dyDescent="0.35">
      <c r="A154">
        <v>149</v>
      </c>
      <c r="B154" s="13">
        <v>169.51168799999999</v>
      </c>
      <c r="C154" s="36">
        <v>59.800021199999996</v>
      </c>
      <c r="D154" s="13">
        <v>153</v>
      </c>
      <c r="E154" s="37">
        <f t="shared" ca="1" si="8"/>
        <v>166.08757800000001</v>
      </c>
      <c r="F154" s="37">
        <f t="shared" ca="1" si="9"/>
        <v>0</v>
      </c>
      <c r="G154" s="37">
        <f t="shared" ca="1" si="10"/>
        <v>0</v>
      </c>
      <c r="H154" s="35"/>
    </row>
    <row r="155" spans="1:8" x14ac:dyDescent="0.35">
      <c r="A155">
        <v>150</v>
      </c>
      <c r="B155" s="13">
        <v>169.697159</v>
      </c>
      <c r="C155" s="36">
        <v>59.800021199999996</v>
      </c>
      <c r="D155" s="13">
        <v>153</v>
      </c>
      <c r="E155" s="37">
        <f t="shared" ca="1" si="8"/>
        <v>166.13968650000001</v>
      </c>
      <c r="F155" s="37">
        <f t="shared" ca="1" si="9"/>
        <v>0</v>
      </c>
      <c r="G155" s="37">
        <f t="shared" ca="1" si="10"/>
        <v>0</v>
      </c>
      <c r="H155" s="35"/>
    </row>
    <row r="156" spans="1:8" x14ac:dyDescent="0.35">
      <c r="A156">
        <v>151</v>
      </c>
      <c r="B156" s="13">
        <v>169.807953</v>
      </c>
      <c r="C156" s="36">
        <v>59.800021199999996</v>
      </c>
      <c r="D156" s="13">
        <v>153</v>
      </c>
      <c r="E156" s="37">
        <f t="shared" ca="1" si="8"/>
        <v>166.195976</v>
      </c>
      <c r="F156" s="37">
        <f t="shared" ca="1" si="9"/>
        <v>0</v>
      </c>
      <c r="G156" s="37">
        <f t="shared" ca="1" si="10"/>
        <v>0</v>
      </c>
      <c r="H156" s="35"/>
    </row>
    <row r="157" spans="1:8" x14ac:dyDescent="0.35">
      <c r="A157">
        <v>152</v>
      </c>
      <c r="B157" s="13">
        <v>169.89695699999999</v>
      </c>
      <c r="C157" s="36">
        <v>59.800021199999996</v>
      </c>
      <c r="D157" s="13">
        <v>153</v>
      </c>
      <c r="E157" s="37">
        <f t="shared" ca="1" si="8"/>
        <v>166.27098849999999</v>
      </c>
      <c r="F157" s="37">
        <f t="shared" ca="1" si="9"/>
        <v>0</v>
      </c>
      <c r="G157" s="37">
        <f t="shared" ca="1" si="10"/>
        <v>0</v>
      </c>
      <c r="H157" s="35"/>
    </row>
    <row r="158" spans="1:8" x14ac:dyDescent="0.35">
      <c r="A158">
        <v>153</v>
      </c>
      <c r="B158" s="13">
        <v>170.07756000000001</v>
      </c>
      <c r="C158" s="36">
        <v>59.800021199999996</v>
      </c>
      <c r="D158" s="13">
        <v>153</v>
      </c>
      <c r="E158" s="37">
        <f t="shared" ca="1" si="8"/>
        <v>166.4008485</v>
      </c>
      <c r="F158" s="37">
        <f t="shared" ca="1" si="9"/>
        <v>0</v>
      </c>
      <c r="G158" s="37">
        <f t="shared" ca="1" si="10"/>
        <v>0</v>
      </c>
      <c r="H158" s="35"/>
    </row>
    <row r="159" spans="1:8" x14ac:dyDescent="0.35">
      <c r="A159">
        <v>154</v>
      </c>
      <c r="B159" s="13">
        <v>170.07119800000001</v>
      </c>
      <c r="C159" s="36">
        <v>59.800021199999996</v>
      </c>
      <c r="D159" s="13">
        <v>153</v>
      </c>
      <c r="E159" s="37">
        <f t="shared" ca="1" si="8"/>
        <v>166.58685300000002</v>
      </c>
      <c r="F159" s="37">
        <f t="shared" ca="1" si="9"/>
        <v>0</v>
      </c>
      <c r="G159" s="37">
        <f t="shared" ca="1" si="10"/>
        <v>0</v>
      </c>
      <c r="H159" s="35"/>
    </row>
    <row r="160" spans="1:8" x14ac:dyDescent="0.35">
      <c r="A160">
        <v>155</v>
      </c>
      <c r="B160" s="13">
        <v>170.15541099999999</v>
      </c>
      <c r="C160" s="36">
        <v>59.800021199999996</v>
      </c>
      <c r="D160" s="13">
        <v>153</v>
      </c>
      <c r="E160" s="37">
        <f t="shared" ca="1" si="8"/>
        <v>166.838234</v>
      </c>
      <c r="F160" s="37">
        <f t="shared" ca="1" si="9"/>
        <v>0</v>
      </c>
      <c r="G160" s="37">
        <f t="shared" ca="1" si="10"/>
        <v>0</v>
      </c>
      <c r="H160" s="35"/>
    </row>
    <row r="161" spans="1:8" x14ac:dyDescent="0.35">
      <c r="A161">
        <v>156</v>
      </c>
      <c r="B161" s="13">
        <v>170.348938</v>
      </c>
      <c r="C161" s="36">
        <v>59.800021199999996</v>
      </c>
      <c r="D161" s="13">
        <v>153</v>
      </c>
      <c r="E161" s="37">
        <f t="shared" ca="1" si="8"/>
        <v>167.11766799999998</v>
      </c>
      <c r="F161" s="37">
        <f t="shared" ca="1" si="9"/>
        <v>0</v>
      </c>
      <c r="G161" s="37">
        <f t="shared" ca="1" si="10"/>
        <v>0</v>
      </c>
      <c r="H161" s="35"/>
    </row>
    <row r="162" spans="1:8" x14ac:dyDescent="0.35">
      <c r="A162">
        <v>157</v>
      </c>
      <c r="B162" s="13">
        <v>170.18476899999999</v>
      </c>
      <c r="C162" s="36">
        <v>59.800021199999996</v>
      </c>
      <c r="D162" s="13">
        <v>153</v>
      </c>
      <c r="E162" s="37">
        <f t="shared" ca="1" si="8"/>
        <v>167.25904850000001</v>
      </c>
      <c r="F162" s="37">
        <f t="shared" ca="1" si="9"/>
        <v>0</v>
      </c>
      <c r="G162" s="37">
        <f t="shared" ca="1" si="10"/>
        <v>0</v>
      </c>
      <c r="H162" s="35"/>
    </row>
    <row r="163" spans="1:8" x14ac:dyDescent="0.35">
      <c r="A163">
        <v>158</v>
      </c>
      <c r="B163" s="13">
        <v>170.30123900000001</v>
      </c>
      <c r="C163" s="36">
        <v>59.800021199999996</v>
      </c>
      <c r="D163" s="13">
        <v>153</v>
      </c>
      <c r="E163" s="37">
        <f t="shared" ca="1" si="8"/>
        <v>167.31109649999999</v>
      </c>
      <c r="F163" s="37">
        <f t="shared" ca="1" si="9"/>
        <v>0</v>
      </c>
      <c r="G163" s="37">
        <f t="shared" ca="1" si="10"/>
        <v>0</v>
      </c>
      <c r="H163" s="35"/>
    </row>
    <row r="164" spans="1:8" x14ac:dyDescent="0.35">
      <c r="A164">
        <v>159</v>
      </c>
      <c r="B164" s="13">
        <v>170.33606</v>
      </c>
      <c r="C164" s="36">
        <v>59.800021199999996</v>
      </c>
      <c r="D164" s="13">
        <v>153</v>
      </c>
      <c r="E164" s="37">
        <f t="shared" ca="1" si="8"/>
        <v>167.37404649999999</v>
      </c>
      <c r="F164" s="37">
        <f t="shared" ca="1" si="9"/>
        <v>0</v>
      </c>
      <c r="G164" s="37">
        <f t="shared" ca="1" si="10"/>
        <v>0</v>
      </c>
      <c r="H164" s="35"/>
    </row>
    <row r="165" spans="1:8" x14ac:dyDescent="0.35">
      <c r="A165">
        <v>160</v>
      </c>
      <c r="B165" s="13">
        <v>170.439301</v>
      </c>
      <c r="C165" s="36">
        <v>59.800021199999996</v>
      </c>
      <c r="D165" s="13">
        <v>153</v>
      </c>
      <c r="E165" s="37">
        <f t="shared" ca="1" si="8"/>
        <v>167.40774549999998</v>
      </c>
      <c r="F165" s="37">
        <f t="shared" ca="1" si="9"/>
        <v>0</v>
      </c>
      <c r="G165" s="37">
        <f t="shared" ca="1" si="10"/>
        <v>0</v>
      </c>
      <c r="H165" s="35"/>
    </row>
    <row r="166" spans="1:8" x14ac:dyDescent="0.35">
      <c r="A166">
        <v>161</v>
      </c>
      <c r="B166" s="13">
        <v>170.30075099999999</v>
      </c>
      <c r="C166" s="36">
        <v>59.800021199999996</v>
      </c>
      <c r="D166" s="13">
        <v>153</v>
      </c>
      <c r="E166" s="37">
        <f t="shared" ca="1" si="8"/>
        <v>167.45628349999998</v>
      </c>
      <c r="F166" s="37">
        <f t="shared" ca="1" si="9"/>
        <v>0</v>
      </c>
      <c r="G166" s="37">
        <f t="shared" ca="1" si="10"/>
        <v>0</v>
      </c>
      <c r="H166" s="35"/>
    </row>
    <row r="167" spans="1:8" x14ac:dyDescent="0.35">
      <c r="A167">
        <v>162</v>
      </c>
      <c r="B167" s="13">
        <v>170.360657</v>
      </c>
      <c r="C167" s="36">
        <v>59.800021199999996</v>
      </c>
      <c r="D167" s="13">
        <v>153</v>
      </c>
      <c r="E167" s="37">
        <f t="shared" ca="1" si="8"/>
        <v>167.575401</v>
      </c>
      <c r="F167" s="37">
        <f t="shared" ca="1" si="9"/>
        <v>0</v>
      </c>
      <c r="G167" s="37">
        <f t="shared" ca="1" si="10"/>
        <v>0</v>
      </c>
      <c r="H167" s="35"/>
    </row>
    <row r="168" spans="1:8" x14ac:dyDescent="0.35">
      <c r="A168">
        <v>163</v>
      </c>
      <c r="B168" s="13">
        <v>170.50003100000001</v>
      </c>
      <c r="C168" s="36">
        <v>59.800021199999996</v>
      </c>
      <c r="D168" s="13">
        <v>153</v>
      </c>
      <c r="E168" s="37">
        <f t="shared" ca="1" si="8"/>
        <v>167.756393</v>
      </c>
      <c r="F168" s="37">
        <f t="shared" ca="1" si="9"/>
        <v>0</v>
      </c>
      <c r="G168" s="37">
        <f t="shared" ca="1" si="10"/>
        <v>0</v>
      </c>
      <c r="H168" s="35"/>
    </row>
    <row r="169" spans="1:8" x14ac:dyDescent="0.35">
      <c r="A169">
        <v>164</v>
      </c>
      <c r="B169" s="13">
        <v>170.59139999999999</v>
      </c>
      <c r="C169" s="36">
        <v>59.800021199999996</v>
      </c>
      <c r="D169" s="13">
        <v>153</v>
      </c>
      <c r="E169" s="37">
        <f t="shared" ca="1" si="8"/>
        <v>168.02177399999999</v>
      </c>
      <c r="F169" s="37">
        <f t="shared" ca="1" si="9"/>
        <v>0</v>
      </c>
      <c r="G169" s="37">
        <f t="shared" ca="1" si="10"/>
        <v>0</v>
      </c>
      <c r="H169" s="35"/>
    </row>
    <row r="170" spans="1:8" x14ac:dyDescent="0.35">
      <c r="A170">
        <v>165</v>
      </c>
      <c r="B170" s="13">
        <v>170.79901100000001</v>
      </c>
      <c r="C170" s="36">
        <v>59.800021199999996</v>
      </c>
      <c r="D170" s="13">
        <v>153</v>
      </c>
      <c r="E170" s="37">
        <f t="shared" ca="1" si="8"/>
        <v>168.3464965</v>
      </c>
      <c r="F170" s="37">
        <f t="shared" ca="1" si="9"/>
        <v>0</v>
      </c>
      <c r="G170" s="37">
        <f t="shared" ca="1" si="10"/>
        <v>0</v>
      </c>
      <c r="H170" s="35"/>
    </row>
    <row r="171" spans="1:8" x14ac:dyDescent="0.35">
      <c r="A171">
        <v>166</v>
      </c>
      <c r="B171" s="13">
        <v>170.87707499999999</v>
      </c>
      <c r="C171" s="36">
        <v>59.800021199999996</v>
      </c>
      <c r="D171" s="13">
        <v>153</v>
      </c>
      <c r="E171" s="37">
        <f t="shared" ca="1" si="8"/>
        <v>168.60880299999999</v>
      </c>
      <c r="F171" s="37">
        <f t="shared" ca="1" si="9"/>
        <v>0</v>
      </c>
      <c r="G171" s="37">
        <f t="shared" ca="1" si="10"/>
        <v>0</v>
      </c>
      <c r="H171" s="35"/>
    </row>
    <row r="172" spans="1:8" x14ac:dyDescent="0.35">
      <c r="A172">
        <v>167</v>
      </c>
      <c r="B172" s="13">
        <v>170.830444</v>
      </c>
      <c r="C172" s="36">
        <v>59.800021199999996</v>
      </c>
      <c r="D172" s="13">
        <v>153</v>
      </c>
      <c r="E172" s="37">
        <f t="shared" ca="1" si="8"/>
        <v>168.79872899999998</v>
      </c>
      <c r="F172" s="37">
        <f t="shared" ca="1" si="9"/>
        <v>0</v>
      </c>
      <c r="G172" s="37">
        <f t="shared" ca="1" si="10"/>
        <v>0</v>
      </c>
      <c r="H172" s="35"/>
    </row>
    <row r="173" spans="1:8" x14ac:dyDescent="0.35">
      <c r="A173">
        <v>168</v>
      </c>
      <c r="B173" s="13">
        <v>171.12853999999999</v>
      </c>
      <c r="C173" s="36">
        <v>59.800021199999996</v>
      </c>
      <c r="D173" s="13">
        <v>153</v>
      </c>
      <c r="E173" s="37">
        <f t="shared" ca="1" si="8"/>
        <v>169.021614</v>
      </c>
      <c r="F173" s="37">
        <f t="shared" ca="1" si="9"/>
        <v>0</v>
      </c>
      <c r="G173" s="37">
        <f t="shared" ca="1" si="10"/>
        <v>0</v>
      </c>
      <c r="H173" s="35"/>
    </row>
    <row r="174" spans="1:8" x14ac:dyDescent="0.35">
      <c r="A174">
        <v>169</v>
      </c>
      <c r="B174" s="13">
        <v>171.29196200000001</v>
      </c>
      <c r="C174" s="36">
        <v>59.800021199999996</v>
      </c>
      <c r="D174" s="13">
        <v>153</v>
      </c>
      <c r="E174" s="37">
        <f t="shared" ca="1" si="8"/>
        <v>169.16130850000002</v>
      </c>
      <c r="F174" s="37">
        <f t="shared" ca="1" si="9"/>
        <v>0</v>
      </c>
      <c r="G174" s="37">
        <f t="shared" ca="1" si="10"/>
        <v>0</v>
      </c>
      <c r="H174" s="35"/>
    </row>
    <row r="175" spans="1:8" x14ac:dyDescent="0.35">
      <c r="A175">
        <v>170</v>
      </c>
      <c r="B175" s="13">
        <v>171.43029799999999</v>
      </c>
      <c r="C175" s="36">
        <v>59.800021199999996</v>
      </c>
      <c r="D175" s="13">
        <v>153</v>
      </c>
      <c r="E175" s="37">
        <f t="shared" ca="1" si="8"/>
        <v>169.17657500000001</v>
      </c>
      <c r="F175" s="37">
        <f t="shared" ca="1" si="9"/>
        <v>0</v>
      </c>
      <c r="G175" s="37">
        <f t="shared" ca="1" si="10"/>
        <v>0</v>
      </c>
      <c r="H175" s="35"/>
    </row>
    <row r="176" spans="1:8" x14ac:dyDescent="0.35">
      <c r="A176">
        <v>171</v>
      </c>
      <c r="B176" s="13">
        <v>171.63140899999999</v>
      </c>
      <c r="C176" s="36">
        <v>59.800021199999996</v>
      </c>
      <c r="D176" s="13">
        <v>153</v>
      </c>
      <c r="E176" s="37">
        <f t="shared" ca="1" si="8"/>
        <v>169.28047950000001</v>
      </c>
      <c r="F176" s="37">
        <f t="shared" ca="1" si="9"/>
        <v>0</v>
      </c>
      <c r="G176" s="37">
        <f t="shared" ca="1" si="10"/>
        <v>0</v>
      </c>
      <c r="H176" s="35"/>
    </row>
    <row r="177" spans="1:8" x14ac:dyDescent="0.35">
      <c r="A177">
        <v>172</v>
      </c>
      <c r="B177" s="13">
        <v>171.81098900000001</v>
      </c>
      <c r="C177" s="36">
        <v>59.800021199999996</v>
      </c>
      <c r="D177" s="13">
        <v>153</v>
      </c>
      <c r="E177" s="37">
        <f t="shared" ca="1" si="8"/>
        <v>169.38341500000001</v>
      </c>
      <c r="F177" s="37">
        <f t="shared" ca="1" si="9"/>
        <v>0</v>
      </c>
      <c r="G177" s="37">
        <f t="shared" ca="1" si="10"/>
        <v>0</v>
      </c>
      <c r="H177" s="35"/>
    </row>
    <row r="178" spans="1:8" x14ac:dyDescent="0.35">
      <c r="A178">
        <v>173</v>
      </c>
      <c r="B178" s="13">
        <v>171.80883800000001</v>
      </c>
      <c r="C178" s="36">
        <v>59.800021199999996</v>
      </c>
      <c r="D178" s="13">
        <v>153</v>
      </c>
      <c r="E178" s="37">
        <f t="shared" ca="1" si="8"/>
        <v>169.45092749999998</v>
      </c>
      <c r="F178" s="37">
        <f t="shared" ca="1" si="9"/>
        <v>0</v>
      </c>
      <c r="G178" s="37">
        <f t="shared" ca="1" si="10"/>
        <v>0</v>
      </c>
      <c r="H178" s="35"/>
    </row>
    <row r="179" spans="1:8" x14ac:dyDescent="0.35">
      <c r="A179">
        <v>174</v>
      </c>
      <c r="B179" s="13">
        <v>171.93926999999999</v>
      </c>
      <c r="C179" s="36">
        <v>59.800021199999996</v>
      </c>
      <c r="D179" s="13">
        <v>153</v>
      </c>
      <c r="E179" s="37">
        <f t="shared" ca="1" si="8"/>
        <v>169.6044235</v>
      </c>
      <c r="F179" s="37">
        <f t="shared" ca="1" si="9"/>
        <v>0</v>
      </c>
      <c r="G179" s="37">
        <f t="shared" ca="1" si="10"/>
        <v>0</v>
      </c>
      <c r="H179" s="35"/>
    </row>
    <row r="180" spans="1:8" x14ac:dyDescent="0.35">
      <c r="A180">
        <v>175</v>
      </c>
      <c r="B180" s="13">
        <v>171.91760300000001</v>
      </c>
      <c r="C180" s="36">
        <v>59.800021199999996</v>
      </c>
      <c r="D180" s="13">
        <v>153</v>
      </c>
      <c r="E180" s="37">
        <f t="shared" ca="1" si="8"/>
        <v>169.752556</v>
      </c>
      <c r="F180" s="37">
        <f t="shared" ca="1" si="9"/>
        <v>0</v>
      </c>
      <c r="G180" s="37">
        <f t="shared" ca="1" si="10"/>
        <v>0</v>
      </c>
      <c r="H180" s="35"/>
    </row>
    <row r="181" spans="1:8" x14ac:dyDescent="0.35">
      <c r="A181">
        <v>176</v>
      </c>
      <c r="B181" s="13">
        <v>172.090103</v>
      </c>
      <c r="C181" s="36">
        <v>59.800021199999996</v>
      </c>
      <c r="D181" s="13">
        <v>153</v>
      </c>
      <c r="E181" s="37">
        <f t="shared" ca="1" si="8"/>
        <v>169.85245499999999</v>
      </c>
      <c r="F181" s="37">
        <f t="shared" ca="1" si="9"/>
        <v>0</v>
      </c>
      <c r="G181" s="37">
        <f t="shared" ca="1" si="10"/>
        <v>0</v>
      </c>
      <c r="H181" s="35"/>
    </row>
    <row r="182" spans="1:8" x14ac:dyDescent="0.35">
      <c r="A182">
        <v>177</v>
      </c>
      <c r="B182" s="13">
        <v>172.16377299999999</v>
      </c>
      <c r="C182" s="36">
        <v>59.800021199999996</v>
      </c>
      <c r="D182" s="13">
        <v>153</v>
      </c>
      <c r="E182" s="37">
        <f t="shared" ca="1" si="8"/>
        <v>169.98407750000001</v>
      </c>
      <c r="F182" s="37">
        <f t="shared" ca="1" si="9"/>
        <v>0</v>
      </c>
      <c r="G182" s="37">
        <f t="shared" ca="1" si="10"/>
        <v>0</v>
      </c>
      <c r="H182" s="35"/>
    </row>
    <row r="183" spans="1:8" x14ac:dyDescent="0.35">
      <c r="A183">
        <v>178</v>
      </c>
      <c r="B183" s="13">
        <v>172.23867799999999</v>
      </c>
      <c r="C183" s="36">
        <v>59.800021199999996</v>
      </c>
      <c r="D183" s="13">
        <v>153</v>
      </c>
      <c r="E183" s="37">
        <f t="shared" ref="E183:E246" ca="1" si="11">IFERROR(MEDIAN(OFFSET(B183,0,0,-$B$1,1)),"")</f>
        <v>170.07437900000002</v>
      </c>
      <c r="F183" s="37">
        <f t="shared" ref="F183:F246" ca="1" si="12">IFERROR(IF(ABS(MEDIAN(OFFSET(C183,0,0,$E$1,1))-MEDIAN(OFFSET(C182,0,0,-$E$1,1)))&gt;0.01,1,0),0)</f>
        <v>0</v>
      </c>
      <c r="G183" s="37">
        <f t="shared" ref="G183:G246" ca="1" si="13">IFERROR(IF(AND(F182=0,F183=1),1,0),0)</f>
        <v>0</v>
      </c>
      <c r="H183" s="35"/>
    </row>
    <row r="184" spans="1:8" x14ac:dyDescent="0.35">
      <c r="A184">
        <v>179</v>
      </c>
      <c r="B184" s="13">
        <v>172.33538799999999</v>
      </c>
      <c r="C184" s="36">
        <v>59.800021199999996</v>
      </c>
      <c r="D184" s="13">
        <v>153</v>
      </c>
      <c r="E184" s="37">
        <f t="shared" ca="1" si="11"/>
        <v>170.11648550000001</v>
      </c>
      <c r="F184" s="37">
        <f t="shared" ca="1" si="12"/>
        <v>0</v>
      </c>
      <c r="G184" s="37">
        <f t="shared" ca="1" si="13"/>
        <v>0</v>
      </c>
      <c r="H184" s="35"/>
    </row>
    <row r="185" spans="1:8" x14ac:dyDescent="0.35">
      <c r="A185">
        <v>180</v>
      </c>
      <c r="B185" s="13">
        <v>172.27488700000001</v>
      </c>
      <c r="C185" s="36">
        <v>59.800021199999996</v>
      </c>
      <c r="D185" s="13">
        <v>153</v>
      </c>
      <c r="E185" s="37">
        <f t="shared" ca="1" si="11"/>
        <v>170.17008999999999</v>
      </c>
      <c r="F185" s="37">
        <f t="shared" ca="1" si="12"/>
        <v>0</v>
      </c>
      <c r="G185" s="37">
        <f t="shared" ca="1" si="13"/>
        <v>0</v>
      </c>
      <c r="H185" s="35"/>
    </row>
    <row r="186" spans="1:8" x14ac:dyDescent="0.35">
      <c r="A186">
        <v>181</v>
      </c>
      <c r="B186" s="13">
        <v>172.46057099999999</v>
      </c>
      <c r="C186" s="36">
        <v>59.800021199999996</v>
      </c>
      <c r="D186" s="13">
        <v>153</v>
      </c>
      <c r="E186" s="37">
        <f t="shared" ca="1" si="11"/>
        <v>170.24275999999998</v>
      </c>
      <c r="F186" s="37">
        <f t="shared" ca="1" si="12"/>
        <v>0</v>
      </c>
      <c r="G186" s="37">
        <f t="shared" ca="1" si="13"/>
        <v>0</v>
      </c>
      <c r="H186" s="35"/>
    </row>
    <row r="187" spans="1:8" x14ac:dyDescent="0.35">
      <c r="A187">
        <v>182</v>
      </c>
      <c r="B187" s="13">
        <v>172.61738600000001</v>
      </c>
      <c r="C187" s="36">
        <v>59.800021199999996</v>
      </c>
      <c r="D187" s="13">
        <v>153</v>
      </c>
      <c r="E187" s="37">
        <f t="shared" ca="1" si="11"/>
        <v>170.300995</v>
      </c>
      <c r="F187" s="37">
        <f t="shared" ca="1" si="12"/>
        <v>0</v>
      </c>
      <c r="G187" s="37">
        <f t="shared" ca="1" si="13"/>
        <v>0</v>
      </c>
      <c r="H187" s="35"/>
    </row>
    <row r="188" spans="1:8" x14ac:dyDescent="0.35">
      <c r="A188">
        <v>183</v>
      </c>
      <c r="B188" s="13">
        <v>172.605209</v>
      </c>
      <c r="C188" s="36">
        <v>59.800021199999996</v>
      </c>
      <c r="D188" s="13">
        <v>153</v>
      </c>
      <c r="E188" s="37">
        <f t="shared" ca="1" si="11"/>
        <v>170.31864949999999</v>
      </c>
      <c r="F188" s="37">
        <f t="shared" ca="1" si="12"/>
        <v>0</v>
      </c>
      <c r="G188" s="37">
        <f t="shared" ca="1" si="13"/>
        <v>0</v>
      </c>
      <c r="H188" s="35"/>
    </row>
    <row r="189" spans="1:8" x14ac:dyDescent="0.35">
      <c r="A189">
        <v>184</v>
      </c>
      <c r="B189" s="13">
        <v>172.59437600000001</v>
      </c>
      <c r="C189" s="36">
        <v>59.800021199999996</v>
      </c>
      <c r="D189" s="13">
        <v>153</v>
      </c>
      <c r="E189" s="37">
        <f t="shared" ca="1" si="11"/>
        <v>170.342499</v>
      </c>
      <c r="F189" s="37">
        <f t="shared" ca="1" si="12"/>
        <v>0</v>
      </c>
      <c r="G189" s="37">
        <f t="shared" ca="1" si="13"/>
        <v>0</v>
      </c>
      <c r="H189" s="35"/>
    </row>
    <row r="190" spans="1:8" x14ac:dyDescent="0.35">
      <c r="A190">
        <v>185</v>
      </c>
      <c r="B190" s="13">
        <v>172.640488</v>
      </c>
      <c r="C190" s="36">
        <v>59.800021199999996</v>
      </c>
      <c r="D190" s="13">
        <v>153</v>
      </c>
      <c r="E190" s="37">
        <f t="shared" ca="1" si="11"/>
        <v>170.35479750000002</v>
      </c>
      <c r="F190" s="37">
        <f t="shared" ca="1" si="12"/>
        <v>0</v>
      </c>
      <c r="G190" s="37">
        <f t="shared" ca="1" si="13"/>
        <v>0</v>
      </c>
      <c r="H190" s="35"/>
    </row>
    <row r="191" spans="1:8" x14ac:dyDescent="0.35">
      <c r="A191">
        <v>186</v>
      </c>
      <c r="B191" s="13">
        <v>172.66284200000001</v>
      </c>
      <c r="C191" s="36">
        <v>59.800021199999996</v>
      </c>
      <c r="D191" s="13">
        <v>153</v>
      </c>
      <c r="E191" s="37">
        <f t="shared" ca="1" si="11"/>
        <v>170.399979</v>
      </c>
      <c r="F191" s="37">
        <f t="shared" ca="1" si="12"/>
        <v>0</v>
      </c>
      <c r="G191" s="37">
        <f t="shared" ca="1" si="13"/>
        <v>0</v>
      </c>
      <c r="H191" s="35"/>
    </row>
    <row r="192" spans="1:8" x14ac:dyDescent="0.35">
      <c r="A192">
        <v>187</v>
      </c>
      <c r="B192" s="13">
        <v>172.82939099999999</v>
      </c>
      <c r="C192" s="36">
        <v>59.800021199999996</v>
      </c>
      <c r="D192" s="13">
        <v>153</v>
      </c>
      <c r="E192" s="37">
        <f t="shared" ca="1" si="11"/>
        <v>170.46966600000002</v>
      </c>
      <c r="F192" s="37">
        <f t="shared" ca="1" si="12"/>
        <v>0</v>
      </c>
      <c r="G192" s="37">
        <f t="shared" ca="1" si="13"/>
        <v>0</v>
      </c>
      <c r="H192" s="35"/>
    </row>
    <row r="193" spans="1:8" x14ac:dyDescent="0.35">
      <c r="A193">
        <v>188</v>
      </c>
      <c r="B193" s="13">
        <v>173.14859000000001</v>
      </c>
      <c r="C193" s="36">
        <v>59.800021199999996</v>
      </c>
      <c r="D193" s="13">
        <v>153</v>
      </c>
      <c r="E193" s="37">
        <f t="shared" ca="1" si="11"/>
        <v>170.5457155</v>
      </c>
      <c r="F193" s="37">
        <f t="shared" ca="1" si="12"/>
        <v>0</v>
      </c>
      <c r="G193" s="37">
        <f t="shared" ca="1" si="13"/>
        <v>0</v>
      </c>
      <c r="H193" s="35"/>
    </row>
    <row r="194" spans="1:8" x14ac:dyDescent="0.35">
      <c r="A194">
        <v>189</v>
      </c>
      <c r="B194" s="13">
        <v>173.093842</v>
      </c>
      <c r="C194" s="36">
        <v>59.800021199999996</v>
      </c>
      <c r="D194" s="13">
        <v>153</v>
      </c>
      <c r="E194" s="37">
        <f t="shared" ca="1" si="11"/>
        <v>170.69520549999999</v>
      </c>
      <c r="F194" s="37">
        <f t="shared" ca="1" si="12"/>
        <v>0</v>
      </c>
      <c r="G194" s="37">
        <f t="shared" ca="1" si="13"/>
        <v>0</v>
      </c>
      <c r="H194" s="35"/>
    </row>
    <row r="195" spans="1:8" x14ac:dyDescent="0.35">
      <c r="A195">
        <v>190</v>
      </c>
      <c r="B195" s="13">
        <v>173.22444200000001</v>
      </c>
      <c r="C195" s="36">
        <v>59.800021199999996</v>
      </c>
      <c r="D195" s="13">
        <v>153</v>
      </c>
      <c r="E195" s="37">
        <f t="shared" ca="1" si="11"/>
        <v>170.8147275</v>
      </c>
      <c r="F195" s="37">
        <f t="shared" ca="1" si="12"/>
        <v>0</v>
      </c>
      <c r="G195" s="37">
        <f t="shared" ca="1" si="13"/>
        <v>0</v>
      </c>
      <c r="H195" s="35"/>
    </row>
    <row r="196" spans="1:8" x14ac:dyDescent="0.35">
      <c r="A196">
        <v>191</v>
      </c>
      <c r="B196" s="13">
        <v>173.320663</v>
      </c>
      <c r="C196" s="36">
        <v>59.800021199999996</v>
      </c>
      <c r="D196" s="13">
        <v>153</v>
      </c>
      <c r="E196" s="37">
        <f t="shared" ca="1" si="11"/>
        <v>170.8537595</v>
      </c>
      <c r="F196" s="37">
        <f t="shared" ca="1" si="12"/>
        <v>0</v>
      </c>
      <c r="G196" s="37">
        <f t="shared" ca="1" si="13"/>
        <v>0</v>
      </c>
      <c r="H196" s="35"/>
    </row>
    <row r="197" spans="1:8" x14ac:dyDescent="0.35">
      <c r="A197">
        <v>192</v>
      </c>
      <c r="B197" s="13">
        <v>173.29342700000001</v>
      </c>
      <c r="C197" s="36">
        <v>59.800021199999996</v>
      </c>
      <c r="D197" s="13">
        <v>153</v>
      </c>
      <c r="E197" s="37">
        <f t="shared" ca="1" si="11"/>
        <v>171.00280749999999</v>
      </c>
      <c r="F197" s="37">
        <f t="shared" ca="1" si="12"/>
        <v>0</v>
      </c>
      <c r="G197" s="37">
        <f t="shared" ca="1" si="13"/>
        <v>0</v>
      </c>
      <c r="H197" s="35"/>
    </row>
    <row r="198" spans="1:8" x14ac:dyDescent="0.35">
      <c r="A198">
        <v>193</v>
      </c>
      <c r="B198" s="13">
        <v>173.36523399999999</v>
      </c>
      <c r="C198" s="36">
        <v>59.800021199999996</v>
      </c>
      <c r="D198" s="13">
        <v>153</v>
      </c>
      <c r="E198" s="37">
        <f t="shared" ca="1" si="11"/>
        <v>171.210251</v>
      </c>
      <c r="F198" s="37">
        <f t="shared" ca="1" si="12"/>
        <v>0</v>
      </c>
      <c r="G198" s="37">
        <f t="shared" ca="1" si="13"/>
        <v>0</v>
      </c>
      <c r="H198" s="35"/>
    </row>
    <row r="199" spans="1:8" x14ac:dyDescent="0.35">
      <c r="A199">
        <v>194</v>
      </c>
      <c r="B199" s="13">
        <v>173.36199999999999</v>
      </c>
      <c r="C199" s="36">
        <v>59.800021199999996</v>
      </c>
      <c r="D199" s="13">
        <v>153</v>
      </c>
      <c r="E199" s="37">
        <f t="shared" ca="1" si="11"/>
        <v>171.36113</v>
      </c>
      <c r="F199" s="37">
        <f t="shared" ca="1" si="12"/>
        <v>0</v>
      </c>
      <c r="G199" s="37">
        <f t="shared" ca="1" si="13"/>
        <v>0</v>
      </c>
      <c r="H199" s="35"/>
    </row>
    <row r="200" spans="1:8" x14ac:dyDescent="0.35">
      <c r="A200">
        <v>195</v>
      </c>
      <c r="B200" s="13">
        <v>173.40795900000001</v>
      </c>
      <c r="C200" s="36">
        <v>59.800021199999996</v>
      </c>
      <c r="D200" s="13">
        <v>153</v>
      </c>
      <c r="E200" s="37">
        <f t="shared" ca="1" si="11"/>
        <v>171.53085349999998</v>
      </c>
      <c r="F200" s="37">
        <f t="shared" ca="1" si="12"/>
        <v>0</v>
      </c>
      <c r="G200" s="37">
        <f t="shared" ca="1" si="13"/>
        <v>0</v>
      </c>
      <c r="H200" s="35"/>
    </row>
    <row r="201" spans="1:8" x14ac:dyDescent="0.35">
      <c r="A201">
        <v>196</v>
      </c>
      <c r="B201" s="13">
        <v>173.41274999999999</v>
      </c>
      <c r="C201" s="36">
        <v>59.800021199999996</v>
      </c>
      <c r="D201" s="13">
        <v>153</v>
      </c>
      <c r="E201" s="37">
        <f t="shared" ca="1" si="11"/>
        <v>171.7201235</v>
      </c>
      <c r="F201" s="37">
        <f t="shared" ca="1" si="12"/>
        <v>0</v>
      </c>
      <c r="G201" s="37">
        <f t="shared" ca="1" si="13"/>
        <v>0</v>
      </c>
      <c r="H201" s="35"/>
    </row>
    <row r="202" spans="1:8" x14ac:dyDescent="0.35">
      <c r="A202">
        <v>197</v>
      </c>
      <c r="B202" s="13">
        <v>173.37123099999999</v>
      </c>
      <c r="C202" s="36">
        <v>59.800021199999996</v>
      </c>
      <c r="D202" s="13">
        <v>153</v>
      </c>
      <c r="E202" s="37">
        <f t="shared" ca="1" si="11"/>
        <v>171.80991349999999</v>
      </c>
      <c r="F202" s="37">
        <f t="shared" ca="1" si="12"/>
        <v>0</v>
      </c>
      <c r="G202" s="37">
        <f t="shared" ca="1" si="13"/>
        <v>0</v>
      </c>
      <c r="H202" s="35"/>
    </row>
    <row r="203" spans="1:8" x14ac:dyDescent="0.35">
      <c r="A203">
        <v>198</v>
      </c>
      <c r="B203" s="13">
        <v>173.38597100000001</v>
      </c>
      <c r="C203" s="36">
        <v>59.800021199999996</v>
      </c>
      <c r="D203" s="13">
        <v>153</v>
      </c>
      <c r="E203" s="37">
        <f t="shared" ca="1" si="11"/>
        <v>171.86429600000002</v>
      </c>
      <c r="F203" s="37">
        <f t="shared" ca="1" si="12"/>
        <v>0</v>
      </c>
      <c r="G203" s="37">
        <f t="shared" ca="1" si="13"/>
        <v>0</v>
      </c>
      <c r="H203" s="35"/>
    </row>
    <row r="204" spans="1:8" x14ac:dyDescent="0.35">
      <c r="A204">
        <v>199</v>
      </c>
      <c r="B204" s="13">
        <v>173.17515599999999</v>
      </c>
      <c r="C204" s="36">
        <v>59.800021199999996</v>
      </c>
      <c r="D204" s="13">
        <v>153</v>
      </c>
      <c r="E204" s="37">
        <f t="shared" ca="1" si="11"/>
        <v>171.9284365</v>
      </c>
      <c r="F204" s="37">
        <f t="shared" ca="1" si="12"/>
        <v>0</v>
      </c>
      <c r="G204" s="37">
        <f t="shared" ca="1" si="13"/>
        <v>0</v>
      </c>
      <c r="H204" s="35"/>
    </row>
    <row r="205" spans="1:8" x14ac:dyDescent="0.35">
      <c r="A205">
        <v>200</v>
      </c>
      <c r="B205" s="13">
        <v>173.17991599999999</v>
      </c>
      <c r="C205" s="36">
        <v>59.800021199999996</v>
      </c>
      <c r="D205" s="13">
        <v>153</v>
      </c>
      <c r="E205" s="37">
        <f t="shared" ca="1" si="11"/>
        <v>172.01468649999998</v>
      </c>
      <c r="F205" s="37">
        <f t="shared" ca="1" si="12"/>
        <v>0</v>
      </c>
      <c r="G205" s="37">
        <f t="shared" ca="1" si="13"/>
        <v>0</v>
      </c>
      <c r="H205" s="35"/>
    </row>
    <row r="206" spans="1:8" x14ac:dyDescent="0.35">
      <c r="A206">
        <v>201</v>
      </c>
      <c r="B206" s="13">
        <v>173.34373500000001</v>
      </c>
      <c r="C206" s="36">
        <v>59.800021199999996</v>
      </c>
      <c r="D206" s="13">
        <v>153</v>
      </c>
      <c r="E206" s="37">
        <f t="shared" ca="1" si="11"/>
        <v>172.126938</v>
      </c>
      <c r="F206" s="37">
        <f t="shared" ca="1" si="12"/>
        <v>0</v>
      </c>
      <c r="G206" s="37">
        <f t="shared" ca="1" si="13"/>
        <v>0</v>
      </c>
      <c r="H206" s="35"/>
    </row>
    <row r="207" spans="1:8" x14ac:dyDescent="0.35">
      <c r="A207">
        <v>202</v>
      </c>
      <c r="B207" s="13">
        <v>173.38398699999999</v>
      </c>
      <c r="C207" s="36">
        <v>59.800021199999996</v>
      </c>
      <c r="D207" s="13">
        <v>153</v>
      </c>
      <c r="E207" s="37">
        <f t="shared" ca="1" si="11"/>
        <v>172.20122549999999</v>
      </c>
      <c r="F207" s="37">
        <f t="shared" ca="1" si="12"/>
        <v>0</v>
      </c>
      <c r="G207" s="37">
        <f t="shared" ca="1" si="13"/>
        <v>0</v>
      </c>
      <c r="H207" s="35"/>
    </row>
    <row r="208" spans="1:8" x14ac:dyDescent="0.35">
      <c r="A208">
        <v>203</v>
      </c>
      <c r="B208" s="13">
        <v>173.43279999999999</v>
      </c>
      <c r="C208" s="36">
        <v>59.800021199999996</v>
      </c>
      <c r="D208" s="13">
        <v>153</v>
      </c>
      <c r="E208" s="37">
        <f t="shared" ca="1" si="11"/>
        <v>172.25678249999999</v>
      </c>
      <c r="F208" s="37">
        <f t="shared" ca="1" si="12"/>
        <v>0</v>
      </c>
      <c r="G208" s="37">
        <f t="shared" ca="1" si="13"/>
        <v>0</v>
      </c>
      <c r="H208" s="35"/>
    </row>
    <row r="209" spans="1:8" x14ac:dyDescent="0.35">
      <c r="A209">
        <v>204</v>
      </c>
      <c r="B209" s="13">
        <v>173.57792699999999</v>
      </c>
      <c r="C209" s="36">
        <v>59.800021199999996</v>
      </c>
      <c r="D209" s="13">
        <v>153</v>
      </c>
      <c r="E209" s="37">
        <f t="shared" ca="1" si="11"/>
        <v>172.3051375</v>
      </c>
      <c r="F209" s="37">
        <f t="shared" ca="1" si="12"/>
        <v>0</v>
      </c>
      <c r="G209" s="37">
        <f t="shared" ca="1" si="13"/>
        <v>0</v>
      </c>
      <c r="H209" s="35"/>
    </row>
    <row r="210" spans="1:8" x14ac:dyDescent="0.35">
      <c r="A210">
        <v>205</v>
      </c>
      <c r="B210" s="13">
        <v>173.61790500000001</v>
      </c>
      <c r="C210" s="36">
        <v>59.800021199999996</v>
      </c>
      <c r="D210" s="13">
        <v>153</v>
      </c>
      <c r="E210" s="37">
        <f t="shared" ca="1" si="11"/>
        <v>172.39797949999999</v>
      </c>
      <c r="F210" s="37">
        <f t="shared" ca="1" si="12"/>
        <v>0</v>
      </c>
      <c r="G210" s="37">
        <f t="shared" ca="1" si="13"/>
        <v>0</v>
      </c>
      <c r="H210" s="35"/>
    </row>
    <row r="211" spans="1:8" x14ac:dyDescent="0.35">
      <c r="A211">
        <v>206</v>
      </c>
      <c r="B211" s="13">
        <v>173.744293</v>
      </c>
      <c r="C211" s="36">
        <v>59.800021199999996</v>
      </c>
      <c r="D211" s="13">
        <v>153</v>
      </c>
      <c r="E211" s="37">
        <f t="shared" ca="1" si="11"/>
        <v>172.52747349999999</v>
      </c>
      <c r="F211" s="37">
        <f t="shared" ca="1" si="12"/>
        <v>0</v>
      </c>
      <c r="G211" s="37">
        <f t="shared" ca="1" si="13"/>
        <v>0</v>
      </c>
      <c r="H211" s="35"/>
    </row>
    <row r="212" spans="1:8" x14ac:dyDescent="0.35">
      <c r="A212">
        <v>207</v>
      </c>
      <c r="B212" s="13">
        <v>173.90472399999999</v>
      </c>
      <c r="C212" s="36">
        <v>59.800021199999996</v>
      </c>
      <c r="D212" s="13">
        <v>153</v>
      </c>
      <c r="E212" s="37">
        <f t="shared" ca="1" si="11"/>
        <v>172.59979250000001</v>
      </c>
      <c r="F212" s="37">
        <f t="shared" ca="1" si="12"/>
        <v>0</v>
      </c>
      <c r="G212" s="37">
        <f t="shared" ca="1" si="13"/>
        <v>0</v>
      </c>
      <c r="H212" s="35"/>
    </row>
    <row r="213" spans="1:8" x14ac:dyDescent="0.35">
      <c r="A213">
        <v>208</v>
      </c>
      <c r="B213" s="13">
        <v>173.98345900000001</v>
      </c>
      <c r="C213" s="36">
        <v>59.800021199999996</v>
      </c>
      <c r="D213" s="13">
        <v>153</v>
      </c>
      <c r="E213" s="37">
        <f t="shared" ca="1" si="11"/>
        <v>172.61129750000001</v>
      </c>
      <c r="F213" s="37">
        <f t="shared" ca="1" si="12"/>
        <v>0</v>
      </c>
      <c r="G213" s="37">
        <f t="shared" ca="1" si="13"/>
        <v>0</v>
      </c>
      <c r="H213" s="35"/>
    </row>
    <row r="214" spans="1:8" x14ac:dyDescent="0.35">
      <c r="A214">
        <v>209</v>
      </c>
      <c r="B214" s="13">
        <v>173.95504800000001</v>
      </c>
      <c r="C214" s="36">
        <v>59.800021199999996</v>
      </c>
      <c r="D214" s="13">
        <v>153</v>
      </c>
      <c r="E214" s="37">
        <f t="shared" ca="1" si="11"/>
        <v>172.62893700000001</v>
      </c>
      <c r="F214" s="37">
        <f t="shared" ca="1" si="12"/>
        <v>0</v>
      </c>
      <c r="G214" s="37">
        <f t="shared" ca="1" si="13"/>
        <v>0</v>
      </c>
      <c r="H214" s="35"/>
    </row>
    <row r="215" spans="1:8" x14ac:dyDescent="0.35">
      <c r="A215">
        <v>210</v>
      </c>
      <c r="B215" s="13">
        <v>174.049454</v>
      </c>
      <c r="C215" s="36">
        <v>59.800021199999996</v>
      </c>
      <c r="D215" s="13">
        <v>153</v>
      </c>
      <c r="E215" s="37">
        <f t="shared" ca="1" si="11"/>
        <v>172.65166500000001</v>
      </c>
      <c r="F215" s="37">
        <f t="shared" ca="1" si="12"/>
        <v>0</v>
      </c>
      <c r="G215" s="37">
        <f t="shared" ca="1" si="13"/>
        <v>0</v>
      </c>
      <c r="H215" s="35"/>
    </row>
    <row r="216" spans="1:8" x14ac:dyDescent="0.35">
      <c r="A216">
        <v>211</v>
      </c>
      <c r="B216" s="13">
        <v>174.172562</v>
      </c>
      <c r="C216" s="36">
        <v>59.800021199999996</v>
      </c>
      <c r="D216" s="13">
        <v>153</v>
      </c>
      <c r="E216" s="37">
        <f t="shared" ca="1" si="11"/>
        <v>172.7461165</v>
      </c>
      <c r="F216" s="37">
        <f t="shared" ca="1" si="12"/>
        <v>0</v>
      </c>
      <c r="G216" s="37">
        <f t="shared" ca="1" si="13"/>
        <v>0</v>
      </c>
      <c r="H216" s="35"/>
    </row>
    <row r="217" spans="1:8" x14ac:dyDescent="0.35">
      <c r="A217">
        <v>212</v>
      </c>
      <c r="B217" s="13">
        <v>174.31871000000001</v>
      </c>
      <c r="C217" s="36">
        <v>59.800021199999996</v>
      </c>
      <c r="D217" s="13">
        <v>153</v>
      </c>
      <c r="E217" s="37">
        <f t="shared" ca="1" si="11"/>
        <v>172.96161649999999</v>
      </c>
      <c r="F217" s="37">
        <f t="shared" ca="1" si="12"/>
        <v>0</v>
      </c>
      <c r="G217" s="37">
        <f t="shared" ca="1" si="13"/>
        <v>0</v>
      </c>
      <c r="H217" s="35"/>
    </row>
    <row r="218" spans="1:8" x14ac:dyDescent="0.35">
      <c r="A218">
        <v>213</v>
      </c>
      <c r="B218" s="13">
        <v>174.418747</v>
      </c>
      <c r="C218" s="36">
        <v>59.800021199999996</v>
      </c>
      <c r="D218" s="13">
        <v>153</v>
      </c>
      <c r="E218" s="37">
        <f t="shared" ca="1" si="11"/>
        <v>173.121216</v>
      </c>
      <c r="F218" s="37">
        <f t="shared" ca="1" si="12"/>
        <v>0</v>
      </c>
      <c r="G218" s="37">
        <f t="shared" ca="1" si="13"/>
        <v>0</v>
      </c>
      <c r="H218" s="35"/>
    </row>
    <row r="219" spans="1:8" x14ac:dyDescent="0.35">
      <c r="A219">
        <v>214</v>
      </c>
      <c r="B219" s="13">
        <v>174.582031</v>
      </c>
      <c r="C219" s="36">
        <v>59.800021199999996</v>
      </c>
      <c r="D219" s="13">
        <v>153</v>
      </c>
      <c r="E219" s="37">
        <f t="shared" ca="1" si="11"/>
        <v>173.16187300000001</v>
      </c>
      <c r="F219" s="37">
        <f t="shared" ca="1" si="12"/>
        <v>0</v>
      </c>
      <c r="G219" s="37">
        <f t="shared" ca="1" si="13"/>
        <v>0</v>
      </c>
      <c r="H219" s="35"/>
    </row>
    <row r="220" spans="1:8" x14ac:dyDescent="0.35">
      <c r="A220">
        <v>215</v>
      </c>
      <c r="B220" s="13">
        <v>174.511932</v>
      </c>
      <c r="C220" s="36">
        <v>59.800021199999996</v>
      </c>
      <c r="D220" s="13">
        <v>153</v>
      </c>
      <c r="E220" s="37">
        <f t="shared" ca="1" si="11"/>
        <v>173.17753599999998</v>
      </c>
      <c r="F220" s="37">
        <f t="shared" ca="1" si="12"/>
        <v>0</v>
      </c>
      <c r="G220" s="37">
        <f t="shared" ca="1" si="13"/>
        <v>0</v>
      </c>
      <c r="H220" s="35"/>
    </row>
    <row r="221" spans="1:8" x14ac:dyDescent="0.35">
      <c r="A221">
        <v>216</v>
      </c>
      <c r="B221" s="13">
        <v>174.59272799999999</v>
      </c>
      <c r="C221" s="36">
        <v>59.800021199999996</v>
      </c>
      <c r="D221" s="13">
        <v>153</v>
      </c>
      <c r="E221" s="37">
        <f t="shared" ca="1" si="11"/>
        <v>173.202179</v>
      </c>
      <c r="F221" s="37">
        <f t="shared" ca="1" si="12"/>
        <v>0</v>
      </c>
      <c r="G221" s="37">
        <f t="shared" ca="1" si="13"/>
        <v>0</v>
      </c>
      <c r="H221" s="35"/>
    </row>
    <row r="222" spans="1:8" x14ac:dyDescent="0.35">
      <c r="A222">
        <v>217</v>
      </c>
      <c r="B222" s="13">
        <v>174.71566799999999</v>
      </c>
      <c r="C222" s="36">
        <v>59.800021199999996</v>
      </c>
      <c r="D222" s="13">
        <v>153</v>
      </c>
      <c r="E222" s="37">
        <f t="shared" ca="1" si="11"/>
        <v>173.25893450000001</v>
      </c>
      <c r="F222" s="37">
        <f t="shared" ca="1" si="12"/>
        <v>0</v>
      </c>
      <c r="G222" s="37">
        <f t="shared" ca="1" si="13"/>
        <v>0</v>
      </c>
      <c r="H222" s="35"/>
    </row>
    <row r="223" spans="1:8" x14ac:dyDescent="0.35">
      <c r="A223">
        <v>218</v>
      </c>
      <c r="B223" s="13">
        <v>174.611481</v>
      </c>
      <c r="C223" s="36">
        <v>59.800021199999996</v>
      </c>
      <c r="D223" s="13">
        <v>153</v>
      </c>
      <c r="E223" s="37">
        <f t="shared" ca="1" si="11"/>
        <v>173.30704500000002</v>
      </c>
      <c r="F223" s="37">
        <f t="shared" ca="1" si="12"/>
        <v>0</v>
      </c>
      <c r="G223" s="37">
        <f t="shared" ca="1" si="13"/>
        <v>0</v>
      </c>
      <c r="H223" s="35"/>
    </row>
    <row r="224" spans="1:8" x14ac:dyDescent="0.35">
      <c r="A224">
        <v>219</v>
      </c>
      <c r="B224" s="13">
        <v>174.493515</v>
      </c>
      <c r="C224" s="36">
        <v>59.800021199999996</v>
      </c>
      <c r="D224" s="13">
        <v>153</v>
      </c>
      <c r="E224" s="37">
        <f t="shared" ca="1" si="11"/>
        <v>173.332199</v>
      </c>
      <c r="F224" s="37">
        <f t="shared" ca="1" si="12"/>
        <v>0</v>
      </c>
      <c r="G224" s="37">
        <f t="shared" ca="1" si="13"/>
        <v>0</v>
      </c>
      <c r="H224" s="35"/>
    </row>
    <row r="225" spans="1:8" x14ac:dyDescent="0.35">
      <c r="A225">
        <v>220</v>
      </c>
      <c r="B225" s="13">
        <v>174.484116</v>
      </c>
      <c r="C225" s="36">
        <v>59.800021199999996</v>
      </c>
      <c r="D225" s="13">
        <v>153</v>
      </c>
      <c r="E225" s="37">
        <f t="shared" ca="1" si="11"/>
        <v>173.3528675</v>
      </c>
      <c r="F225" s="37">
        <f t="shared" ca="1" si="12"/>
        <v>0</v>
      </c>
      <c r="G225" s="37">
        <f t="shared" ca="1" si="13"/>
        <v>0</v>
      </c>
      <c r="H225" s="35"/>
    </row>
    <row r="226" spans="1:8" x14ac:dyDescent="0.35">
      <c r="A226">
        <v>221</v>
      </c>
      <c r="B226" s="13">
        <v>174.31817599999999</v>
      </c>
      <c r="C226" s="36">
        <v>59.800021199999996</v>
      </c>
      <c r="D226" s="13">
        <v>153</v>
      </c>
      <c r="E226" s="37">
        <f t="shared" ca="1" si="11"/>
        <v>173.36361699999998</v>
      </c>
      <c r="F226" s="37">
        <f t="shared" ca="1" si="12"/>
        <v>0</v>
      </c>
      <c r="G226" s="37">
        <f t="shared" ca="1" si="13"/>
        <v>0</v>
      </c>
      <c r="H226" s="35"/>
    </row>
    <row r="227" spans="1:8" x14ac:dyDescent="0.35">
      <c r="A227">
        <v>222</v>
      </c>
      <c r="B227" s="13">
        <v>174.338821</v>
      </c>
      <c r="C227" s="36">
        <v>59.800021199999996</v>
      </c>
      <c r="D227" s="13">
        <v>153</v>
      </c>
      <c r="E227" s="37">
        <f t="shared" ca="1" si="11"/>
        <v>173.36823249999998</v>
      </c>
      <c r="F227" s="37">
        <f t="shared" ca="1" si="12"/>
        <v>0</v>
      </c>
      <c r="G227" s="37">
        <f t="shared" ca="1" si="13"/>
        <v>0</v>
      </c>
      <c r="H227" s="35"/>
    </row>
    <row r="228" spans="1:8" x14ac:dyDescent="0.35">
      <c r="A228">
        <v>223</v>
      </c>
      <c r="B228" s="13">
        <v>174.36273199999999</v>
      </c>
      <c r="C228" s="36">
        <v>59.800021199999996</v>
      </c>
      <c r="D228" s="13">
        <v>153</v>
      </c>
      <c r="E228" s="37">
        <f t="shared" ca="1" si="11"/>
        <v>173.37760900000001</v>
      </c>
      <c r="F228" s="37">
        <f t="shared" ca="1" si="12"/>
        <v>0</v>
      </c>
      <c r="G228" s="37">
        <f t="shared" ca="1" si="13"/>
        <v>0</v>
      </c>
      <c r="H228" s="35"/>
    </row>
    <row r="229" spans="1:8" x14ac:dyDescent="0.35">
      <c r="A229">
        <v>224</v>
      </c>
      <c r="B229" s="13">
        <v>174.32524100000001</v>
      </c>
      <c r="C229" s="36">
        <v>59.800021199999996</v>
      </c>
      <c r="D229" s="13">
        <v>153</v>
      </c>
      <c r="E229" s="37">
        <f t="shared" ca="1" si="11"/>
        <v>173.38497899999999</v>
      </c>
      <c r="F229" s="37">
        <f t="shared" ca="1" si="12"/>
        <v>0</v>
      </c>
      <c r="G229" s="37">
        <f t="shared" ca="1" si="13"/>
        <v>0</v>
      </c>
      <c r="H229" s="35"/>
    </row>
    <row r="230" spans="1:8" x14ac:dyDescent="0.35">
      <c r="A230">
        <v>225</v>
      </c>
      <c r="B230" s="13">
        <v>174.22071800000001</v>
      </c>
      <c r="C230" s="36">
        <v>59.800021199999996</v>
      </c>
      <c r="D230" s="13">
        <v>153</v>
      </c>
      <c r="E230" s="37">
        <f t="shared" ca="1" si="11"/>
        <v>173.39696500000002</v>
      </c>
      <c r="F230" s="37">
        <f t="shared" ca="1" si="12"/>
        <v>0</v>
      </c>
      <c r="G230" s="37">
        <f t="shared" ca="1" si="13"/>
        <v>0</v>
      </c>
      <c r="H230" s="35"/>
    </row>
    <row r="231" spans="1:8" x14ac:dyDescent="0.35">
      <c r="A231">
        <v>226</v>
      </c>
      <c r="B231" s="13">
        <v>174.160538</v>
      </c>
      <c r="C231" s="36">
        <v>59.800021199999996</v>
      </c>
      <c r="D231" s="13">
        <v>153</v>
      </c>
      <c r="E231" s="37">
        <f t="shared" ca="1" si="11"/>
        <v>173.41035449999998</v>
      </c>
      <c r="F231" s="37">
        <f t="shared" ca="1" si="12"/>
        <v>0</v>
      </c>
      <c r="G231" s="37">
        <f t="shared" ca="1" si="13"/>
        <v>0</v>
      </c>
      <c r="H231" s="35"/>
    </row>
    <row r="232" spans="1:8" x14ac:dyDescent="0.35">
      <c r="A232">
        <v>227</v>
      </c>
      <c r="B232" s="13">
        <v>174.281937</v>
      </c>
      <c r="C232" s="36">
        <v>59.800021199999996</v>
      </c>
      <c r="D232" s="13">
        <v>153</v>
      </c>
      <c r="E232" s="37">
        <f t="shared" ca="1" si="11"/>
        <v>173.422775</v>
      </c>
      <c r="F232" s="37">
        <f t="shared" ca="1" si="12"/>
        <v>0</v>
      </c>
      <c r="G232" s="37">
        <f t="shared" ca="1" si="13"/>
        <v>0</v>
      </c>
      <c r="H232" s="35"/>
    </row>
    <row r="233" spans="1:8" x14ac:dyDescent="0.35">
      <c r="A233">
        <v>228</v>
      </c>
      <c r="B233" s="13">
        <v>174.27507</v>
      </c>
      <c r="C233" s="36">
        <v>59.800021199999996</v>
      </c>
      <c r="D233" s="13">
        <v>153</v>
      </c>
      <c r="E233" s="37">
        <f t="shared" ca="1" si="11"/>
        <v>173.50536349999999</v>
      </c>
      <c r="F233" s="37">
        <f t="shared" ca="1" si="12"/>
        <v>0</v>
      </c>
      <c r="G233" s="37">
        <f t="shared" ca="1" si="13"/>
        <v>0</v>
      </c>
      <c r="H233" s="35"/>
    </row>
    <row r="234" spans="1:8" x14ac:dyDescent="0.35">
      <c r="A234">
        <v>229</v>
      </c>
      <c r="B234" s="13">
        <v>174.401566</v>
      </c>
      <c r="C234" s="36">
        <v>59.800021199999996</v>
      </c>
      <c r="D234" s="13">
        <v>153</v>
      </c>
      <c r="E234" s="37">
        <f t="shared" ca="1" si="11"/>
        <v>173.597916</v>
      </c>
      <c r="F234" s="37">
        <f t="shared" ca="1" si="12"/>
        <v>0</v>
      </c>
      <c r="G234" s="37">
        <f t="shared" ca="1" si="13"/>
        <v>0</v>
      </c>
      <c r="H234" s="35"/>
    </row>
    <row r="235" spans="1:8" x14ac:dyDescent="0.35">
      <c r="A235">
        <v>230</v>
      </c>
      <c r="B235" s="13">
        <v>174.523315</v>
      </c>
      <c r="C235" s="36">
        <v>59.800021199999996</v>
      </c>
      <c r="D235" s="13">
        <v>153</v>
      </c>
      <c r="E235" s="37">
        <f t="shared" ca="1" si="11"/>
        <v>173.68109900000002</v>
      </c>
      <c r="F235" s="37">
        <f t="shared" ca="1" si="12"/>
        <v>0</v>
      </c>
      <c r="G235" s="37">
        <f t="shared" ca="1" si="13"/>
        <v>0</v>
      </c>
      <c r="H235" s="35"/>
    </row>
    <row r="236" spans="1:8" x14ac:dyDescent="0.35">
      <c r="A236">
        <v>231</v>
      </c>
      <c r="B236" s="13">
        <v>174.453903</v>
      </c>
      <c r="C236" s="36">
        <v>59.800021199999996</v>
      </c>
      <c r="D236" s="13">
        <v>153</v>
      </c>
      <c r="E236" s="37">
        <f t="shared" ca="1" si="11"/>
        <v>173.82450849999998</v>
      </c>
      <c r="F236" s="37">
        <f t="shared" ca="1" si="12"/>
        <v>0</v>
      </c>
      <c r="G236" s="37">
        <f t="shared" ca="1" si="13"/>
        <v>0</v>
      </c>
      <c r="H236" s="35"/>
    </row>
    <row r="237" spans="1:8" x14ac:dyDescent="0.35">
      <c r="A237">
        <v>232</v>
      </c>
      <c r="B237" s="13">
        <v>174.346756</v>
      </c>
      <c r="C237" s="36">
        <v>59.800021199999996</v>
      </c>
      <c r="D237" s="13">
        <v>153</v>
      </c>
      <c r="E237" s="37">
        <f t="shared" ca="1" si="11"/>
        <v>173.92988600000001</v>
      </c>
      <c r="F237" s="37">
        <f t="shared" ca="1" si="12"/>
        <v>0</v>
      </c>
      <c r="G237" s="37">
        <f t="shared" ca="1" si="13"/>
        <v>0</v>
      </c>
      <c r="H237" s="35"/>
    </row>
    <row r="238" spans="1:8" x14ac:dyDescent="0.35">
      <c r="A238">
        <v>233</v>
      </c>
      <c r="B238" s="13">
        <v>174.562622</v>
      </c>
      <c r="C238" s="36">
        <v>59.800021199999996</v>
      </c>
      <c r="D238" s="13">
        <v>153</v>
      </c>
      <c r="E238" s="37">
        <f t="shared" ca="1" si="11"/>
        <v>173.96925350000001</v>
      </c>
      <c r="F238" s="37">
        <f t="shared" ca="1" si="12"/>
        <v>0</v>
      </c>
      <c r="G238" s="37">
        <f t="shared" ca="1" si="13"/>
        <v>0</v>
      </c>
      <c r="H238" s="35"/>
    </row>
    <row r="239" spans="1:8" x14ac:dyDescent="0.35">
      <c r="A239">
        <v>234</v>
      </c>
      <c r="B239" s="13">
        <v>174.45721399999999</v>
      </c>
      <c r="C239" s="36">
        <v>59.800021199999996</v>
      </c>
      <c r="D239" s="13">
        <v>153</v>
      </c>
      <c r="E239" s="37">
        <f t="shared" ca="1" si="11"/>
        <v>174.0164565</v>
      </c>
      <c r="F239" s="37">
        <f t="shared" ca="1" si="12"/>
        <v>0</v>
      </c>
      <c r="G239" s="37">
        <f t="shared" ca="1" si="13"/>
        <v>0</v>
      </c>
      <c r="H239" s="35"/>
    </row>
    <row r="240" spans="1:8" x14ac:dyDescent="0.35">
      <c r="A240">
        <v>235</v>
      </c>
      <c r="B240" s="13">
        <v>174.328384</v>
      </c>
      <c r="C240" s="36">
        <v>59.800021199999996</v>
      </c>
      <c r="D240" s="13">
        <v>153</v>
      </c>
      <c r="E240" s="37">
        <f t="shared" ca="1" si="11"/>
        <v>174.104996</v>
      </c>
      <c r="F240" s="37">
        <f t="shared" ca="1" si="12"/>
        <v>0</v>
      </c>
      <c r="G240" s="37">
        <f t="shared" ca="1" si="13"/>
        <v>0</v>
      </c>
      <c r="H240" s="35"/>
    </row>
    <row r="241" spans="1:8" x14ac:dyDescent="0.35">
      <c r="A241">
        <v>236</v>
      </c>
      <c r="B241" s="13">
        <v>174.326447</v>
      </c>
      <c r="C241" s="36">
        <v>59.800021199999996</v>
      </c>
      <c r="D241" s="13">
        <v>153</v>
      </c>
      <c r="E241" s="37">
        <f t="shared" ca="1" si="11"/>
        <v>174.16655</v>
      </c>
      <c r="F241" s="37">
        <f t="shared" ca="1" si="12"/>
        <v>0</v>
      </c>
      <c r="G241" s="37">
        <f t="shared" ca="1" si="13"/>
        <v>0</v>
      </c>
      <c r="H241" s="35"/>
    </row>
    <row r="242" spans="1:8" x14ac:dyDescent="0.35">
      <c r="A242">
        <v>237</v>
      </c>
      <c r="B242" s="13">
        <v>174.09536700000001</v>
      </c>
      <c r="C242" s="36">
        <v>59.800021199999996</v>
      </c>
      <c r="D242" s="13">
        <v>153</v>
      </c>
      <c r="E242" s="37">
        <f t="shared" ca="1" si="11"/>
        <v>174.16655</v>
      </c>
      <c r="F242" s="37">
        <f t="shared" ca="1" si="12"/>
        <v>0</v>
      </c>
      <c r="G242" s="37">
        <f t="shared" ca="1" si="13"/>
        <v>0</v>
      </c>
      <c r="H242" s="35"/>
    </row>
    <row r="243" spans="1:8" x14ac:dyDescent="0.35">
      <c r="A243">
        <v>238</v>
      </c>
      <c r="B243" s="13">
        <v>173.736771</v>
      </c>
      <c r="C243" s="36">
        <v>59.800021199999996</v>
      </c>
      <c r="D243" s="13">
        <v>153</v>
      </c>
      <c r="E243" s="37">
        <f t="shared" ca="1" si="11"/>
        <v>174.16655</v>
      </c>
      <c r="F243" s="37">
        <f t="shared" ca="1" si="12"/>
        <v>0</v>
      </c>
      <c r="G243" s="37">
        <f t="shared" ca="1" si="13"/>
        <v>0</v>
      </c>
      <c r="H243" s="35"/>
    </row>
    <row r="244" spans="1:8" x14ac:dyDescent="0.35">
      <c r="A244">
        <v>239</v>
      </c>
      <c r="B244" s="13">
        <v>173.93483000000001</v>
      </c>
      <c r="C244" s="36">
        <v>59.800021199999996</v>
      </c>
      <c r="D244" s="13">
        <v>153</v>
      </c>
      <c r="E244" s="37">
        <f t="shared" ca="1" si="11"/>
        <v>174.16655</v>
      </c>
      <c r="F244" s="37">
        <f t="shared" ca="1" si="12"/>
        <v>0</v>
      </c>
      <c r="G244" s="37">
        <f t="shared" ca="1" si="13"/>
        <v>0</v>
      </c>
      <c r="H244" s="35"/>
    </row>
    <row r="245" spans="1:8" x14ac:dyDescent="0.35">
      <c r="A245">
        <v>240</v>
      </c>
      <c r="B245" s="13">
        <v>173.85987900000001</v>
      </c>
      <c r="C245" s="36">
        <v>59.800021199999996</v>
      </c>
      <c r="D245" s="13">
        <v>153</v>
      </c>
      <c r="E245" s="37">
        <f t="shared" ca="1" si="11"/>
        <v>174.16655</v>
      </c>
      <c r="F245" s="37">
        <f t="shared" ca="1" si="12"/>
        <v>0</v>
      </c>
      <c r="G245" s="37">
        <f t="shared" ca="1" si="13"/>
        <v>0</v>
      </c>
      <c r="H245" s="35"/>
    </row>
    <row r="246" spans="1:8" x14ac:dyDescent="0.35">
      <c r="A246">
        <v>241</v>
      </c>
      <c r="B246" s="13">
        <v>173.914017</v>
      </c>
      <c r="C246" s="36">
        <v>59.800021199999996</v>
      </c>
      <c r="D246" s="13">
        <v>153</v>
      </c>
      <c r="E246" s="37">
        <f t="shared" ca="1" si="11"/>
        <v>174.16655</v>
      </c>
      <c r="F246" s="37">
        <f t="shared" ca="1" si="12"/>
        <v>0</v>
      </c>
      <c r="G246" s="37">
        <f t="shared" ca="1" si="13"/>
        <v>0</v>
      </c>
      <c r="H246" s="35"/>
    </row>
    <row r="247" spans="1:8" x14ac:dyDescent="0.35">
      <c r="A247">
        <v>242</v>
      </c>
      <c r="B247" s="13">
        <v>174.212997</v>
      </c>
      <c r="C247" s="36">
        <v>59.800021199999996</v>
      </c>
      <c r="D247" s="13">
        <v>153</v>
      </c>
      <c r="E247" s="37">
        <f t="shared" ref="E247:E310" ca="1" si="14">IFERROR(MEDIAN(OFFSET(B247,0,0,-$B$1,1)),"")</f>
        <v>174.1927795</v>
      </c>
      <c r="F247" s="37">
        <f t="shared" ref="F247:F310" ca="1" si="15">IFERROR(IF(ABS(MEDIAN(OFFSET(C247,0,0,$E$1,1))-MEDIAN(OFFSET(C246,0,0,-$E$1,1)))&gt;0.01,1,0),0)</f>
        <v>0</v>
      </c>
      <c r="G247" s="37">
        <f t="shared" ref="G247:G310" ca="1" si="16">IFERROR(IF(AND(F246=0,F247=1),1,0),0)</f>
        <v>0</v>
      </c>
      <c r="H247" s="35"/>
    </row>
    <row r="248" spans="1:8" x14ac:dyDescent="0.35">
      <c r="A248">
        <v>243</v>
      </c>
      <c r="B248" s="13">
        <v>174.424881</v>
      </c>
      <c r="C248" s="36">
        <v>59.800021199999996</v>
      </c>
      <c r="D248" s="13">
        <v>153</v>
      </c>
      <c r="E248" s="37">
        <f t="shared" ca="1" si="14"/>
        <v>174.2168575</v>
      </c>
      <c r="F248" s="37">
        <f t="shared" ca="1" si="15"/>
        <v>0</v>
      </c>
      <c r="G248" s="37">
        <f t="shared" ca="1" si="16"/>
        <v>0</v>
      </c>
      <c r="H248" s="35"/>
    </row>
    <row r="249" spans="1:8" x14ac:dyDescent="0.35">
      <c r="A249">
        <v>244</v>
      </c>
      <c r="B249" s="13">
        <v>174.77827500000001</v>
      </c>
      <c r="C249" s="36">
        <v>59.800021199999996</v>
      </c>
      <c r="D249" s="13">
        <v>153</v>
      </c>
      <c r="E249" s="37">
        <f t="shared" ca="1" si="14"/>
        <v>174.247894</v>
      </c>
      <c r="F249" s="37">
        <f t="shared" ca="1" si="15"/>
        <v>0</v>
      </c>
      <c r="G249" s="37">
        <f t="shared" ca="1" si="16"/>
        <v>0</v>
      </c>
      <c r="H249" s="35"/>
    </row>
    <row r="250" spans="1:8" x14ac:dyDescent="0.35">
      <c r="A250">
        <v>245</v>
      </c>
      <c r="B250" s="13">
        <v>175.060608</v>
      </c>
      <c r="C250" s="36">
        <v>59.800021199999996</v>
      </c>
      <c r="D250" s="13">
        <v>153</v>
      </c>
      <c r="E250" s="37">
        <f t="shared" ca="1" si="14"/>
        <v>174.2785035</v>
      </c>
      <c r="F250" s="37">
        <f t="shared" ca="1" si="15"/>
        <v>0</v>
      </c>
      <c r="G250" s="37">
        <f t="shared" ca="1" si="16"/>
        <v>0</v>
      </c>
      <c r="H250" s="35"/>
    </row>
    <row r="251" spans="1:8" x14ac:dyDescent="0.35">
      <c r="A251">
        <v>246</v>
      </c>
      <c r="B251" s="13">
        <v>175.30714399999999</v>
      </c>
      <c r="C251" s="36">
        <v>59.800021199999996</v>
      </c>
      <c r="D251" s="13">
        <v>153</v>
      </c>
      <c r="E251" s="37">
        <f t="shared" ca="1" si="14"/>
        <v>174.30005649999998</v>
      </c>
      <c r="F251" s="37">
        <f t="shared" ca="1" si="15"/>
        <v>0</v>
      </c>
      <c r="G251" s="37">
        <f t="shared" ca="1" si="16"/>
        <v>0</v>
      </c>
      <c r="H251" s="35"/>
    </row>
    <row r="252" spans="1:8" x14ac:dyDescent="0.35">
      <c r="A252">
        <v>247</v>
      </c>
      <c r="B252" s="13">
        <v>175.43158</v>
      </c>
      <c r="C252" s="36">
        <v>59.800021199999996</v>
      </c>
      <c r="D252" s="13">
        <v>153</v>
      </c>
      <c r="E252" s="37">
        <f t="shared" ca="1" si="14"/>
        <v>174.318443</v>
      </c>
      <c r="F252" s="37">
        <f t="shared" ca="1" si="15"/>
        <v>0</v>
      </c>
      <c r="G252" s="37">
        <f t="shared" ca="1" si="16"/>
        <v>0</v>
      </c>
      <c r="H252" s="35"/>
    </row>
    <row r="253" spans="1:8" x14ac:dyDescent="0.35">
      <c r="A253">
        <v>248</v>
      </c>
      <c r="B253" s="13">
        <v>175.399689</v>
      </c>
      <c r="C253" s="36">
        <v>59.800021199999996</v>
      </c>
      <c r="D253" s="13">
        <v>153</v>
      </c>
      <c r="E253" s="37">
        <f t="shared" ca="1" si="14"/>
        <v>174.32197550000001</v>
      </c>
      <c r="F253" s="37">
        <f t="shared" ca="1" si="15"/>
        <v>0</v>
      </c>
      <c r="G253" s="37">
        <f t="shared" ca="1" si="16"/>
        <v>0</v>
      </c>
      <c r="H253" s="35"/>
    </row>
    <row r="254" spans="1:8" x14ac:dyDescent="0.35">
      <c r="A254">
        <v>249</v>
      </c>
      <c r="B254" s="13">
        <v>175.45391799999999</v>
      </c>
      <c r="C254" s="36">
        <v>59.800021199999996</v>
      </c>
      <c r="D254" s="13">
        <v>153</v>
      </c>
      <c r="E254" s="37">
        <f t="shared" ca="1" si="14"/>
        <v>174.32584400000002</v>
      </c>
      <c r="F254" s="37">
        <f t="shared" ca="1" si="15"/>
        <v>0</v>
      </c>
      <c r="G254" s="37">
        <f t="shared" ca="1" si="16"/>
        <v>0</v>
      </c>
      <c r="H254" s="35"/>
    </row>
    <row r="255" spans="1:8" x14ac:dyDescent="0.35">
      <c r="A255">
        <v>250</v>
      </c>
      <c r="B255" s="13">
        <v>175.41523699999999</v>
      </c>
      <c r="C255" s="36">
        <v>59.800021199999996</v>
      </c>
      <c r="D255" s="13">
        <v>153</v>
      </c>
      <c r="E255" s="37">
        <f t="shared" ca="1" si="14"/>
        <v>174.3274155</v>
      </c>
      <c r="F255" s="37">
        <f t="shared" ca="1" si="15"/>
        <v>0</v>
      </c>
      <c r="G255" s="37">
        <f t="shared" ca="1" si="16"/>
        <v>0</v>
      </c>
      <c r="H255" s="35"/>
    </row>
    <row r="256" spans="1:8" x14ac:dyDescent="0.35">
      <c r="A256">
        <v>251</v>
      </c>
      <c r="B256" s="13">
        <v>175.23194899999999</v>
      </c>
      <c r="C256" s="36">
        <v>59.800021199999996</v>
      </c>
      <c r="D256" s="13">
        <v>153</v>
      </c>
      <c r="E256" s="37">
        <f t="shared" ca="1" si="14"/>
        <v>174.33360249999998</v>
      </c>
      <c r="F256" s="37">
        <f t="shared" ca="1" si="15"/>
        <v>0</v>
      </c>
      <c r="G256" s="37">
        <f t="shared" ca="1" si="16"/>
        <v>0</v>
      </c>
      <c r="H256" s="35"/>
    </row>
    <row r="257" spans="1:8" x14ac:dyDescent="0.35">
      <c r="A257">
        <v>252</v>
      </c>
      <c r="B257" s="13">
        <v>175.346542</v>
      </c>
      <c r="C257" s="36">
        <v>59.800021199999996</v>
      </c>
      <c r="D257" s="13">
        <v>153</v>
      </c>
      <c r="E257" s="37">
        <f t="shared" ca="1" si="14"/>
        <v>174.34278849999998</v>
      </c>
      <c r="F257" s="37">
        <f t="shared" ca="1" si="15"/>
        <v>0</v>
      </c>
      <c r="G257" s="37">
        <f t="shared" ca="1" si="16"/>
        <v>0</v>
      </c>
      <c r="H257" s="35"/>
    </row>
    <row r="258" spans="1:8" x14ac:dyDescent="0.35">
      <c r="A258">
        <v>253</v>
      </c>
      <c r="B258" s="13">
        <v>175.40095500000001</v>
      </c>
      <c r="C258" s="36">
        <v>59.800021199999996</v>
      </c>
      <c r="D258" s="13">
        <v>153</v>
      </c>
      <c r="E258" s="37">
        <f t="shared" ca="1" si="14"/>
        <v>174.35474399999998</v>
      </c>
      <c r="F258" s="37">
        <f t="shared" ca="1" si="15"/>
        <v>0</v>
      </c>
      <c r="G258" s="37">
        <f t="shared" ca="1" si="16"/>
        <v>0</v>
      </c>
      <c r="H258" s="35"/>
    </row>
    <row r="259" spans="1:8" x14ac:dyDescent="0.35">
      <c r="A259">
        <v>254</v>
      </c>
      <c r="B259" s="13">
        <v>175.41609199999999</v>
      </c>
      <c r="C259" s="36">
        <v>59.800021199999996</v>
      </c>
      <c r="D259" s="13">
        <v>153</v>
      </c>
      <c r="E259" s="37">
        <f t="shared" ca="1" si="14"/>
        <v>174.382149</v>
      </c>
      <c r="F259" s="37">
        <f t="shared" ca="1" si="15"/>
        <v>0</v>
      </c>
      <c r="G259" s="37">
        <f t="shared" ca="1" si="16"/>
        <v>0</v>
      </c>
      <c r="H259" s="35"/>
    </row>
    <row r="260" spans="1:8" x14ac:dyDescent="0.35">
      <c r="A260">
        <v>255</v>
      </c>
      <c r="B260" s="13">
        <v>175.44686899999999</v>
      </c>
      <c r="C260" s="36">
        <v>59.800021199999996</v>
      </c>
      <c r="D260" s="13">
        <v>153</v>
      </c>
      <c r="E260" s="37">
        <f t="shared" ca="1" si="14"/>
        <v>174.4101565</v>
      </c>
      <c r="F260" s="37">
        <f t="shared" ca="1" si="15"/>
        <v>0</v>
      </c>
      <c r="G260" s="37">
        <f t="shared" ca="1" si="16"/>
        <v>0</v>
      </c>
      <c r="H260" s="35"/>
    </row>
    <row r="261" spans="1:8" x14ac:dyDescent="0.35">
      <c r="A261">
        <v>256</v>
      </c>
      <c r="B261" s="13">
        <v>175.50714099999999</v>
      </c>
      <c r="C261" s="36">
        <v>59.800021199999996</v>
      </c>
      <c r="D261" s="13">
        <v>153</v>
      </c>
      <c r="E261" s="37">
        <f t="shared" ca="1" si="14"/>
        <v>174.42181399999998</v>
      </c>
      <c r="F261" s="37">
        <f t="shared" ca="1" si="15"/>
        <v>0</v>
      </c>
      <c r="G261" s="37">
        <f t="shared" ca="1" si="16"/>
        <v>0</v>
      </c>
      <c r="H261" s="35"/>
    </row>
    <row r="262" spans="1:8" x14ac:dyDescent="0.35">
      <c r="A262">
        <v>257</v>
      </c>
      <c r="B262" s="13">
        <v>175.45573400000001</v>
      </c>
      <c r="C262" s="36">
        <v>59.800021199999996</v>
      </c>
      <c r="D262" s="13">
        <v>153</v>
      </c>
      <c r="E262" s="37">
        <f t="shared" ca="1" si="14"/>
        <v>174.439392</v>
      </c>
      <c r="F262" s="37">
        <f t="shared" ca="1" si="15"/>
        <v>0</v>
      </c>
      <c r="G262" s="37">
        <f t="shared" ca="1" si="16"/>
        <v>0</v>
      </c>
      <c r="H262" s="35"/>
    </row>
    <row r="263" spans="1:8" x14ac:dyDescent="0.35">
      <c r="A263">
        <v>258</v>
      </c>
      <c r="B263" s="13">
        <v>175.67468299999999</v>
      </c>
      <c r="C263" s="36">
        <v>59.800021199999996</v>
      </c>
      <c r="D263" s="13">
        <v>153</v>
      </c>
      <c r="E263" s="37">
        <f t="shared" ca="1" si="14"/>
        <v>174.4555585</v>
      </c>
      <c r="F263" s="37">
        <f t="shared" ca="1" si="15"/>
        <v>0</v>
      </c>
      <c r="G263" s="37">
        <f t="shared" ca="1" si="16"/>
        <v>0</v>
      </c>
      <c r="H263" s="35"/>
    </row>
    <row r="264" spans="1:8" x14ac:dyDescent="0.35">
      <c r="A264">
        <v>259</v>
      </c>
      <c r="B264" s="13">
        <v>175.79080200000001</v>
      </c>
      <c r="C264" s="36">
        <v>59.800021199999996</v>
      </c>
      <c r="D264" s="13">
        <v>153</v>
      </c>
      <c r="E264" s="37">
        <f t="shared" ca="1" si="14"/>
        <v>174.470665</v>
      </c>
      <c r="F264" s="37">
        <f t="shared" ca="1" si="15"/>
        <v>0</v>
      </c>
      <c r="G264" s="37">
        <f t="shared" ca="1" si="16"/>
        <v>0</v>
      </c>
      <c r="H264" s="35"/>
    </row>
    <row r="265" spans="1:8" x14ac:dyDescent="0.35">
      <c r="A265">
        <v>260</v>
      </c>
      <c r="B265" s="13">
        <v>175.69250500000001</v>
      </c>
      <c r="C265" s="36">
        <v>59.800021199999996</v>
      </c>
      <c r="D265" s="13">
        <v>153</v>
      </c>
      <c r="E265" s="37">
        <f t="shared" ca="1" si="14"/>
        <v>174.48881549999999</v>
      </c>
      <c r="F265" s="37">
        <f t="shared" ca="1" si="15"/>
        <v>0</v>
      </c>
      <c r="G265" s="37">
        <f t="shared" ca="1" si="16"/>
        <v>0</v>
      </c>
      <c r="H265" s="35"/>
    </row>
    <row r="266" spans="1:8" x14ac:dyDescent="0.35">
      <c r="A266">
        <v>261</v>
      </c>
      <c r="B266" s="13">
        <v>175.58660900000001</v>
      </c>
      <c r="C266" s="36">
        <v>59.800021199999996</v>
      </c>
      <c r="D266" s="13">
        <v>153</v>
      </c>
      <c r="E266" s="37">
        <f t="shared" ca="1" si="14"/>
        <v>174.5027235</v>
      </c>
      <c r="F266" s="37">
        <f t="shared" ca="1" si="15"/>
        <v>0</v>
      </c>
      <c r="G266" s="37">
        <f t="shared" ca="1" si="16"/>
        <v>0</v>
      </c>
      <c r="H266" s="35"/>
    </row>
    <row r="267" spans="1:8" x14ac:dyDescent="0.35">
      <c r="A267">
        <v>262</v>
      </c>
      <c r="B267" s="13">
        <v>175.53926100000001</v>
      </c>
      <c r="C267" s="36">
        <v>59.800021199999996</v>
      </c>
      <c r="D267" s="13">
        <v>153</v>
      </c>
      <c r="E267" s="37">
        <f t="shared" ca="1" si="14"/>
        <v>174.51762350000001</v>
      </c>
      <c r="F267" s="37">
        <f t="shared" ca="1" si="15"/>
        <v>0</v>
      </c>
      <c r="G267" s="37">
        <f t="shared" ca="1" si="16"/>
        <v>0</v>
      </c>
      <c r="H267" s="35"/>
    </row>
    <row r="268" spans="1:8" x14ac:dyDescent="0.35">
      <c r="A268">
        <v>263</v>
      </c>
      <c r="B268" s="13">
        <v>175.653854</v>
      </c>
      <c r="C268" s="36">
        <v>59.800021199999996</v>
      </c>
      <c r="D268" s="13">
        <v>153</v>
      </c>
      <c r="E268" s="37">
        <f t="shared" ca="1" si="14"/>
        <v>174.5429685</v>
      </c>
      <c r="F268" s="37">
        <f t="shared" ca="1" si="15"/>
        <v>0</v>
      </c>
      <c r="G268" s="37">
        <f t="shared" ca="1" si="16"/>
        <v>0</v>
      </c>
      <c r="H268" s="35"/>
    </row>
    <row r="269" spans="1:8" x14ac:dyDescent="0.35">
      <c r="A269">
        <v>264</v>
      </c>
      <c r="B269" s="13">
        <v>175.618607</v>
      </c>
      <c r="C269" s="36">
        <v>59.800021199999996</v>
      </c>
      <c r="D269" s="13">
        <v>153</v>
      </c>
      <c r="E269" s="37">
        <f t="shared" ca="1" si="14"/>
        <v>174.5429685</v>
      </c>
      <c r="F269" s="37">
        <f t="shared" ca="1" si="15"/>
        <v>0</v>
      </c>
      <c r="G269" s="37">
        <f t="shared" ca="1" si="16"/>
        <v>0</v>
      </c>
      <c r="H269" s="35"/>
    </row>
    <row r="270" spans="1:8" x14ac:dyDescent="0.35">
      <c r="A270">
        <v>265</v>
      </c>
      <c r="B270" s="13">
        <v>175.60043300000001</v>
      </c>
      <c r="C270" s="36">
        <v>59.800021199999996</v>
      </c>
      <c r="D270" s="13">
        <v>153</v>
      </c>
      <c r="E270" s="37">
        <f t="shared" ca="1" si="14"/>
        <v>174.577675</v>
      </c>
      <c r="F270" s="37">
        <f t="shared" ca="1" si="15"/>
        <v>0</v>
      </c>
      <c r="G270" s="37">
        <f t="shared" ca="1" si="16"/>
        <v>0</v>
      </c>
      <c r="H270" s="35"/>
    </row>
    <row r="271" spans="1:8" x14ac:dyDescent="0.35">
      <c r="A271">
        <v>266</v>
      </c>
      <c r="B271" s="13">
        <v>175.568512</v>
      </c>
      <c r="C271" s="36">
        <v>59.800021199999996</v>
      </c>
      <c r="D271" s="13">
        <v>153</v>
      </c>
      <c r="E271" s="37">
        <f t="shared" ca="1" si="14"/>
        <v>174.5870515</v>
      </c>
      <c r="F271" s="37">
        <f t="shared" ca="1" si="15"/>
        <v>0</v>
      </c>
      <c r="G271" s="37">
        <f t="shared" ca="1" si="16"/>
        <v>0</v>
      </c>
      <c r="H271" s="35"/>
    </row>
    <row r="272" spans="1:8" x14ac:dyDescent="0.35">
      <c r="A272">
        <v>267</v>
      </c>
      <c r="B272" s="13">
        <v>175.34848</v>
      </c>
      <c r="C272" s="36">
        <v>59.800021199999996</v>
      </c>
      <c r="D272" s="13">
        <v>153</v>
      </c>
      <c r="E272" s="37">
        <f t="shared" ca="1" si="14"/>
        <v>174.5870515</v>
      </c>
      <c r="F272" s="37">
        <f t="shared" ca="1" si="15"/>
        <v>0</v>
      </c>
      <c r="G272" s="37">
        <f t="shared" ca="1" si="16"/>
        <v>0</v>
      </c>
      <c r="H272" s="35"/>
    </row>
    <row r="273" spans="1:8" x14ac:dyDescent="0.35">
      <c r="A273">
        <v>268</v>
      </c>
      <c r="B273" s="13">
        <v>175.398865</v>
      </c>
      <c r="C273" s="36">
        <v>59.800021199999996</v>
      </c>
      <c r="D273" s="13">
        <v>153</v>
      </c>
      <c r="E273" s="37">
        <f t="shared" ca="1" si="14"/>
        <v>174.67044850000002</v>
      </c>
      <c r="F273" s="37">
        <f t="shared" ca="1" si="15"/>
        <v>0</v>
      </c>
      <c r="G273" s="37">
        <f t="shared" ca="1" si="16"/>
        <v>0</v>
      </c>
      <c r="H273" s="35"/>
    </row>
    <row r="274" spans="1:8" x14ac:dyDescent="0.35">
      <c r="A274">
        <v>269</v>
      </c>
      <c r="B274" s="13">
        <v>175.47700499999999</v>
      </c>
      <c r="C274" s="36">
        <v>59.800021199999996</v>
      </c>
      <c r="D274" s="13">
        <v>153</v>
      </c>
      <c r="E274" s="37">
        <f t="shared" ca="1" si="14"/>
        <v>174.9194415</v>
      </c>
      <c r="F274" s="37">
        <f t="shared" ca="1" si="15"/>
        <v>0</v>
      </c>
      <c r="G274" s="37">
        <f t="shared" ca="1" si="16"/>
        <v>0</v>
      </c>
      <c r="H274" s="35"/>
    </row>
    <row r="275" spans="1:8" x14ac:dyDescent="0.35">
      <c r="A275">
        <v>270</v>
      </c>
      <c r="B275" s="13">
        <v>175.565674</v>
      </c>
      <c r="C275" s="36">
        <v>59.800021199999996</v>
      </c>
      <c r="D275" s="13">
        <v>153</v>
      </c>
      <c r="E275" s="37">
        <f t="shared" ca="1" si="14"/>
        <v>175.14627849999999</v>
      </c>
      <c r="F275" s="37">
        <f t="shared" ca="1" si="15"/>
        <v>0</v>
      </c>
      <c r="G275" s="37">
        <f t="shared" ca="1" si="16"/>
        <v>0</v>
      </c>
      <c r="H275" s="35"/>
    </row>
    <row r="276" spans="1:8" x14ac:dyDescent="0.35">
      <c r="A276">
        <v>271</v>
      </c>
      <c r="B276" s="13">
        <v>175.73693800000001</v>
      </c>
      <c r="C276" s="36">
        <v>59.800021199999996</v>
      </c>
      <c r="D276" s="13">
        <v>153</v>
      </c>
      <c r="E276" s="37">
        <f t="shared" ca="1" si="14"/>
        <v>175.26954649999999</v>
      </c>
      <c r="F276" s="37">
        <f t="shared" ca="1" si="15"/>
        <v>0</v>
      </c>
      <c r="G276" s="37">
        <f t="shared" ca="1" si="16"/>
        <v>0</v>
      </c>
      <c r="H276" s="35"/>
    </row>
    <row r="277" spans="1:8" x14ac:dyDescent="0.35">
      <c r="A277">
        <v>272</v>
      </c>
      <c r="B277" s="13">
        <v>175.888443</v>
      </c>
      <c r="C277" s="36">
        <v>59.800021199999996</v>
      </c>
      <c r="D277" s="13">
        <v>153</v>
      </c>
      <c r="E277" s="37">
        <f t="shared" ca="1" si="14"/>
        <v>175.326843</v>
      </c>
      <c r="F277" s="37">
        <f t="shared" ca="1" si="15"/>
        <v>0</v>
      </c>
      <c r="G277" s="37">
        <f t="shared" ca="1" si="16"/>
        <v>0</v>
      </c>
      <c r="H277" s="35"/>
    </row>
    <row r="278" spans="1:8" x14ac:dyDescent="0.35">
      <c r="A278">
        <v>273</v>
      </c>
      <c r="B278" s="13">
        <v>176.02462800000001</v>
      </c>
      <c r="C278" s="36">
        <v>59.800021199999996</v>
      </c>
      <c r="D278" s="13">
        <v>153</v>
      </c>
      <c r="E278" s="37">
        <f t="shared" ca="1" si="14"/>
        <v>175.347511</v>
      </c>
      <c r="F278" s="37">
        <f t="shared" ca="1" si="15"/>
        <v>0</v>
      </c>
      <c r="G278" s="37">
        <f t="shared" ca="1" si="16"/>
        <v>0</v>
      </c>
      <c r="H278" s="35"/>
    </row>
    <row r="279" spans="1:8" x14ac:dyDescent="0.35">
      <c r="A279">
        <v>274</v>
      </c>
      <c r="B279" s="13">
        <v>175.90362500000001</v>
      </c>
      <c r="C279" s="36">
        <v>59.800021199999996</v>
      </c>
      <c r="D279" s="13">
        <v>153</v>
      </c>
      <c r="E279" s="37">
        <f t="shared" ca="1" si="14"/>
        <v>175.3736725</v>
      </c>
      <c r="F279" s="37">
        <f t="shared" ca="1" si="15"/>
        <v>0</v>
      </c>
      <c r="G279" s="37">
        <f t="shared" ca="1" si="16"/>
        <v>0</v>
      </c>
      <c r="H279" s="35"/>
    </row>
    <row r="280" spans="1:8" x14ac:dyDescent="0.35">
      <c r="A280">
        <v>275</v>
      </c>
      <c r="B280" s="13">
        <v>175.90948499999999</v>
      </c>
      <c r="C280" s="36">
        <v>59.800021199999996</v>
      </c>
      <c r="D280" s="13">
        <v>153</v>
      </c>
      <c r="E280" s="37">
        <f t="shared" ca="1" si="14"/>
        <v>175.39927699999998</v>
      </c>
      <c r="F280" s="37">
        <f t="shared" ca="1" si="15"/>
        <v>0</v>
      </c>
      <c r="G280" s="37">
        <f t="shared" ca="1" si="16"/>
        <v>0</v>
      </c>
      <c r="H280" s="35"/>
    </row>
    <row r="281" spans="1:8" x14ac:dyDescent="0.35">
      <c r="A281">
        <v>276</v>
      </c>
      <c r="B281" s="13">
        <v>175.83909600000001</v>
      </c>
      <c r="C281" s="36">
        <v>59.800021199999996</v>
      </c>
      <c r="D281" s="13">
        <v>153</v>
      </c>
      <c r="E281" s="37">
        <f t="shared" ca="1" si="14"/>
        <v>175.40032200000002</v>
      </c>
      <c r="F281" s="37">
        <f t="shared" ca="1" si="15"/>
        <v>0</v>
      </c>
      <c r="G281" s="37">
        <f t="shared" ca="1" si="16"/>
        <v>0</v>
      </c>
      <c r="H281" s="35"/>
    </row>
    <row r="282" spans="1:8" x14ac:dyDescent="0.35">
      <c r="A282">
        <v>277</v>
      </c>
      <c r="B282" s="13">
        <v>175.66918899999999</v>
      </c>
      <c r="C282" s="36">
        <v>59.800021199999996</v>
      </c>
      <c r="D282" s="13">
        <v>153</v>
      </c>
      <c r="E282" s="37">
        <f t="shared" ca="1" si="14"/>
        <v>175.408096</v>
      </c>
      <c r="F282" s="37">
        <f t="shared" ca="1" si="15"/>
        <v>0</v>
      </c>
      <c r="G282" s="37">
        <f t="shared" ca="1" si="16"/>
        <v>0</v>
      </c>
      <c r="H282" s="35"/>
    </row>
    <row r="283" spans="1:8" x14ac:dyDescent="0.35">
      <c r="A283">
        <v>278</v>
      </c>
      <c r="B283" s="13">
        <v>175.588516</v>
      </c>
      <c r="C283" s="36">
        <v>59.800021199999996</v>
      </c>
      <c r="D283" s="13">
        <v>153</v>
      </c>
      <c r="E283" s="37">
        <f t="shared" ca="1" si="14"/>
        <v>175.41566449999999</v>
      </c>
      <c r="F283" s="37">
        <f t="shared" ca="1" si="15"/>
        <v>0</v>
      </c>
      <c r="G283" s="37">
        <f t="shared" ca="1" si="16"/>
        <v>0</v>
      </c>
      <c r="H283" s="35"/>
    </row>
    <row r="284" spans="1:8" x14ac:dyDescent="0.35">
      <c r="A284">
        <v>279</v>
      </c>
      <c r="B284" s="13">
        <v>175.54924</v>
      </c>
      <c r="C284" s="36">
        <v>59.800021199999996</v>
      </c>
      <c r="D284" s="13">
        <v>153</v>
      </c>
      <c r="E284" s="37">
        <f t="shared" ca="1" si="14"/>
        <v>175.42383599999999</v>
      </c>
      <c r="F284" s="37">
        <f t="shared" ca="1" si="15"/>
        <v>0</v>
      </c>
      <c r="G284" s="37">
        <f t="shared" ca="1" si="16"/>
        <v>0</v>
      </c>
      <c r="H284" s="35"/>
    </row>
    <row r="285" spans="1:8" x14ac:dyDescent="0.35">
      <c r="A285">
        <v>280</v>
      </c>
      <c r="B285" s="13">
        <v>175.542587</v>
      </c>
      <c r="C285" s="36">
        <v>59.800021199999996</v>
      </c>
      <c r="D285" s="13">
        <v>153</v>
      </c>
      <c r="E285" s="37">
        <f t="shared" ca="1" si="14"/>
        <v>175.43922449999999</v>
      </c>
      <c r="F285" s="37">
        <f t="shared" ca="1" si="15"/>
        <v>0</v>
      </c>
      <c r="G285" s="37">
        <f t="shared" ca="1" si="16"/>
        <v>0</v>
      </c>
      <c r="H285" s="35"/>
    </row>
    <row r="286" spans="1:8" x14ac:dyDescent="0.35">
      <c r="A286">
        <v>281</v>
      </c>
      <c r="B286" s="13">
        <v>175.511032</v>
      </c>
      <c r="C286" s="36">
        <v>59.800021199999996</v>
      </c>
      <c r="D286" s="13">
        <v>153</v>
      </c>
      <c r="E286" s="37">
        <f t="shared" ca="1" si="14"/>
        <v>175.45039349999999</v>
      </c>
      <c r="F286" s="37">
        <f t="shared" ca="1" si="15"/>
        <v>0</v>
      </c>
      <c r="G286" s="37">
        <f t="shared" ca="1" si="16"/>
        <v>0</v>
      </c>
      <c r="H286" s="35"/>
    </row>
    <row r="287" spans="1:8" x14ac:dyDescent="0.35">
      <c r="A287">
        <v>282</v>
      </c>
      <c r="B287" s="13">
        <v>175.58459500000001</v>
      </c>
      <c r="C287" s="36">
        <v>59.800021199999996</v>
      </c>
      <c r="D287" s="13">
        <v>153</v>
      </c>
      <c r="E287" s="37">
        <f t="shared" ca="1" si="14"/>
        <v>175.454826</v>
      </c>
      <c r="F287" s="37">
        <f t="shared" ca="1" si="15"/>
        <v>0</v>
      </c>
      <c r="G287" s="37">
        <f t="shared" ca="1" si="16"/>
        <v>0</v>
      </c>
      <c r="H287" s="35"/>
    </row>
    <row r="288" spans="1:8" x14ac:dyDescent="0.35">
      <c r="A288">
        <v>283</v>
      </c>
      <c r="B288" s="13">
        <v>175.56440699999999</v>
      </c>
      <c r="C288" s="36">
        <v>59.800021199999996</v>
      </c>
      <c r="D288" s="13">
        <v>153</v>
      </c>
      <c r="E288" s="37">
        <f t="shared" ca="1" si="14"/>
        <v>175.46636949999998</v>
      </c>
      <c r="F288" s="37">
        <f t="shared" ca="1" si="15"/>
        <v>0</v>
      </c>
      <c r="G288" s="37">
        <f t="shared" ca="1" si="16"/>
        <v>0</v>
      </c>
      <c r="H288" s="35"/>
    </row>
    <row r="289" spans="1:8" x14ac:dyDescent="0.35">
      <c r="A289">
        <v>284</v>
      </c>
      <c r="B289" s="13">
        <v>175.50022899999999</v>
      </c>
      <c r="C289" s="36">
        <v>59.800021199999996</v>
      </c>
      <c r="D289" s="13">
        <v>153</v>
      </c>
      <c r="E289" s="37">
        <f t="shared" ca="1" si="14"/>
        <v>175.48861699999998</v>
      </c>
      <c r="F289" s="37">
        <f t="shared" ca="1" si="15"/>
        <v>0</v>
      </c>
      <c r="G289" s="37">
        <f t="shared" ca="1" si="16"/>
        <v>0</v>
      </c>
      <c r="H289" s="35"/>
    </row>
    <row r="290" spans="1:8" x14ac:dyDescent="0.35">
      <c r="A290">
        <v>285</v>
      </c>
      <c r="B290" s="13">
        <v>175.57707199999999</v>
      </c>
      <c r="C290" s="36">
        <v>59.800021199999996</v>
      </c>
      <c r="D290" s="13">
        <v>153</v>
      </c>
      <c r="E290" s="37">
        <f t="shared" ca="1" si="14"/>
        <v>175.50368499999999</v>
      </c>
      <c r="F290" s="37">
        <f t="shared" ca="1" si="15"/>
        <v>0</v>
      </c>
      <c r="G290" s="37">
        <f t="shared" ca="1" si="16"/>
        <v>0</v>
      </c>
      <c r="H290" s="35"/>
    </row>
    <row r="291" spans="1:8" x14ac:dyDescent="0.35">
      <c r="A291">
        <v>286</v>
      </c>
      <c r="B291" s="13">
        <v>175.52477999999999</v>
      </c>
      <c r="C291" s="36">
        <v>59.800021199999996</v>
      </c>
      <c r="D291" s="13">
        <v>153</v>
      </c>
      <c r="E291" s="37">
        <f t="shared" ca="1" si="14"/>
        <v>175.5090865</v>
      </c>
      <c r="F291" s="37">
        <f t="shared" ca="1" si="15"/>
        <v>0</v>
      </c>
      <c r="G291" s="37">
        <f t="shared" ca="1" si="16"/>
        <v>0</v>
      </c>
      <c r="H291" s="35"/>
    </row>
    <row r="292" spans="1:8" x14ac:dyDescent="0.35">
      <c r="A292">
        <v>287</v>
      </c>
      <c r="B292" s="13">
        <v>175.31359900000001</v>
      </c>
      <c r="C292" s="36">
        <v>59.800021199999996</v>
      </c>
      <c r="D292" s="13">
        <v>153</v>
      </c>
      <c r="E292" s="37">
        <f t="shared" ca="1" si="14"/>
        <v>175.5090865</v>
      </c>
      <c r="F292" s="37">
        <f t="shared" ca="1" si="15"/>
        <v>0</v>
      </c>
      <c r="G292" s="37">
        <f t="shared" ca="1" si="16"/>
        <v>0</v>
      </c>
      <c r="H292" s="35"/>
    </row>
    <row r="293" spans="1:8" x14ac:dyDescent="0.35">
      <c r="A293">
        <v>288</v>
      </c>
      <c r="B293" s="13">
        <v>175.28877299999999</v>
      </c>
      <c r="C293" s="36">
        <v>59.800021199999996</v>
      </c>
      <c r="D293" s="13">
        <v>153</v>
      </c>
      <c r="E293" s="37">
        <f t="shared" ca="1" si="14"/>
        <v>175.5090865</v>
      </c>
      <c r="F293" s="37">
        <f t="shared" ca="1" si="15"/>
        <v>0</v>
      </c>
      <c r="G293" s="37">
        <f t="shared" ca="1" si="16"/>
        <v>0</v>
      </c>
      <c r="H293" s="35"/>
    </row>
    <row r="294" spans="1:8" x14ac:dyDescent="0.35">
      <c r="A294">
        <v>289</v>
      </c>
      <c r="B294" s="13">
        <v>175.335251</v>
      </c>
      <c r="C294" s="36">
        <v>59.800021199999996</v>
      </c>
      <c r="D294" s="13">
        <v>153</v>
      </c>
      <c r="E294" s="37">
        <f t="shared" ca="1" si="14"/>
        <v>175.5090865</v>
      </c>
      <c r="F294" s="37">
        <f t="shared" ca="1" si="15"/>
        <v>0</v>
      </c>
      <c r="G294" s="37">
        <f t="shared" ca="1" si="16"/>
        <v>0</v>
      </c>
      <c r="H294" s="35"/>
    </row>
    <row r="295" spans="1:8" x14ac:dyDescent="0.35">
      <c r="A295">
        <v>290</v>
      </c>
      <c r="B295" s="13">
        <v>175.40310700000001</v>
      </c>
      <c r="C295" s="36">
        <v>59.800021199999996</v>
      </c>
      <c r="D295" s="13">
        <v>153</v>
      </c>
      <c r="E295" s="37">
        <f t="shared" ca="1" si="14"/>
        <v>175.5090865</v>
      </c>
      <c r="F295" s="37">
        <f t="shared" ca="1" si="15"/>
        <v>0</v>
      </c>
      <c r="G295" s="37">
        <f t="shared" ca="1" si="16"/>
        <v>0</v>
      </c>
      <c r="H295" s="35"/>
    </row>
    <row r="296" spans="1:8" x14ac:dyDescent="0.35">
      <c r="A296">
        <v>291</v>
      </c>
      <c r="B296" s="13">
        <v>175.491028</v>
      </c>
      <c r="C296" s="36">
        <v>59.800021199999996</v>
      </c>
      <c r="D296" s="13">
        <v>153</v>
      </c>
      <c r="E296" s="37">
        <f t="shared" ca="1" si="14"/>
        <v>175.5090865</v>
      </c>
      <c r="F296" s="37">
        <f t="shared" ca="1" si="15"/>
        <v>0</v>
      </c>
      <c r="G296" s="37">
        <f t="shared" ca="1" si="16"/>
        <v>0</v>
      </c>
      <c r="H296" s="35"/>
    </row>
    <row r="297" spans="1:8" x14ac:dyDescent="0.35">
      <c r="A297">
        <v>292</v>
      </c>
      <c r="B297" s="13">
        <v>175.525238</v>
      </c>
      <c r="C297" s="36">
        <v>59.800021199999996</v>
      </c>
      <c r="D297" s="13">
        <v>153</v>
      </c>
      <c r="E297" s="37">
        <f t="shared" ca="1" si="14"/>
        <v>175.51790599999998</v>
      </c>
      <c r="F297" s="37">
        <f t="shared" ca="1" si="15"/>
        <v>0</v>
      </c>
      <c r="G297" s="37">
        <f t="shared" ca="1" si="16"/>
        <v>0</v>
      </c>
      <c r="H297" s="35"/>
    </row>
    <row r="298" spans="1:8" x14ac:dyDescent="0.35">
      <c r="A298">
        <v>293</v>
      </c>
      <c r="B298" s="13">
        <v>175.61520400000001</v>
      </c>
      <c r="C298" s="36">
        <v>59.800021199999996</v>
      </c>
      <c r="D298" s="13">
        <v>153</v>
      </c>
      <c r="E298" s="37">
        <f t="shared" ca="1" si="14"/>
        <v>175.52500900000001</v>
      </c>
      <c r="F298" s="37">
        <f t="shared" ca="1" si="15"/>
        <v>0</v>
      </c>
      <c r="G298" s="37">
        <f t="shared" ca="1" si="16"/>
        <v>0</v>
      </c>
      <c r="H298" s="35"/>
    </row>
    <row r="299" spans="1:8" x14ac:dyDescent="0.35">
      <c r="A299">
        <v>294</v>
      </c>
      <c r="B299" s="13">
        <v>175.91081199999999</v>
      </c>
      <c r="C299" s="36">
        <v>59.800021199999996</v>
      </c>
      <c r="D299" s="13">
        <v>153</v>
      </c>
      <c r="E299" s="37">
        <f t="shared" ca="1" si="14"/>
        <v>175.53224950000001</v>
      </c>
      <c r="F299" s="37">
        <f t="shared" ca="1" si="15"/>
        <v>0</v>
      </c>
      <c r="G299" s="37">
        <f t="shared" ca="1" si="16"/>
        <v>0</v>
      </c>
      <c r="H299" s="35"/>
    </row>
    <row r="300" spans="1:8" x14ac:dyDescent="0.35">
      <c r="A300">
        <v>295</v>
      </c>
      <c r="B300" s="13">
        <v>176.201324</v>
      </c>
      <c r="C300" s="36">
        <v>59.800021199999996</v>
      </c>
      <c r="D300" s="13">
        <v>153</v>
      </c>
      <c r="E300" s="37">
        <f t="shared" ca="1" si="14"/>
        <v>175.54092400000002</v>
      </c>
      <c r="F300" s="37">
        <f t="shared" ca="1" si="15"/>
        <v>0</v>
      </c>
      <c r="G300" s="37">
        <f t="shared" ca="1" si="16"/>
        <v>0</v>
      </c>
      <c r="H300" s="35"/>
    </row>
    <row r="301" spans="1:8" x14ac:dyDescent="0.35">
      <c r="A301">
        <v>296</v>
      </c>
      <c r="B301" s="13">
        <v>176.27436800000001</v>
      </c>
      <c r="C301" s="36">
        <v>59.800021199999996</v>
      </c>
      <c r="D301" s="13">
        <v>153</v>
      </c>
      <c r="E301" s="37">
        <f t="shared" ca="1" si="14"/>
        <v>175.54591349999998</v>
      </c>
      <c r="F301" s="37">
        <f t="shared" ca="1" si="15"/>
        <v>0</v>
      </c>
      <c r="G301" s="37">
        <f t="shared" ca="1" si="16"/>
        <v>0</v>
      </c>
      <c r="H301" s="35"/>
    </row>
    <row r="302" spans="1:8" x14ac:dyDescent="0.35">
      <c r="A302">
        <v>297</v>
      </c>
      <c r="B302" s="13">
        <v>176.216553</v>
      </c>
      <c r="C302" s="36">
        <v>59.800021199999996</v>
      </c>
      <c r="D302" s="13">
        <v>153</v>
      </c>
      <c r="E302" s="37">
        <f t="shared" ca="1" si="14"/>
        <v>175.55682350000001</v>
      </c>
      <c r="F302" s="37">
        <f t="shared" ca="1" si="15"/>
        <v>0</v>
      </c>
      <c r="G302" s="37">
        <f t="shared" ca="1" si="16"/>
        <v>0</v>
      </c>
      <c r="H302" s="35"/>
    </row>
    <row r="303" spans="1:8" x14ac:dyDescent="0.35">
      <c r="A303">
        <v>298</v>
      </c>
      <c r="B303" s="13">
        <v>176.35211200000001</v>
      </c>
      <c r="C303" s="36">
        <v>59.800021199999996</v>
      </c>
      <c r="D303" s="13">
        <v>153</v>
      </c>
      <c r="E303" s="37">
        <f t="shared" ca="1" si="14"/>
        <v>175.56504050000001</v>
      </c>
      <c r="F303" s="37">
        <f t="shared" ca="1" si="15"/>
        <v>0</v>
      </c>
      <c r="G303" s="37">
        <f t="shared" ca="1" si="16"/>
        <v>0</v>
      </c>
      <c r="H303" s="35"/>
    </row>
    <row r="304" spans="1:8" x14ac:dyDescent="0.35">
      <c r="A304">
        <v>299</v>
      </c>
      <c r="B304" s="13">
        <v>176.401825</v>
      </c>
      <c r="C304" s="36">
        <v>59.800021199999996</v>
      </c>
      <c r="D304" s="13">
        <v>153</v>
      </c>
      <c r="E304" s="37">
        <f t="shared" ca="1" si="14"/>
        <v>175.567093</v>
      </c>
      <c r="F304" s="37">
        <f t="shared" ca="1" si="15"/>
        <v>0</v>
      </c>
      <c r="G304" s="37">
        <f t="shared" ca="1" si="16"/>
        <v>0</v>
      </c>
      <c r="H304" s="35"/>
    </row>
    <row r="305" spans="1:8" x14ac:dyDescent="0.35">
      <c r="A305">
        <v>300</v>
      </c>
      <c r="B305" s="13">
        <v>176.34266700000001</v>
      </c>
      <c r="C305" s="36">
        <v>59.800021199999996</v>
      </c>
      <c r="D305" s="13">
        <v>153</v>
      </c>
      <c r="E305" s="37">
        <f t="shared" ca="1" si="14"/>
        <v>175.57279199999999</v>
      </c>
      <c r="F305" s="37">
        <f t="shared" ca="1" si="15"/>
        <v>0</v>
      </c>
      <c r="G305" s="37">
        <f t="shared" ca="1" si="16"/>
        <v>0</v>
      </c>
      <c r="H305" s="35"/>
    </row>
    <row r="306" spans="1:8" x14ac:dyDescent="0.35">
      <c r="A306">
        <v>301</v>
      </c>
      <c r="B306" s="13">
        <v>176.382339</v>
      </c>
      <c r="C306" s="36">
        <v>59.800021199999996</v>
      </c>
      <c r="D306" s="13">
        <v>153</v>
      </c>
      <c r="E306" s="37">
        <f t="shared" ca="1" si="14"/>
        <v>175.58083349999998</v>
      </c>
      <c r="F306" s="37">
        <f t="shared" ca="1" si="15"/>
        <v>0</v>
      </c>
      <c r="G306" s="37">
        <f t="shared" ca="1" si="16"/>
        <v>0</v>
      </c>
      <c r="H306" s="35"/>
    </row>
    <row r="307" spans="1:8" x14ac:dyDescent="0.35">
      <c r="A307">
        <v>302</v>
      </c>
      <c r="B307" s="13">
        <v>176.334641</v>
      </c>
      <c r="C307" s="36">
        <v>59.800021199999996</v>
      </c>
      <c r="D307" s="13">
        <v>153</v>
      </c>
      <c r="E307" s="37">
        <f t="shared" ca="1" si="14"/>
        <v>175.58560199999999</v>
      </c>
      <c r="F307" s="37">
        <f t="shared" ca="1" si="15"/>
        <v>0</v>
      </c>
      <c r="G307" s="37">
        <f t="shared" ca="1" si="16"/>
        <v>0</v>
      </c>
      <c r="H307" s="35"/>
    </row>
    <row r="308" spans="1:8" x14ac:dyDescent="0.35">
      <c r="A308">
        <v>303</v>
      </c>
      <c r="B308" s="13">
        <v>176.328598</v>
      </c>
      <c r="C308" s="36">
        <v>59.800021199999996</v>
      </c>
      <c r="D308" s="13">
        <v>153</v>
      </c>
      <c r="E308" s="37">
        <f t="shared" ca="1" si="14"/>
        <v>175.58756249999999</v>
      </c>
      <c r="F308" s="37">
        <f t="shared" ca="1" si="15"/>
        <v>0</v>
      </c>
      <c r="G308" s="37">
        <f t="shared" ca="1" si="16"/>
        <v>0</v>
      </c>
      <c r="H308" s="35"/>
    </row>
    <row r="309" spans="1:8" x14ac:dyDescent="0.35">
      <c r="A309">
        <v>304</v>
      </c>
      <c r="B309" s="13">
        <v>176.33828700000001</v>
      </c>
      <c r="C309" s="36">
        <v>59.800021199999996</v>
      </c>
      <c r="D309" s="13">
        <v>153</v>
      </c>
      <c r="E309" s="37">
        <f t="shared" ca="1" si="14"/>
        <v>175.59447449999999</v>
      </c>
      <c r="F309" s="37">
        <f t="shared" ca="1" si="15"/>
        <v>0</v>
      </c>
      <c r="G309" s="37">
        <f t="shared" ca="1" si="16"/>
        <v>0</v>
      </c>
      <c r="H309" s="35"/>
    </row>
    <row r="310" spans="1:8" x14ac:dyDescent="0.35">
      <c r="A310">
        <v>305</v>
      </c>
      <c r="B310" s="13">
        <v>176.28260800000001</v>
      </c>
      <c r="C310" s="36">
        <v>59.800021199999996</v>
      </c>
      <c r="D310" s="13">
        <v>153</v>
      </c>
      <c r="E310" s="37">
        <f t="shared" ca="1" si="14"/>
        <v>175.60781850000001</v>
      </c>
      <c r="F310" s="37">
        <f t="shared" ca="1" si="15"/>
        <v>0</v>
      </c>
      <c r="G310" s="37">
        <f t="shared" ca="1" si="16"/>
        <v>0</v>
      </c>
      <c r="H310" s="35"/>
    </row>
    <row r="311" spans="1:8" x14ac:dyDescent="0.35">
      <c r="A311">
        <v>306</v>
      </c>
      <c r="B311" s="13">
        <v>176.31526199999999</v>
      </c>
      <c r="C311" s="36">
        <v>59.800021199999996</v>
      </c>
      <c r="D311" s="13">
        <v>153</v>
      </c>
      <c r="E311" s="37">
        <f t="shared" ref="E311:E374" ca="1" si="17">IFERROR(MEDIAN(OFFSET(B311,0,0,-$B$1,1)),"")</f>
        <v>175.6169055</v>
      </c>
      <c r="F311" s="37">
        <f t="shared" ref="F311:F374" ca="1" si="18">IFERROR(IF(ABS(MEDIAN(OFFSET(C311,0,0,$E$1,1))-MEDIAN(OFFSET(C310,0,0,-$E$1,1)))&gt;0.01,1,0),0)</f>
        <v>0</v>
      </c>
      <c r="G311" s="37">
        <f t="shared" ref="G311:G374" ca="1" si="19">IFERROR(IF(AND(F310=0,F311=1),1,0),0)</f>
        <v>0</v>
      </c>
      <c r="H311" s="35"/>
    </row>
    <row r="312" spans="1:8" x14ac:dyDescent="0.35">
      <c r="A312">
        <v>307</v>
      </c>
      <c r="B312" s="13">
        <v>176.31109599999999</v>
      </c>
      <c r="C312" s="36">
        <v>59.800021199999996</v>
      </c>
      <c r="D312" s="13">
        <v>153</v>
      </c>
      <c r="E312" s="37">
        <f t="shared" ca="1" si="17"/>
        <v>175.63623050000001</v>
      </c>
      <c r="F312" s="37">
        <f t="shared" ca="1" si="18"/>
        <v>0</v>
      </c>
      <c r="G312" s="37">
        <f t="shared" ca="1" si="19"/>
        <v>0</v>
      </c>
      <c r="H312" s="35"/>
    </row>
    <row r="313" spans="1:8" x14ac:dyDescent="0.35">
      <c r="A313">
        <v>308</v>
      </c>
      <c r="B313" s="13">
        <v>176.35829200000001</v>
      </c>
      <c r="C313" s="36">
        <v>59.800021199999996</v>
      </c>
      <c r="D313" s="13">
        <v>153</v>
      </c>
      <c r="E313" s="37">
        <f t="shared" ca="1" si="17"/>
        <v>175.63623050000001</v>
      </c>
      <c r="F313" s="37">
        <f t="shared" ca="1" si="18"/>
        <v>0</v>
      </c>
      <c r="G313" s="37">
        <f t="shared" ca="1" si="19"/>
        <v>0</v>
      </c>
      <c r="H313" s="35"/>
    </row>
    <row r="314" spans="1:8" x14ac:dyDescent="0.35">
      <c r="A314">
        <v>309</v>
      </c>
      <c r="B314" s="13">
        <v>176.374573</v>
      </c>
      <c r="C314" s="36">
        <v>59.800021199999996</v>
      </c>
      <c r="D314" s="13">
        <v>153</v>
      </c>
      <c r="E314" s="37">
        <f t="shared" ca="1" si="17"/>
        <v>175.63623050000001</v>
      </c>
      <c r="F314" s="37">
        <f t="shared" ca="1" si="18"/>
        <v>0</v>
      </c>
      <c r="G314" s="37">
        <f t="shared" ca="1" si="19"/>
        <v>0</v>
      </c>
      <c r="H314" s="35"/>
    </row>
    <row r="315" spans="1:8" x14ac:dyDescent="0.35">
      <c r="A315">
        <v>310</v>
      </c>
      <c r="B315" s="13">
        <v>176.38923600000001</v>
      </c>
      <c r="C315" s="36">
        <v>59.800021199999996</v>
      </c>
      <c r="D315" s="13">
        <v>153</v>
      </c>
      <c r="E315" s="37">
        <f t="shared" ca="1" si="17"/>
        <v>175.63623050000001</v>
      </c>
      <c r="F315" s="37">
        <f t="shared" ca="1" si="18"/>
        <v>0</v>
      </c>
      <c r="G315" s="37">
        <f t="shared" ca="1" si="19"/>
        <v>0</v>
      </c>
      <c r="H315" s="35"/>
    </row>
    <row r="316" spans="1:8" x14ac:dyDescent="0.35">
      <c r="A316">
        <v>311</v>
      </c>
      <c r="B316" s="13">
        <v>176.45744300000001</v>
      </c>
      <c r="C316" s="36">
        <v>59.800021199999996</v>
      </c>
      <c r="D316" s="13">
        <v>153</v>
      </c>
      <c r="E316" s="37">
        <f t="shared" ca="1" si="17"/>
        <v>175.66152149999999</v>
      </c>
      <c r="F316" s="37">
        <f t="shared" ca="1" si="18"/>
        <v>0</v>
      </c>
      <c r="G316" s="37">
        <f t="shared" ca="1" si="19"/>
        <v>0</v>
      </c>
      <c r="H316" s="35"/>
    </row>
    <row r="317" spans="1:8" x14ac:dyDescent="0.35">
      <c r="A317">
        <v>312</v>
      </c>
      <c r="B317" s="13">
        <v>176.52221700000001</v>
      </c>
      <c r="C317" s="36">
        <v>59.800021199999996</v>
      </c>
      <c r="D317" s="13">
        <v>153</v>
      </c>
      <c r="E317" s="37">
        <f t="shared" ca="1" si="17"/>
        <v>175.70306349999998</v>
      </c>
      <c r="F317" s="37">
        <f t="shared" ca="1" si="18"/>
        <v>0</v>
      </c>
      <c r="G317" s="37">
        <f t="shared" ca="1" si="19"/>
        <v>0</v>
      </c>
      <c r="H317" s="35"/>
    </row>
    <row r="318" spans="1:8" x14ac:dyDescent="0.35">
      <c r="A318">
        <v>313</v>
      </c>
      <c r="B318" s="13">
        <v>176.48614499999999</v>
      </c>
      <c r="C318" s="36">
        <v>59.800021199999996</v>
      </c>
      <c r="D318" s="13">
        <v>153</v>
      </c>
      <c r="E318" s="37">
        <f t="shared" ca="1" si="17"/>
        <v>175.78801700000002</v>
      </c>
      <c r="F318" s="37">
        <f t="shared" ca="1" si="18"/>
        <v>0</v>
      </c>
      <c r="G318" s="37">
        <f t="shared" ca="1" si="19"/>
        <v>0</v>
      </c>
      <c r="H318" s="35"/>
    </row>
    <row r="319" spans="1:8" x14ac:dyDescent="0.35">
      <c r="A319">
        <v>314</v>
      </c>
      <c r="B319" s="13">
        <v>176.54942299999999</v>
      </c>
      <c r="C319" s="36">
        <v>59.800021199999996</v>
      </c>
      <c r="D319" s="13">
        <v>153</v>
      </c>
      <c r="E319" s="37">
        <f t="shared" ca="1" si="17"/>
        <v>175.86376949999999</v>
      </c>
      <c r="F319" s="37">
        <f t="shared" ca="1" si="18"/>
        <v>0</v>
      </c>
      <c r="G319" s="37">
        <f t="shared" ca="1" si="19"/>
        <v>0</v>
      </c>
      <c r="H319" s="35"/>
    </row>
    <row r="320" spans="1:8" x14ac:dyDescent="0.35">
      <c r="A320">
        <v>315</v>
      </c>
      <c r="B320" s="13">
        <v>176.66575599999999</v>
      </c>
      <c r="C320" s="36">
        <v>59.800021199999996</v>
      </c>
      <c r="D320" s="13">
        <v>153</v>
      </c>
      <c r="E320" s="37">
        <f t="shared" ca="1" si="17"/>
        <v>175.89603399999999</v>
      </c>
      <c r="F320" s="37">
        <f t="shared" ca="1" si="18"/>
        <v>0</v>
      </c>
      <c r="G320" s="37">
        <f t="shared" ca="1" si="19"/>
        <v>0</v>
      </c>
      <c r="H320" s="35"/>
    </row>
    <row r="321" spans="1:8" x14ac:dyDescent="0.35">
      <c r="A321">
        <v>316</v>
      </c>
      <c r="B321" s="13">
        <v>176.66625999999999</v>
      </c>
      <c r="C321" s="36">
        <v>59.800021199999996</v>
      </c>
      <c r="D321" s="13">
        <v>153</v>
      </c>
      <c r="E321" s="37">
        <f t="shared" ca="1" si="17"/>
        <v>175.906555</v>
      </c>
      <c r="F321" s="37">
        <f t="shared" ca="1" si="18"/>
        <v>0</v>
      </c>
      <c r="G321" s="37">
        <f t="shared" ca="1" si="19"/>
        <v>0</v>
      </c>
      <c r="H321" s="35"/>
    </row>
    <row r="322" spans="1:8" x14ac:dyDescent="0.35">
      <c r="A322">
        <v>317</v>
      </c>
      <c r="B322" s="13">
        <v>176.56977800000001</v>
      </c>
      <c r="C322" s="36">
        <v>59.800021199999996</v>
      </c>
      <c r="D322" s="13">
        <v>153</v>
      </c>
      <c r="E322" s="37">
        <f t="shared" ca="1" si="17"/>
        <v>175.91014849999999</v>
      </c>
      <c r="F322" s="37">
        <f t="shared" ca="1" si="18"/>
        <v>0</v>
      </c>
      <c r="G322" s="37">
        <f t="shared" ca="1" si="19"/>
        <v>0</v>
      </c>
      <c r="H322" s="35"/>
    </row>
    <row r="323" spans="1:8" x14ac:dyDescent="0.35">
      <c r="A323">
        <v>318</v>
      </c>
      <c r="B323" s="13">
        <v>176.58698999999999</v>
      </c>
      <c r="C323" s="36">
        <v>59.800021199999996</v>
      </c>
      <c r="D323" s="13">
        <v>153</v>
      </c>
      <c r="E323" s="37">
        <f t="shared" ca="1" si="17"/>
        <v>175.96771999999999</v>
      </c>
      <c r="F323" s="37">
        <f t="shared" ca="1" si="18"/>
        <v>0</v>
      </c>
      <c r="G323" s="37">
        <f t="shared" ca="1" si="19"/>
        <v>0</v>
      </c>
      <c r="H323" s="35"/>
    </row>
    <row r="324" spans="1:8" x14ac:dyDescent="0.35">
      <c r="A324">
        <v>319</v>
      </c>
      <c r="B324" s="13">
        <v>176.622604</v>
      </c>
      <c r="C324" s="36">
        <v>59.800021199999996</v>
      </c>
      <c r="D324" s="13">
        <v>153</v>
      </c>
      <c r="E324" s="37">
        <f t="shared" ca="1" si="17"/>
        <v>176.112976</v>
      </c>
      <c r="F324" s="37">
        <f t="shared" ca="1" si="18"/>
        <v>0</v>
      </c>
      <c r="G324" s="37">
        <f t="shared" ca="1" si="19"/>
        <v>0</v>
      </c>
      <c r="H324" s="35"/>
    </row>
    <row r="325" spans="1:8" x14ac:dyDescent="0.35">
      <c r="A325">
        <v>320</v>
      </c>
      <c r="B325" s="13">
        <v>176.625168</v>
      </c>
      <c r="C325" s="36">
        <v>59.800021199999996</v>
      </c>
      <c r="D325" s="13">
        <v>153</v>
      </c>
      <c r="E325" s="37">
        <f t="shared" ca="1" si="17"/>
        <v>176.20893849999999</v>
      </c>
      <c r="F325" s="37">
        <f t="shared" ca="1" si="18"/>
        <v>0</v>
      </c>
      <c r="G325" s="37">
        <f t="shared" ca="1" si="19"/>
        <v>0</v>
      </c>
      <c r="H325" s="35"/>
    </row>
    <row r="326" spans="1:8" x14ac:dyDescent="0.35">
      <c r="A326">
        <v>321</v>
      </c>
      <c r="B326" s="13">
        <v>176.62344400000001</v>
      </c>
      <c r="C326" s="36">
        <v>59.800021199999996</v>
      </c>
      <c r="D326" s="13">
        <v>153</v>
      </c>
      <c r="E326" s="37">
        <f t="shared" ca="1" si="17"/>
        <v>176.24546050000001</v>
      </c>
      <c r="F326" s="37">
        <f t="shared" ca="1" si="18"/>
        <v>0</v>
      </c>
      <c r="G326" s="37">
        <f t="shared" ca="1" si="19"/>
        <v>0</v>
      </c>
      <c r="H326" s="35"/>
    </row>
    <row r="327" spans="1:8" x14ac:dyDescent="0.35">
      <c r="A327">
        <v>322</v>
      </c>
      <c r="B327" s="13">
        <v>176.651398</v>
      </c>
      <c r="C327" s="36">
        <v>59.800021199999996</v>
      </c>
      <c r="D327" s="13">
        <v>153</v>
      </c>
      <c r="E327" s="37">
        <f t="shared" ca="1" si="17"/>
        <v>176.27848800000001</v>
      </c>
      <c r="F327" s="37">
        <f t="shared" ca="1" si="18"/>
        <v>0</v>
      </c>
      <c r="G327" s="37">
        <f t="shared" ca="1" si="19"/>
        <v>0</v>
      </c>
      <c r="H327" s="35"/>
    </row>
    <row r="328" spans="1:8" x14ac:dyDescent="0.35">
      <c r="A328">
        <v>323</v>
      </c>
      <c r="B328" s="13">
        <v>176.55394000000001</v>
      </c>
      <c r="C328" s="36">
        <v>59.800021199999996</v>
      </c>
      <c r="D328" s="13">
        <v>153</v>
      </c>
      <c r="E328" s="37">
        <f t="shared" ca="1" si="17"/>
        <v>176.296852</v>
      </c>
      <c r="F328" s="37">
        <f t="shared" ca="1" si="18"/>
        <v>0</v>
      </c>
      <c r="G328" s="37">
        <f t="shared" ca="1" si="19"/>
        <v>0</v>
      </c>
      <c r="H328" s="35"/>
    </row>
    <row r="329" spans="1:8" x14ac:dyDescent="0.35">
      <c r="A329">
        <v>324</v>
      </c>
      <c r="B329" s="13">
        <v>176.486816</v>
      </c>
      <c r="C329" s="36">
        <v>59.800021199999996</v>
      </c>
      <c r="D329" s="13">
        <v>153</v>
      </c>
      <c r="E329" s="37">
        <f t="shared" ca="1" si="17"/>
        <v>176.31317899999999</v>
      </c>
      <c r="F329" s="37">
        <f t="shared" ca="1" si="18"/>
        <v>0</v>
      </c>
      <c r="G329" s="37">
        <f t="shared" ca="1" si="19"/>
        <v>0</v>
      </c>
      <c r="H329" s="35"/>
    </row>
    <row r="330" spans="1:8" x14ac:dyDescent="0.35">
      <c r="A330">
        <v>325</v>
      </c>
      <c r="B330" s="13">
        <v>176.43566899999999</v>
      </c>
      <c r="C330" s="36">
        <v>59.800021199999996</v>
      </c>
      <c r="D330" s="13">
        <v>153</v>
      </c>
      <c r="E330" s="37">
        <f t="shared" ca="1" si="17"/>
        <v>176.32193000000001</v>
      </c>
      <c r="F330" s="37">
        <f t="shared" ca="1" si="18"/>
        <v>0</v>
      </c>
      <c r="G330" s="37">
        <f t="shared" ca="1" si="19"/>
        <v>0</v>
      </c>
      <c r="H330" s="35"/>
    </row>
    <row r="331" spans="1:8" x14ac:dyDescent="0.35">
      <c r="A331">
        <v>326</v>
      </c>
      <c r="B331" s="13">
        <v>176.26771500000001</v>
      </c>
      <c r="C331" s="36">
        <v>59.800021199999996</v>
      </c>
      <c r="D331" s="13">
        <v>153</v>
      </c>
      <c r="E331" s="37">
        <f t="shared" ca="1" si="17"/>
        <v>176.32193000000001</v>
      </c>
      <c r="F331" s="37">
        <f t="shared" ca="1" si="18"/>
        <v>0</v>
      </c>
      <c r="G331" s="37">
        <f t="shared" ca="1" si="19"/>
        <v>0</v>
      </c>
      <c r="H331" s="35"/>
    </row>
    <row r="332" spans="1:8" x14ac:dyDescent="0.35">
      <c r="A332">
        <v>327</v>
      </c>
      <c r="B332" s="13">
        <v>176.26982100000001</v>
      </c>
      <c r="C332" s="36">
        <v>59.800021199999996</v>
      </c>
      <c r="D332" s="13">
        <v>153</v>
      </c>
      <c r="E332" s="37">
        <f t="shared" ca="1" si="17"/>
        <v>176.32193000000001</v>
      </c>
      <c r="F332" s="37">
        <f t="shared" ca="1" si="18"/>
        <v>0</v>
      </c>
      <c r="G332" s="37">
        <f t="shared" ca="1" si="19"/>
        <v>0</v>
      </c>
      <c r="H332" s="35"/>
    </row>
    <row r="333" spans="1:8" x14ac:dyDescent="0.35">
      <c r="A333">
        <v>328</v>
      </c>
      <c r="B333" s="13">
        <v>176.31753499999999</v>
      </c>
      <c r="C333" s="36">
        <v>59.800021199999996</v>
      </c>
      <c r="D333" s="13">
        <v>153</v>
      </c>
      <c r="E333" s="37">
        <f t="shared" ca="1" si="17"/>
        <v>176.32306649999998</v>
      </c>
      <c r="F333" s="37">
        <f t="shared" ca="1" si="18"/>
        <v>0</v>
      </c>
      <c r="G333" s="37">
        <f t="shared" ca="1" si="19"/>
        <v>0</v>
      </c>
      <c r="H333" s="35"/>
    </row>
    <row r="334" spans="1:8" x14ac:dyDescent="0.35">
      <c r="A334">
        <v>329</v>
      </c>
      <c r="B334" s="13">
        <v>176.23559599999999</v>
      </c>
      <c r="C334" s="36">
        <v>59.800021199999996</v>
      </c>
      <c r="D334" s="13">
        <v>153</v>
      </c>
      <c r="E334" s="37">
        <f t="shared" ca="1" si="17"/>
        <v>176.32306649999998</v>
      </c>
      <c r="F334" s="37">
        <f t="shared" ca="1" si="18"/>
        <v>0</v>
      </c>
      <c r="G334" s="37">
        <f t="shared" ca="1" si="19"/>
        <v>0</v>
      </c>
      <c r="H334" s="35"/>
    </row>
    <row r="335" spans="1:8" x14ac:dyDescent="0.35">
      <c r="A335">
        <v>330</v>
      </c>
      <c r="B335" s="13">
        <v>176.176727</v>
      </c>
      <c r="C335" s="36">
        <v>59.800021199999996</v>
      </c>
      <c r="D335" s="13">
        <v>153</v>
      </c>
      <c r="E335" s="37">
        <f t="shared" ca="1" si="17"/>
        <v>176.32306649999998</v>
      </c>
      <c r="F335" s="37">
        <f t="shared" ca="1" si="18"/>
        <v>0</v>
      </c>
      <c r="G335" s="37">
        <f t="shared" ca="1" si="19"/>
        <v>0</v>
      </c>
      <c r="H335" s="35"/>
    </row>
    <row r="336" spans="1:8" x14ac:dyDescent="0.35">
      <c r="A336">
        <v>331</v>
      </c>
      <c r="B336" s="13">
        <v>176.12150600000001</v>
      </c>
      <c r="C336" s="36">
        <v>59.800021199999996</v>
      </c>
      <c r="D336" s="13">
        <v>153</v>
      </c>
      <c r="E336" s="37">
        <f t="shared" ca="1" si="17"/>
        <v>176.32306649999998</v>
      </c>
      <c r="F336" s="37">
        <f t="shared" ca="1" si="18"/>
        <v>0</v>
      </c>
      <c r="G336" s="37">
        <f t="shared" ca="1" si="19"/>
        <v>0</v>
      </c>
      <c r="H336" s="35"/>
    </row>
    <row r="337" spans="1:8" x14ac:dyDescent="0.35">
      <c r="A337">
        <v>332</v>
      </c>
      <c r="B337" s="13">
        <v>176.07878099999999</v>
      </c>
      <c r="C337" s="36">
        <v>59.800021199999996</v>
      </c>
      <c r="D337" s="13">
        <v>153</v>
      </c>
      <c r="E337" s="37">
        <f t="shared" ca="1" si="17"/>
        <v>176.32306649999998</v>
      </c>
      <c r="F337" s="37">
        <f t="shared" ca="1" si="18"/>
        <v>0</v>
      </c>
      <c r="G337" s="37">
        <f t="shared" ca="1" si="19"/>
        <v>0</v>
      </c>
      <c r="H337" s="35"/>
    </row>
    <row r="338" spans="1:8" x14ac:dyDescent="0.35">
      <c r="A338">
        <v>333</v>
      </c>
      <c r="B338" s="13">
        <v>175.986481</v>
      </c>
      <c r="C338" s="36">
        <v>59.800021199999996</v>
      </c>
      <c r="D338" s="13">
        <v>153</v>
      </c>
      <c r="E338" s="37">
        <f t="shared" ca="1" si="17"/>
        <v>176.32306649999998</v>
      </c>
      <c r="F338" s="37">
        <f t="shared" ca="1" si="18"/>
        <v>0</v>
      </c>
      <c r="G338" s="37">
        <f t="shared" ca="1" si="19"/>
        <v>0</v>
      </c>
      <c r="H338" s="35"/>
    </row>
    <row r="339" spans="1:8" x14ac:dyDescent="0.35">
      <c r="A339">
        <v>334</v>
      </c>
      <c r="B339" s="13">
        <v>175.868042</v>
      </c>
      <c r="C339" s="36">
        <v>59.800021199999996</v>
      </c>
      <c r="D339" s="13">
        <v>153</v>
      </c>
      <c r="E339" s="37">
        <f t="shared" ca="1" si="17"/>
        <v>176.32306649999998</v>
      </c>
      <c r="F339" s="37">
        <f t="shared" ca="1" si="18"/>
        <v>0</v>
      </c>
      <c r="G339" s="37">
        <f t="shared" ca="1" si="19"/>
        <v>0</v>
      </c>
      <c r="H339" s="35"/>
    </row>
    <row r="340" spans="1:8" x14ac:dyDescent="0.35">
      <c r="A340">
        <v>335</v>
      </c>
      <c r="B340" s="13">
        <v>176.00578300000001</v>
      </c>
      <c r="C340" s="36">
        <v>59.800021199999996</v>
      </c>
      <c r="D340" s="13">
        <v>153</v>
      </c>
      <c r="E340" s="37">
        <f t="shared" ca="1" si="17"/>
        <v>176.32306649999998</v>
      </c>
      <c r="F340" s="37">
        <f t="shared" ca="1" si="18"/>
        <v>0</v>
      </c>
      <c r="G340" s="37">
        <f t="shared" ca="1" si="19"/>
        <v>0</v>
      </c>
      <c r="H340" s="35"/>
    </row>
    <row r="341" spans="1:8" x14ac:dyDescent="0.35">
      <c r="A341">
        <v>336</v>
      </c>
      <c r="B341" s="13">
        <v>175.90696700000001</v>
      </c>
      <c r="C341" s="36">
        <v>59.800021199999996</v>
      </c>
      <c r="D341" s="13">
        <v>153</v>
      </c>
      <c r="E341" s="37">
        <f t="shared" ca="1" si="17"/>
        <v>176.32306649999998</v>
      </c>
      <c r="F341" s="37">
        <f t="shared" ca="1" si="18"/>
        <v>0</v>
      </c>
      <c r="G341" s="37">
        <f t="shared" ca="1" si="19"/>
        <v>0</v>
      </c>
      <c r="H341" s="35"/>
    </row>
    <row r="342" spans="1:8" x14ac:dyDescent="0.35">
      <c r="A342">
        <v>337</v>
      </c>
      <c r="B342" s="13">
        <v>176.059189</v>
      </c>
      <c r="C342" s="36">
        <v>59.800021199999996</v>
      </c>
      <c r="D342" s="13">
        <v>153</v>
      </c>
      <c r="E342" s="37">
        <f t="shared" ca="1" si="17"/>
        <v>176.32306649999998</v>
      </c>
      <c r="F342" s="37">
        <f t="shared" ca="1" si="18"/>
        <v>0</v>
      </c>
      <c r="G342" s="37">
        <f t="shared" ca="1" si="19"/>
        <v>0</v>
      </c>
      <c r="H342" s="35"/>
    </row>
    <row r="343" spans="1:8" x14ac:dyDescent="0.35">
      <c r="A343">
        <v>338</v>
      </c>
      <c r="B343" s="13">
        <v>176.325943</v>
      </c>
      <c r="C343" s="36">
        <v>59.800021199999996</v>
      </c>
      <c r="D343" s="13">
        <v>153</v>
      </c>
      <c r="E343" s="37">
        <f t="shared" ca="1" si="17"/>
        <v>176.3272705</v>
      </c>
      <c r="F343" s="37">
        <f t="shared" ca="1" si="18"/>
        <v>0</v>
      </c>
      <c r="G343" s="37">
        <f t="shared" ca="1" si="19"/>
        <v>0</v>
      </c>
      <c r="H343" s="35"/>
    </row>
    <row r="344" spans="1:8" x14ac:dyDescent="0.35">
      <c r="A344">
        <v>339</v>
      </c>
      <c r="B344" s="13">
        <v>176.14025899999999</v>
      </c>
      <c r="C344" s="36">
        <v>59.800021199999996</v>
      </c>
      <c r="D344" s="13">
        <v>153</v>
      </c>
      <c r="E344" s="37">
        <f t="shared" ca="1" si="17"/>
        <v>176.3272705</v>
      </c>
      <c r="F344" s="37">
        <f t="shared" ca="1" si="18"/>
        <v>0</v>
      </c>
      <c r="G344" s="37">
        <f t="shared" ca="1" si="19"/>
        <v>0</v>
      </c>
      <c r="H344" s="35"/>
    </row>
    <row r="345" spans="1:8" x14ac:dyDescent="0.35">
      <c r="A345">
        <v>340</v>
      </c>
      <c r="B345" s="13">
        <v>176.12634299999999</v>
      </c>
      <c r="C345" s="36">
        <v>59.800021199999996</v>
      </c>
      <c r="D345" s="13">
        <v>153</v>
      </c>
      <c r="E345" s="37">
        <f t="shared" ca="1" si="17"/>
        <v>176.3272705</v>
      </c>
      <c r="F345" s="37">
        <f t="shared" ca="1" si="18"/>
        <v>0</v>
      </c>
      <c r="G345" s="37">
        <f t="shared" ca="1" si="19"/>
        <v>0</v>
      </c>
      <c r="H345" s="35"/>
    </row>
    <row r="346" spans="1:8" x14ac:dyDescent="0.35">
      <c r="A346">
        <v>341</v>
      </c>
      <c r="B346" s="13">
        <v>176.28360000000001</v>
      </c>
      <c r="C346" s="36">
        <v>59.800021199999996</v>
      </c>
      <c r="D346" s="13">
        <v>153</v>
      </c>
      <c r="E346" s="37">
        <f t="shared" ca="1" si="17"/>
        <v>176.3272705</v>
      </c>
      <c r="F346" s="37">
        <f t="shared" ca="1" si="18"/>
        <v>0</v>
      </c>
      <c r="G346" s="37">
        <f t="shared" ca="1" si="19"/>
        <v>0</v>
      </c>
      <c r="H346" s="35"/>
    </row>
    <row r="347" spans="1:8" x14ac:dyDescent="0.35">
      <c r="A347">
        <v>342</v>
      </c>
      <c r="B347" s="13">
        <v>176.35878</v>
      </c>
      <c r="C347" s="36">
        <v>59.800021199999996</v>
      </c>
      <c r="D347" s="13">
        <v>153</v>
      </c>
      <c r="E347" s="37">
        <f t="shared" ca="1" si="17"/>
        <v>176.33161949999999</v>
      </c>
      <c r="F347" s="37">
        <f t="shared" ca="1" si="18"/>
        <v>0</v>
      </c>
      <c r="G347" s="37">
        <f t="shared" ca="1" si="19"/>
        <v>0</v>
      </c>
      <c r="H347" s="35"/>
    </row>
    <row r="348" spans="1:8" x14ac:dyDescent="0.35">
      <c r="A348">
        <v>343</v>
      </c>
      <c r="B348" s="13">
        <v>176.703033</v>
      </c>
      <c r="C348" s="36">
        <v>59.800021199999996</v>
      </c>
      <c r="D348" s="13">
        <v>153</v>
      </c>
      <c r="E348" s="37">
        <f t="shared" ca="1" si="17"/>
        <v>176.33646400000001</v>
      </c>
      <c r="F348" s="37">
        <f t="shared" ca="1" si="18"/>
        <v>0</v>
      </c>
      <c r="G348" s="37">
        <f t="shared" ca="1" si="19"/>
        <v>0</v>
      </c>
      <c r="H348" s="35"/>
    </row>
    <row r="349" spans="1:8" x14ac:dyDescent="0.35">
      <c r="A349">
        <v>344</v>
      </c>
      <c r="B349" s="13">
        <v>176.839935</v>
      </c>
      <c r="C349" s="36">
        <v>59.800021199999996</v>
      </c>
      <c r="D349" s="13">
        <v>153</v>
      </c>
      <c r="E349" s="37">
        <f t="shared" ca="1" si="17"/>
        <v>176.34047700000002</v>
      </c>
      <c r="F349" s="37">
        <f t="shared" ca="1" si="18"/>
        <v>0</v>
      </c>
      <c r="G349" s="37">
        <f t="shared" ca="1" si="19"/>
        <v>0</v>
      </c>
      <c r="H349" s="35"/>
    </row>
    <row r="350" spans="1:8" x14ac:dyDescent="0.35">
      <c r="A350">
        <v>345</v>
      </c>
      <c r="B350" s="13">
        <v>177.019867</v>
      </c>
      <c r="C350" s="36">
        <v>59.800021199999996</v>
      </c>
      <c r="D350" s="13">
        <v>153</v>
      </c>
      <c r="E350" s="37">
        <f t="shared" ca="1" si="17"/>
        <v>176.34738950000002</v>
      </c>
      <c r="F350" s="37">
        <f t="shared" ca="1" si="18"/>
        <v>0</v>
      </c>
      <c r="G350" s="37">
        <f t="shared" ca="1" si="19"/>
        <v>0</v>
      </c>
      <c r="H350" s="35"/>
    </row>
    <row r="351" spans="1:8" x14ac:dyDescent="0.35">
      <c r="A351">
        <v>346</v>
      </c>
      <c r="B351" s="13">
        <v>177.03482099999999</v>
      </c>
      <c r="C351" s="36">
        <v>59.800021199999996</v>
      </c>
      <c r="D351" s="13">
        <v>153</v>
      </c>
      <c r="E351" s="37">
        <f t="shared" ca="1" si="17"/>
        <v>176.35520200000002</v>
      </c>
      <c r="F351" s="37">
        <f t="shared" ca="1" si="18"/>
        <v>0</v>
      </c>
      <c r="G351" s="37">
        <f t="shared" ca="1" si="19"/>
        <v>0</v>
      </c>
      <c r="H351" s="35"/>
    </row>
    <row r="352" spans="1:8" x14ac:dyDescent="0.35">
      <c r="A352">
        <v>347</v>
      </c>
      <c r="B352" s="13">
        <v>177.00503499999999</v>
      </c>
      <c r="C352" s="36">
        <v>59.800021199999996</v>
      </c>
      <c r="D352" s="13">
        <v>153</v>
      </c>
      <c r="E352" s="37">
        <f t="shared" ca="1" si="17"/>
        <v>176.35853600000002</v>
      </c>
      <c r="F352" s="37">
        <f t="shared" ca="1" si="18"/>
        <v>0</v>
      </c>
      <c r="G352" s="37">
        <f t="shared" ca="1" si="19"/>
        <v>0</v>
      </c>
      <c r="H352" s="35"/>
    </row>
    <row r="353" spans="1:8" x14ac:dyDescent="0.35">
      <c r="A353">
        <v>348</v>
      </c>
      <c r="B353" s="13">
        <v>177.03045700000001</v>
      </c>
      <c r="C353" s="36">
        <v>59.800021199999996</v>
      </c>
      <c r="D353" s="13">
        <v>153</v>
      </c>
      <c r="E353" s="37">
        <f t="shared" ca="1" si="17"/>
        <v>176.36667649999998</v>
      </c>
      <c r="F353" s="37">
        <f t="shared" ca="1" si="18"/>
        <v>0</v>
      </c>
      <c r="G353" s="37">
        <f t="shared" ca="1" si="19"/>
        <v>0</v>
      </c>
      <c r="H353" s="35"/>
    </row>
    <row r="354" spans="1:8" x14ac:dyDescent="0.35">
      <c r="A354">
        <v>349</v>
      </c>
      <c r="B354" s="13">
        <v>176.779099</v>
      </c>
      <c r="C354" s="36">
        <v>59.800021199999996</v>
      </c>
      <c r="D354" s="13">
        <v>153</v>
      </c>
      <c r="E354" s="37">
        <f t="shared" ca="1" si="17"/>
        <v>176.36667649999998</v>
      </c>
      <c r="F354" s="37">
        <f t="shared" ca="1" si="18"/>
        <v>0</v>
      </c>
      <c r="G354" s="37">
        <f t="shared" ca="1" si="19"/>
        <v>0</v>
      </c>
      <c r="H354" s="35"/>
    </row>
    <row r="355" spans="1:8" x14ac:dyDescent="0.35">
      <c r="A355">
        <v>350</v>
      </c>
      <c r="B355" s="13">
        <v>176.69998200000001</v>
      </c>
      <c r="C355" s="36">
        <v>59.800021199999996</v>
      </c>
      <c r="D355" s="13">
        <v>153</v>
      </c>
      <c r="E355" s="37">
        <f t="shared" ca="1" si="17"/>
        <v>176.378456</v>
      </c>
      <c r="F355" s="37">
        <f t="shared" ca="1" si="18"/>
        <v>0</v>
      </c>
      <c r="G355" s="37">
        <f t="shared" ca="1" si="19"/>
        <v>0</v>
      </c>
      <c r="H355" s="35"/>
    </row>
    <row r="356" spans="1:8" x14ac:dyDescent="0.35">
      <c r="A356">
        <v>351</v>
      </c>
      <c r="B356" s="13">
        <v>176.65432699999999</v>
      </c>
      <c r="C356" s="36">
        <v>59.800021199999996</v>
      </c>
      <c r="D356" s="13">
        <v>153</v>
      </c>
      <c r="E356" s="37">
        <f t="shared" ca="1" si="17"/>
        <v>176.38190450000002</v>
      </c>
      <c r="F356" s="37">
        <f t="shared" ca="1" si="18"/>
        <v>0</v>
      </c>
      <c r="G356" s="37">
        <f t="shared" ca="1" si="19"/>
        <v>0</v>
      </c>
      <c r="H356" s="35"/>
    </row>
    <row r="357" spans="1:8" x14ac:dyDescent="0.35">
      <c r="A357">
        <v>352</v>
      </c>
      <c r="B357" s="13">
        <v>176.334091</v>
      </c>
      <c r="C357" s="36">
        <v>59.800021199999996</v>
      </c>
      <c r="D357" s="13">
        <v>153</v>
      </c>
      <c r="E357" s="37">
        <f t="shared" ca="1" si="17"/>
        <v>176.38190450000002</v>
      </c>
      <c r="F357" s="37">
        <f t="shared" ca="1" si="18"/>
        <v>0</v>
      </c>
      <c r="G357" s="37">
        <f t="shared" ca="1" si="19"/>
        <v>0</v>
      </c>
      <c r="H357" s="35"/>
    </row>
    <row r="358" spans="1:8" x14ac:dyDescent="0.35">
      <c r="A358">
        <v>353</v>
      </c>
      <c r="B358" s="13">
        <v>176.134354</v>
      </c>
      <c r="C358" s="36">
        <v>59.800021199999996</v>
      </c>
      <c r="D358" s="13">
        <v>153</v>
      </c>
      <c r="E358" s="37">
        <f t="shared" ca="1" si="17"/>
        <v>176.38190450000002</v>
      </c>
      <c r="F358" s="37">
        <f t="shared" ca="1" si="18"/>
        <v>0</v>
      </c>
      <c r="G358" s="37">
        <f t="shared" ca="1" si="19"/>
        <v>0</v>
      </c>
      <c r="H358" s="35"/>
    </row>
    <row r="359" spans="1:8" x14ac:dyDescent="0.35">
      <c r="A359">
        <v>354</v>
      </c>
      <c r="B359" s="13">
        <v>175.929474</v>
      </c>
      <c r="C359" s="36">
        <v>59.800021199999996</v>
      </c>
      <c r="D359" s="13">
        <v>153</v>
      </c>
      <c r="E359" s="37">
        <f t="shared" ca="1" si="17"/>
        <v>176.38190450000002</v>
      </c>
      <c r="F359" s="37">
        <f t="shared" ca="1" si="18"/>
        <v>0</v>
      </c>
      <c r="G359" s="37">
        <f t="shared" ca="1" si="19"/>
        <v>0</v>
      </c>
      <c r="H359" s="35"/>
    </row>
    <row r="360" spans="1:8" x14ac:dyDescent="0.35">
      <c r="A360">
        <v>355</v>
      </c>
      <c r="B360" s="13">
        <v>175.852859</v>
      </c>
      <c r="C360" s="36">
        <v>59.800021199999996</v>
      </c>
      <c r="D360" s="13">
        <v>153</v>
      </c>
      <c r="E360" s="37">
        <f t="shared" ca="1" si="17"/>
        <v>176.38190450000002</v>
      </c>
      <c r="F360" s="37">
        <f t="shared" ca="1" si="18"/>
        <v>0</v>
      </c>
      <c r="G360" s="37">
        <f t="shared" ca="1" si="19"/>
        <v>0</v>
      </c>
      <c r="H360" s="35"/>
    </row>
    <row r="361" spans="1:8" x14ac:dyDescent="0.35">
      <c r="A361">
        <v>356</v>
      </c>
      <c r="B361" s="13">
        <v>175.82998699999999</v>
      </c>
      <c r="C361" s="36">
        <v>59.800021199999996</v>
      </c>
      <c r="D361" s="13">
        <v>153</v>
      </c>
      <c r="E361" s="37">
        <f t="shared" ca="1" si="17"/>
        <v>176.38190450000002</v>
      </c>
      <c r="F361" s="37">
        <f t="shared" ca="1" si="18"/>
        <v>0</v>
      </c>
      <c r="G361" s="37">
        <f t="shared" ca="1" si="19"/>
        <v>0</v>
      </c>
      <c r="H361" s="35"/>
    </row>
    <row r="362" spans="1:8" x14ac:dyDescent="0.35">
      <c r="A362">
        <v>357</v>
      </c>
      <c r="B362" s="13">
        <v>176.01071200000001</v>
      </c>
      <c r="C362" s="36">
        <v>59.800021199999996</v>
      </c>
      <c r="D362" s="13">
        <v>153</v>
      </c>
      <c r="E362" s="37">
        <f t="shared" ca="1" si="17"/>
        <v>176.38190450000002</v>
      </c>
      <c r="F362" s="37">
        <f t="shared" ca="1" si="18"/>
        <v>0</v>
      </c>
      <c r="G362" s="37">
        <f t="shared" ca="1" si="19"/>
        <v>0</v>
      </c>
      <c r="H362" s="35"/>
    </row>
    <row r="363" spans="1:8" x14ac:dyDescent="0.35">
      <c r="A363">
        <v>358</v>
      </c>
      <c r="B363" s="13">
        <v>176.17927599999999</v>
      </c>
      <c r="C363" s="36">
        <v>59.800021199999996</v>
      </c>
      <c r="D363" s="13">
        <v>153</v>
      </c>
      <c r="E363" s="37">
        <f t="shared" ca="1" si="17"/>
        <v>176.38190450000002</v>
      </c>
      <c r="F363" s="37">
        <f t="shared" ca="1" si="18"/>
        <v>0</v>
      </c>
      <c r="G363" s="37">
        <f t="shared" ca="1" si="19"/>
        <v>0</v>
      </c>
      <c r="H363" s="35"/>
    </row>
    <row r="364" spans="1:8" x14ac:dyDescent="0.35">
      <c r="A364">
        <v>359</v>
      </c>
      <c r="B364" s="13">
        <v>176.07843</v>
      </c>
      <c r="C364" s="36">
        <v>59.800021199999996</v>
      </c>
      <c r="D364" s="13">
        <v>153</v>
      </c>
      <c r="E364" s="37">
        <f t="shared" ca="1" si="17"/>
        <v>176.374008</v>
      </c>
      <c r="F364" s="37">
        <f t="shared" ca="1" si="18"/>
        <v>0</v>
      </c>
      <c r="G364" s="37">
        <f t="shared" ca="1" si="19"/>
        <v>0</v>
      </c>
      <c r="H364" s="35"/>
    </row>
    <row r="365" spans="1:8" x14ac:dyDescent="0.35">
      <c r="A365">
        <v>360</v>
      </c>
      <c r="B365" s="13">
        <v>176.207031</v>
      </c>
      <c r="C365" s="36">
        <v>59.800021199999996</v>
      </c>
      <c r="D365" s="13">
        <v>153</v>
      </c>
      <c r="E365" s="37">
        <f t="shared" ca="1" si="17"/>
        <v>176.34643549999998</v>
      </c>
      <c r="F365" s="37">
        <f t="shared" ca="1" si="18"/>
        <v>0</v>
      </c>
      <c r="G365" s="37">
        <f t="shared" ca="1" si="19"/>
        <v>0</v>
      </c>
      <c r="H365" s="35"/>
    </row>
    <row r="366" spans="1:8" x14ac:dyDescent="0.35">
      <c r="A366">
        <v>361</v>
      </c>
      <c r="B366" s="13">
        <v>176.318726</v>
      </c>
      <c r="C366" s="36">
        <v>59.800021199999996</v>
      </c>
      <c r="D366" s="13">
        <v>153</v>
      </c>
      <c r="E366" s="37">
        <f t="shared" ca="1" si="17"/>
        <v>176.330017</v>
      </c>
      <c r="F366" s="37">
        <f t="shared" ca="1" si="18"/>
        <v>0</v>
      </c>
      <c r="G366" s="37">
        <f t="shared" ca="1" si="19"/>
        <v>0</v>
      </c>
      <c r="H366" s="35"/>
    </row>
    <row r="367" spans="1:8" x14ac:dyDescent="0.35">
      <c r="A367">
        <v>362</v>
      </c>
      <c r="B367" s="13">
        <v>176.36755400000001</v>
      </c>
      <c r="C367" s="36">
        <v>59.800021199999996</v>
      </c>
      <c r="D367" s="13">
        <v>153</v>
      </c>
      <c r="E367" s="37">
        <f t="shared" ca="1" si="17"/>
        <v>176.330017</v>
      </c>
      <c r="F367" s="37">
        <f t="shared" ca="1" si="18"/>
        <v>0</v>
      </c>
      <c r="G367" s="37">
        <f t="shared" ca="1" si="19"/>
        <v>0</v>
      </c>
      <c r="H367" s="35"/>
    </row>
    <row r="368" spans="1:8" x14ac:dyDescent="0.35">
      <c r="A368">
        <v>363</v>
      </c>
      <c r="B368" s="13">
        <v>176.43956</v>
      </c>
      <c r="C368" s="36">
        <v>59.800021199999996</v>
      </c>
      <c r="D368" s="13">
        <v>153</v>
      </c>
      <c r="E368" s="37">
        <f t="shared" ca="1" si="17"/>
        <v>176.330017</v>
      </c>
      <c r="F368" s="37">
        <f t="shared" ca="1" si="18"/>
        <v>0</v>
      </c>
      <c r="G368" s="37">
        <f t="shared" ca="1" si="19"/>
        <v>0</v>
      </c>
      <c r="H368" s="35"/>
    </row>
    <row r="369" spans="1:8" x14ac:dyDescent="0.35">
      <c r="A369">
        <v>364</v>
      </c>
      <c r="B369" s="13">
        <v>176.60781900000001</v>
      </c>
      <c r="C369" s="36">
        <v>59.800021199999996</v>
      </c>
      <c r="D369" s="13">
        <v>153</v>
      </c>
      <c r="E369" s="37">
        <f t="shared" ca="1" si="17"/>
        <v>176.330017</v>
      </c>
      <c r="F369" s="37">
        <f t="shared" ca="1" si="18"/>
        <v>0</v>
      </c>
      <c r="G369" s="37">
        <f t="shared" ca="1" si="19"/>
        <v>0</v>
      </c>
      <c r="H369" s="35"/>
    </row>
    <row r="370" spans="1:8" x14ac:dyDescent="0.35">
      <c r="A370">
        <v>365</v>
      </c>
      <c r="B370" s="13">
        <v>176.788849</v>
      </c>
      <c r="C370" s="36">
        <v>59.800021199999996</v>
      </c>
      <c r="D370" s="13">
        <v>153</v>
      </c>
      <c r="E370" s="37">
        <f t="shared" ca="1" si="17"/>
        <v>176.330017</v>
      </c>
      <c r="F370" s="37">
        <f t="shared" ca="1" si="18"/>
        <v>0</v>
      </c>
      <c r="G370" s="37">
        <f t="shared" ca="1" si="19"/>
        <v>0</v>
      </c>
      <c r="H370" s="35"/>
    </row>
    <row r="371" spans="1:8" x14ac:dyDescent="0.35">
      <c r="A371">
        <v>366</v>
      </c>
      <c r="B371" s="13">
        <v>176.81648300000001</v>
      </c>
      <c r="C371" s="36">
        <v>59.800021199999996</v>
      </c>
      <c r="D371" s="13">
        <v>153</v>
      </c>
      <c r="E371" s="37">
        <f t="shared" ca="1" si="17"/>
        <v>176.330017</v>
      </c>
      <c r="F371" s="37">
        <f t="shared" ca="1" si="18"/>
        <v>0</v>
      </c>
      <c r="G371" s="37">
        <f t="shared" ca="1" si="19"/>
        <v>0</v>
      </c>
      <c r="H371" s="35"/>
    </row>
    <row r="372" spans="1:8" x14ac:dyDescent="0.35">
      <c r="A372">
        <v>367</v>
      </c>
      <c r="B372" s="13">
        <v>176.931793</v>
      </c>
      <c r="C372" s="36">
        <v>59.800021199999996</v>
      </c>
      <c r="D372" s="13">
        <v>153</v>
      </c>
      <c r="E372" s="37">
        <f t="shared" ca="1" si="17"/>
        <v>176.330017</v>
      </c>
      <c r="F372" s="37">
        <f t="shared" ca="1" si="18"/>
        <v>0</v>
      </c>
      <c r="G372" s="37">
        <f t="shared" ca="1" si="19"/>
        <v>0</v>
      </c>
      <c r="H372" s="35"/>
    </row>
    <row r="373" spans="1:8" x14ac:dyDescent="0.35">
      <c r="A373">
        <v>368</v>
      </c>
      <c r="B373" s="13">
        <v>177.04049699999999</v>
      </c>
      <c r="C373" s="36">
        <v>59.800021199999996</v>
      </c>
      <c r="D373" s="13">
        <v>153</v>
      </c>
      <c r="E373" s="37">
        <f t="shared" ca="1" si="17"/>
        <v>176.330017</v>
      </c>
      <c r="F373" s="37">
        <f t="shared" ca="1" si="18"/>
        <v>0</v>
      </c>
      <c r="G373" s="37">
        <f t="shared" ca="1" si="19"/>
        <v>0</v>
      </c>
      <c r="H373" s="35"/>
    </row>
    <row r="374" spans="1:8" x14ac:dyDescent="0.35">
      <c r="A374">
        <v>369</v>
      </c>
      <c r="B374" s="13">
        <v>176.94227599999999</v>
      </c>
      <c r="C374" s="36">
        <v>59.800021199999996</v>
      </c>
      <c r="D374" s="13">
        <v>153</v>
      </c>
      <c r="E374" s="37">
        <f t="shared" ca="1" si="17"/>
        <v>176.330017</v>
      </c>
      <c r="F374" s="37">
        <f t="shared" ca="1" si="18"/>
        <v>0</v>
      </c>
      <c r="G374" s="37">
        <f t="shared" ca="1" si="19"/>
        <v>0</v>
      </c>
      <c r="H374" s="35"/>
    </row>
    <row r="375" spans="1:8" x14ac:dyDescent="0.35">
      <c r="A375">
        <v>370</v>
      </c>
      <c r="B375" s="13">
        <v>176.742783</v>
      </c>
      <c r="C375" s="36">
        <v>59.800021199999996</v>
      </c>
      <c r="D375" s="13">
        <v>153</v>
      </c>
      <c r="E375" s="37">
        <f t="shared" ref="E375:E438" ca="1" si="20">IFERROR(MEDIAN(OFFSET(B375,0,0,-$B$1,1)),"")</f>
        <v>176.330017</v>
      </c>
      <c r="F375" s="37">
        <f t="shared" ref="F375:F438" ca="1" si="21">IFERROR(IF(ABS(MEDIAN(OFFSET(C375,0,0,$E$1,1))-MEDIAN(OFFSET(C374,0,0,-$E$1,1)))&gt;0.01,1,0),0)</f>
        <v>0</v>
      </c>
      <c r="G375" s="37">
        <f t="shared" ref="G375:G438" ca="1" si="22">IFERROR(IF(AND(F374=0,F375=1),1,0),0)</f>
        <v>0</v>
      </c>
      <c r="H375" s="35"/>
    </row>
    <row r="376" spans="1:8" x14ac:dyDescent="0.35">
      <c r="A376">
        <v>371</v>
      </c>
      <c r="B376" s="13">
        <v>176.58393899999999</v>
      </c>
      <c r="C376" s="36">
        <v>59.800021199999996</v>
      </c>
      <c r="D376" s="13">
        <v>153</v>
      </c>
      <c r="E376" s="37">
        <f t="shared" ca="1" si="20"/>
        <v>176.330017</v>
      </c>
      <c r="F376" s="37">
        <f t="shared" ca="1" si="21"/>
        <v>0</v>
      </c>
      <c r="G376" s="37">
        <f t="shared" ca="1" si="22"/>
        <v>0</v>
      </c>
      <c r="H376" s="35"/>
    </row>
    <row r="377" spans="1:8" x14ac:dyDescent="0.35">
      <c r="A377">
        <v>372</v>
      </c>
      <c r="B377" s="13">
        <v>176.25616500000001</v>
      </c>
      <c r="C377" s="36">
        <v>59.800021199999996</v>
      </c>
      <c r="D377" s="13">
        <v>153</v>
      </c>
      <c r="E377" s="37">
        <f t="shared" ca="1" si="20"/>
        <v>176.32233450000001</v>
      </c>
      <c r="F377" s="37">
        <f t="shared" ca="1" si="21"/>
        <v>0</v>
      </c>
      <c r="G377" s="37">
        <f t="shared" ca="1" si="22"/>
        <v>0</v>
      </c>
      <c r="H377" s="35"/>
    </row>
    <row r="378" spans="1:8" x14ac:dyDescent="0.35">
      <c r="A378">
        <v>373</v>
      </c>
      <c r="B378" s="13">
        <v>176.13853499999999</v>
      </c>
      <c r="C378" s="36">
        <v>59.800021199999996</v>
      </c>
      <c r="D378" s="13">
        <v>153</v>
      </c>
      <c r="E378" s="37">
        <f t="shared" ca="1" si="20"/>
        <v>176.3181305</v>
      </c>
      <c r="F378" s="37">
        <f t="shared" ca="1" si="21"/>
        <v>0</v>
      </c>
      <c r="G378" s="37">
        <f t="shared" ca="1" si="22"/>
        <v>0</v>
      </c>
      <c r="H378" s="35"/>
    </row>
    <row r="379" spans="1:8" x14ac:dyDescent="0.35">
      <c r="A379">
        <v>374</v>
      </c>
      <c r="B379" s="13">
        <v>176.207382</v>
      </c>
      <c r="C379" s="36">
        <v>59.800021199999996</v>
      </c>
      <c r="D379" s="13">
        <v>153</v>
      </c>
      <c r="E379" s="37">
        <f t="shared" ca="1" si="20"/>
        <v>176.3005675</v>
      </c>
      <c r="F379" s="37">
        <f t="shared" ca="1" si="21"/>
        <v>0</v>
      </c>
      <c r="G379" s="37">
        <f t="shared" ca="1" si="22"/>
        <v>0</v>
      </c>
      <c r="H379" s="35"/>
    </row>
    <row r="380" spans="1:8" x14ac:dyDescent="0.35">
      <c r="A380">
        <v>375</v>
      </c>
      <c r="B380" s="13">
        <v>176.20706200000001</v>
      </c>
      <c r="C380" s="36">
        <v>59.800021199999996</v>
      </c>
      <c r="D380" s="13">
        <v>153</v>
      </c>
      <c r="E380" s="37">
        <f t="shared" ca="1" si="20"/>
        <v>176.27671050000001</v>
      </c>
      <c r="F380" s="37">
        <f t="shared" ca="1" si="21"/>
        <v>0</v>
      </c>
      <c r="G380" s="37">
        <f t="shared" ca="1" si="22"/>
        <v>0</v>
      </c>
      <c r="H380" s="35"/>
    </row>
    <row r="381" spans="1:8" x14ac:dyDescent="0.35">
      <c r="A381">
        <v>376</v>
      </c>
      <c r="B381" s="13">
        <v>176.17903100000001</v>
      </c>
      <c r="C381" s="36">
        <v>59.800021199999996</v>
      </c>
      <c r="D381" s="13">
        <v>153</v>
      </c>
      <c r="E381" s="37">
        <f t="shared" ca="1" si="20"/>
        <v>176.27671050000001</v>
      </c>
      <c r="F381" s="37">
        <f t="shared" ca="1" si="21"/>
        <v>0</v>
      </c>
      <c r="G381" s="37">
        <f t="shared" ca="1" si="22"/>
        <v>0</v>
      </c>
      <c r="H381" s="35"/>
    </row>
    <row r="382" spans="1:8" x14ac:dyDescent="0.35">
      <c r="A382">
        <v>377</v>
      </c>
      <c r="B382" s="13">
        <v>176.209946</v>
      </c>
      <c r="C382" s="36">
        <v>59.800021199999996</v>
      </c>
      <c r="D382" s="13">
        <v>153</v>
      </c>
      <c r="E382" s="37">
        <f t="shared" ca="1" si="20"/>
        <v>176.26988249999999</v>
      </c>
      <c r="F382" s="37">
        <f t="shared" ca="1" si="21"/>
        <v>0</v>
      </c>
      <c r="G382" s="37">
        <f t="shared" ca="1" si="22"/>
        <v>0</v>
      </c>
      <c r="H382" s="35"/>
    </row>
    <row r="383" spans="1:8" x14ac:dyDescent="0.35">
      <c r="A383">
        <v>378</v>
      </c>
      <c r="B383" s="13">
        <v>176.39833100000001</v>
      </c>
      <c r="C383" s="36">
        <v>59.800021199999996</v>
      </c>
      <c r="D383" s="13">
        <v>153</v>
      </c>
      <c r="E383" s="37">
        <f t="shared" ca="1" si="20"/>
        <v>176.26988249999999</v>
      </c>
      <c r="F383" s="37">
        <f t="shared" ca="1" si="21"/>
        <v>0</v>
      </c>
      <c r="G383" s="37">
        <f t="shared" ca="1" si="22"/>
        <v>0</v>
      </c>
      <c r="H383" s="35"/>
    </row>
    <row r="384" spans="1:8" x14ac:dyDescent="0.35">
      <c r="A384">
        <v>379</v>
      </c>
      <c r="B384" s="13">
        <v>176.437073</v>
      </c>
      <c r="C384" s="36">
        <v>59.800021199999996</v>
      </c>
      <c r="D384" s="13">
        <v>153</v>
      </c>
      <c r="E384" s="37">
        <f t="shared" ca="1" si="20"/>
        <v>176.301163</v>
      </c>
      <c r="F384" s="37">
        <f t="shared" ca="1" si="21"/>
        <v>0</v>
      </c>
      <c r="G384" s="37">
        <f t="shared" ca="1" si="22"/>
        <v>0</v>
      </c>
      <c r="H384" s="35"/>
    </row>
    <row r="385" spans="1:8" x14ac:dyDescent="0.35">
      <c r="A385">
        <v>380</v>
      </c>
      <c r="B385" s="13">
        <v>176.579926</v>
      </c>
      <c r="C385" s="36">
        <v>59.800021199999996</v>
      </c>
      <c r="D385" s="13">
        <v>153</v>
      </c>
      <c r="E385" s="37">
        <f t="shared" ca="1" si="20"/>
        <v>176.32233450000001</v>
      </c>
      <c r="F385" s="37">
        <f t="shared" ca="1" si="21"/>
        <v>0</v>
      </c>
      <c r="G385" s="37">
        <f t="shared" ca="1" si="22"/>
        <v>0</v>
      </c>
      <c r="H385" s="35"/>
    </row>
    <row r="386" spans="1:8" x14ac:dyDescent="0.35">
      <c r="A386">
        <v>381</v>
      </c>
      <c r="B386" s="13">
        <v>176.750854</v>
      </c>
      <c r="C386" s="36">
        <v>59.800021199999996</v>
      </c>
      <c r="D386" s="13">
        <v>153</v>
      </c>
      <c r="E386" s="37">
        <f t="shared" ca="1" si="20"/>
        <v>176.330017</v>
      </c>
      <c r="F386" s="37">
        <f t="shared" ca="1" si="21"/>
        <v>0</v>
      </c>
      <c r="G386" s="37">
        <f t="shared" ca="1" si="22"/>
        <v>0</v>
      </c>
      <c r="H386" s="35"/>
    </row>
    <row r="387" spans="1:8" x14ac:dyDescent="0.35">
      <c r="A387">
        <v>382</v>
      </c>
      <c r="B387" s="13">
        <v>176.81350699999999</v>
      </c>
      <c r="C387" s="36">
        <v>59.800021199999996</v>
      </c>
      <c r="D387" s="13">
        <v>153</v>
      </c>
      <c r="E387" s="37">
        <f t="shared" ca="1" si="20"/>
        <v>176.34643549999998</v>
      </c>
      <c r="F387" s="37">
        <f t="shared" ca="1" si="21"/>
        <v>0</v>
      </c>
      <c r="G387" s="37">
        <f t="shared" ca="1" si="22"/>
        <v>0</v>
      </c>
      <c r="H387" s="35"/>
    </row>
    <row r="388" spans="1:8" x14ac:dyDescent="0.35">
      <c r="A388">
        <v>383</v>
      </c>
      <c r="B388" s="13">
        <v>176.86007699999999</v>
      </c>
      <c r="C388" s="36">
        <v>59.800021199999996</v>
      </c>
      <c r="D388" s="13">
        <v>153</v>
      </c>
      <c r="E388" s="37">
        <f t="shared" ca="1" si="20"/>
        <v>176.363167</v>
      </c>
      <c r="F388" s="37">
        <f t="shared" ca="1" si="21"/>
        <v>0</v>
      </c>
      <c r="G388" s="37">
        <f t="shared" ca="1" si="22"/>
        <v>0</v>
      </c>
      <c r="H388" s="35"/>
    </row>
    <row r="389" spans="1:8" x14ac:dyDescent="0.35">
      <c r="A389">
        <v>384</v>
      </c>
      <c r="B389" s="13">
        <v>177.020432</v>
      </c>
      <c r="C389" s="36">
        <v>59.800021199999996</v>
      </c>
      <c r="D389" s="13">
        <v>153</v>
      </c>
      <c r="E389" s="37">
        <f t="shared" ca="1" si="20"/>
        <v>176.38294250000001</v>
      </c>
      <c r="F389" s="37">
        <f t="shared" ca="1" si="21"/>
        <v>0</v>
      </c>
      <c r="G389" s="37">
        <f t="shared" ca="1" si="22"/>
        <v>0</v>
      </c>
      <c r="H389" s="35"/>
    </row>
    <row r="390" spans="1:8" x14ac:dyDescent="0.35">
      <c r="A390">
        <v>385</v>
      </c>
      <c r="B390" s="13">
        <v>177.06538399999999</v>
      </c>
      <c r="C390" s="36">
        <v>59.800021199999996</v>
      </c>
      <c r="D390" s="13">
        <v>153</v>
      </c>
      <c r="E390" s="37">
        <f t="shared" ca="1" si="20"/>
        <v>176.41770200000002</v>
      </c>
      <c r="F390" s="37">
        <f t="shared" ca="1" si="21"/>
        <v>0</v>
      </c>
      <c r="G390" s="37">
        <f t="shared" ca="1" si="22"/>
        <v>0</v>
      </c>
      <c r="H390" s="35"/>
    </row>
    <row r="391" spans="1:8" x14ac:dyDescent="0.35">
      <c r="A391">
        <v>386</v>
      </c>
      <c r="B391" s="13">
        <v>176.98947100000001</v>
      </c>
      <c r="C391" s="36">
        <v>59.800021199999996</v>
      </c>
      <c r="D391" s="13">
        <v>153</v>
      </c>
      <c r="E391" s="37">
        <f t="shared" ca="1" si="20"/>
        <v>176.43831649999998</v>
      </c>
      <c r="F391" s="37">
        <f t="shared" ca="1" si="21"/>
        <v>0</v>
      </c>
      <c r="G391" s="37">
        <f t="shared" ca="1" si="22"/>
        <v>0</v>
      </c>
      <c r="H391" s="35"/>
    </row>
    <row r="392" spans="1:8" x14ac:dyDescent="0.35">
      <c r="A392">
        <v>387</v>
      </c>
      <c r="B392" s="13">
        <v>176.94589199999999</v>
      </c>
      <c r="C392" s="36">
        <v>59.800021199999996</v>
      </c>
      <c r="D392" s="13">
        <v>153</v>
      </c>
      <c r="E392" s="37">
        <f t="shared" ca="1" si="20"/>
        <v>176.50974300000001</v>
      </c>
      <c r="F392" s="37">
        <f t="shared" ca="1" si="21"/>
        <v>0</v>
      </c>
      <c r="G392" s="37">
        <f t="shared" ca="1" si="22"/>
        <v>0</v>
      </c>
      <c r="H392" s="35"/>
    </row>
    <row r="393" spans="1:8" x14ac:dyDescent="0.35">
      <c r="A393">
        <v>388</v>
      </c>
      <c r="B393" s="13">
        <v>176.85060100000001</v>
      </c>
      <c r="C393" s="36">
        <v>59.800021199999996</v>
      </c>
      <c r="D393" s="13">
        <v>153</v>
      </c>
      <c r="E393" s="37">
        <f t="shared" ca="1" si="20"/>
        <v>176.58193249999999</v>
      </c>
      <c r="F393" s="37">
        <f t="shared" ca="1" si="21"/>
        <v>0</v>
      </c>
      <c r="G393" s="37">
        <f t="shared" ca="1" si="22"/>
        <v>0</v>
      </c>
      <c r="H393" s="35"/>
    </row>
    <row r="394" spans="1:8" x14ac:dyDescent="0.35">
      <c r="A394">
        <v>389</v>
      </c>
      <c r="B394" s="13">
        <v>176.72752399999999</v>
      </c>
      <c r="C394" s="36">
        <v>59.800021199999996</v>
      </c>
      <c r="D394" s="13">
        <v>153</v>
      </c>
      <c r="E394" s="37">
        <f t="shared" ca="1" si="20"/>
        <v>176.595879</v>
      </c>
      <c r="F394" s="37">
        <f t="shared" ca="1" si="21"/>
        <v>0</v>
      </c>
      <c r="G394" s="37">
        <f t="shared" ca="1" si="22"/>
        <v>0</v>
      </c>
      <c r="H394" s="35"/>
    </row>
    <row r="395" spans="1:8" x14ac:dyDescent="0.35">
      <c r="A395">
        <v>390</v>
      </c>
      <c r="B395" s="13">
        <v>176.74771100000001</v>
      </c>
      <c r="C395" s="36">
        <v>59.800021199999996</v>
      </c>
      <c r="D395" s="13">
        <v>153</v>
      </c>
      <c r="E395" s="37">
        <f t="shared" ca="1" si="20"/>
        <v>176.63107300000001</v>
      </c>
      <c r="F395" s="37">
        <f t="shared" ca="1" si="21"/>
        <v>0</v>
      </c>
      <c r="G395" s="37">
        <f t="shared" ca="1" si="22"/>
        <v>0</v>
      </c>
      <c r="H395" s="35"/>
    </row>
    <row r="396" spans="1:8" x14ac:dyDescent="0.35">
      <c r="A396">
        <v>391</v>
      </c>
      <c r="B396" s="13">
        <v>176.772583</v>
      </c>
      <c r="C396" s="36">
        <v>59.800021199999996</v>
      </c>
      <c r="D396" s="13">
        <v>153</v>
      </c>
      <c r="E396" s="37">
        <f t="shared" ca="1" si="20"/>
        <v>176.6771545</v>
      </c>
      <c r="F396" s="37">
        <f t="shared" ca="1" si="21"/>
        <v>0</v>
      </c>
      <c r="G396" s="37">
        <f t="shared" ca="1" si="22"/>
        <v>0</v>
      </c>
      <c r="H396" s="35"/>
    </row>
    <row r="397" spans="1:8" x14ac:dyDescent="0.35">
      <c r="A397">
        <v>392</v>
      </c>
      <c r="B397" s="13">
        <v>176.757034</v>
      </c>
      <c r="C397" s="36">
        <v>59.800021199999996</v>
      </c>
      <c r="D397" s="13">
        <v>153</v>
      </c>
      <c r="E397" s="37">
        <f t="shared" ca="1" si="20"/>
        <v>176.70150749999999</v>
      </c>
      <c r="F397" s="37">
        <f t="shared" ca="1" si="21"/>
        <v>0</v>
      </c>
      <c r="G397" s="37">
        <f t="shared" ca="1" si="22"/>
        <v>0</v>
      </c>
      <c r="H397" s="35"/>
    </row>
    <row r="398" spans="1:8" x14ac:dyDescent="0.35">
      <c r="A398">
        <v>393</v>
      </c>
      <c r="B398" s="13">
        <v>176.733521</v>
      </c>
      <c r="C398" s="36">
        <v>59.800021199999996</v>
      </c>
      <c r="D398" s="13">
        <v>153</v>
      </c>
      <c r="E398" s="37">
        <f t="shared" ca="1" si="20"/>
        <v>176.713753</v>
      </c>
      <c r="F398" s="37">
        <f t="shared" ca="1" si="21"/>
        <v>0</v>
      </c>
      <c r="G398" s="37">
        <f t="shared" ca="1" si="22"/>
        <v>0</v>
      </c>
      <c r="H398" s="35"/>
    </row>
    <row r="399" spans="1:8" x14ac:dyDescent="0.35">
      <c r="A399">
        <v>394</v>
      </c>
      <c r="B399" s="13">
        <v>176.76864599999999</v>
      </c>
      <c r="C399" s="36">
        <v>59.800021199999996</v>
      </c>
      <c r="D399" s="13">
        <v>153</v>
      </c>
      <c r="E399" s="37">
        <f t="shared" ca="1" si="20"/>
        <v>176.713753</v>
      </c>
      <c r="F399" s="37">
        <f t="shared" ca="1" si="21"/>
        <v>0</v>
      </c>
      <c r="G399" s="37">
        <f t="shared" ca="1" si="22"/>
        <v>0</v>
      </c>
      <c r="H399" s="35"/>
    </row>
    <row r="400" spans="1:8" x14ac:dyDescent="0.35">
      <c r="A400">
        <v>395</v>
      </c>
      <c r="B400" s="13">
        <v>176.78323399999999</v>
      </c>
      <c r="C400" s="36">
        <v>59.800021199999996</v>
      </c>
      <c r="D400" s="13">
        <v>153</v>
      </c>
      <c r="E400" s="37">
        <f t="shared" ca="1" si="20"/>
        <v>176.713753</v>
      </c>
      <c r="F400" s="37">
        <f t="shared" ca="1" si="21"/>
        <v>0</v>
      </c>
      <c r="G400" s="37">
        <f t="shared" ca="1" si="22"/>
        <v>0</v>
      </c>
      <c r="H400" s="35"/>
    </row>
    <row r="401" spans="1:8" x14ac:dyDescent="0.35">
      <c r="A401">
        <v>396</v>
      </c>
      <c r="B401" s="13">
        <v>176.729218</v>
      </c>
      <c r="C401" s="36">
        <v>59.800021199999996</v>
      </c>
      <c r="D401" s="13">
        <v>153</v>
      </c>
      <c r="E401" s="37">
        <f t="shared" ca="1" si="20"/>
        <v>176.713753</v>
      </c>
      <c r="F401" s="37">
        <f t="shared" ca="1" si="21"/>
        <v>0</v>
      </c>
      <c r="G401" s="37">
        <f t="shared" ca="1" si="22"/>
        <v>0</v>
      </c>
      <c r="H401" s="35"/>
    </row>
    <row r="402" spans="1:8" x14ac:dyDescent="0.35">
      <c r="A402">
        <v>397</v>
      </c>
      <c r="B402" s="13">
        <v>176.84982299999999</v>
      </c>
      <c r="C402" s="36">
        <v>59.800021199999996</v>
      </c>
      <c r="D402" s="13">
        <v>153</v>
      </c>
      <c r="E402" s="37">
        <f t="shared" ca="1" si="20"/>
        <v>176.713753</v>
      </c>
      <c r="F402" s="37">
        <f t="shared" ca="1" si="21"/>
        <v>0</v>
      </c>
      <c r="G402" s="37">
        <f t="shared" ca="1" si="22"/>
        <v>0</v>
      </c>
      <c r="H402" s="35"/>
    </row>
    <row r="403" spans="1:8" x14ac:dyDescent="0.35">
      <c r="A403">
        <v>398</v>
      </c>
      <c r="B403" s="13">
        <v>176.724075</v>
      </c>
      <c r="C403" s="36">
        <v>59.800021199999996</v>
      </c>
      <c r="D403" s="13">
        <v>153</v>
      </c>
      <c r="E403" s="37">
        <f t="shared" ca="1" si="20"/>
        <v>176.7120285</v>
      </c>
      <c r="F403" s="37">
        <f t="shared" ca="1" si="21"/>
        <v>0</v>
      </c>
      <c r="G403" s="37">
        <f t="shared" ca="1" si="22"/>
        <v>0</v>
      </c>
      <c r="H403" s="35"/>
    </row>
    <row r="404" spans="1:8" x14ac:dyDescent="0.35">
      <c r="A404">
        <v>399</v>
      </c>
      <c r="B404" s="13">
        <v>176.72558599999999</v>
      </c>
      <c r="C404" s="36">
        <v>59.800021199999996</v>
      </c>
      <c r="D404" s="13">
        <v>153</v>
      </c>
      <c r="E404" s="37">
        <f t="shared" ca="1" si="20"/>
        <v>176.7120285</v>
      </c>
      <c r="F404" s="37">
        <f t="shared" ca="1" si="21"/>
        <v>0</v>
      </c>
      <c r="G404" s="37">
        <f t="shared" ca="1" si="22"/>
        <v>0</v>
      </c>
      <c r="H404" s="35"/>
    </row>
    <row r="405" spans="1:8" x14ac:dyDescent="0.35">
      <c r="A405">
        <v>400</v>
      </c>
      <c r="B405" s="13">
        <v>176.81068400000001</v>
      </c>
      <c r="C405" s="36">
        <v>59.800021199999996</v>
      </c>
      <c r="D405" s="13">
        <v>153</v>
      </c>
      <c r="E405" s="37">
        <f t="shared" ca="1" si="20"/>
        <v>176.7248305</v>
      </c>
      <c r="F405" s="37">
        <f t="shared" ca="1" si="21"/>
        <v>0</v>
      </c>
      <c r="G405" s="37">
        <f t="shared" ca="1" si="22"/>
        <v>0</v>
      </c>
      <c r="H405" s="35"/>
    </row>
    <row r="406" spans="1:8" x14ac:dyDescent="0.35">
      <c r="A406">
        <v>401</v>
      </c>
      <c r="B406" s="13">
        <v>176.69032300000001</v>
      </c>
      <c r="C406" s="36">
        <v>59.800021199999996</v>
      </c>
      <c r="D406" s="13">
        <v>153</v>
      </c>
      <c r="E406" s="37">
        <f t="shared" ca="1" si="20"/>
        <v>176.7248305</v>
      </c>
      <c r="F406" s="37">
        <f t="shared" ca="1" si="21"/>
        <v>0</v>
      </c>
      <c r="G406" s="37">
        <f t="shared" ca="1" si="22"/>
        <v>0</v>
      </c>
      <c r="H406" s="35"/>
    </row>
    <row r="407" spans="1:8" x14ac:dyDescent="0.35">
      <c r="A407">
        <v>402</v>
      </c>
      <c r="B407" s="13">
        <v>176.85993999999999</v>
      </c>
      <c r="C407" s="36">
        <v>59.800021199999996</v>
      </c>
      <c r="D407" s="13">
        <v>153</v>
      </c>
      <c r="E407" s="37">
        <f t="shared" ca="1" si="20"/>
        <v>176.72655499999999</v>
      </c>
      <c r="F407" s="37">
        <f t="shared" ca="1" si="21"/>
        <v>0</v>
      </c>
      <c r="G407" s="37">
        <f t="shared" ca="1" si="22"/>
        <v>0</v>
      </c>
      <c r="H407" s="35"/>
    </row>
    <row r="408" spans="1:8" x14ac:dyDescent="0.35">
      <c r="A408">
        <v>403</v>
      </c>
      <c r="B408" s="13">
        <v>176.91859400000001</v>
      </c>
      <c r="C408" s="36">
        <v>59.800021199999996</v>
      </c>
      <c r="D408" s="13">
        <v>153</v>
      </c>
      <c r="E408" s="37">
        <f t="shared" ca="1" si="20"/>
        <v>176.72837099999998</v>
      </c>
      <c r="F408" s="37">
        <f t="shared" ca="1" si="21"/>
        <v>0</v>
      </c>
      <c r="G408" s="37">
        <f t="shared" ca="1" si="22"/>
        <v>0</v>
      </c>
      <c r="H408" s="35"/>
    </row>
    <row r="409" spans="1:8" x14ac:dyDescent="0.35">
      <c r="A409">
        <v>404</v>
      </c>
      <c r="B409" s="13">
        <v>176.82884200000001</v>
      </c>
      <c r="C409" s="36">
        <v>59.800021199999996</v>
      </c>
      <c r="D409" s="13">
        <v>153</v>
      </c>
      <c r="E409" s="37">
        <f t="shared" ca="1" si="20"/>
        <v>176.7313695</v>
      </c>
      <c r="F409" s="37">
        <f t="shared" ca="1" si="21"/>
        <v>0</v>
      </c>
      <c r="G409" s="37">
        <f t="shared" ca="1" si="22"/>
        <v>0</v>
      </c>
      <c r="H409" s="35"/>
    </row>
    <row r="410" spans="1:8" x14ac:dyDescent="0.35">
      <c r="A410">
        <v>405</v>
      </c>
      <c r="B410" s="13">
        <v>176.931747</v>
      </c>
      <c r="C410" s="36">
        <v>59.800021199999996</v>
      </c>
      <c r="D410" s="13">
        <v>153</v>
      </c>
      <c r="E410" s="37">
        <f t="shared" ca="1" si="20"/>
        <v>176.73815200000001</v>
      </c>
      <c r="F410" s="37">
        <f t="shared" ca="1" si="21"/>
        <v>0</v>
      </c>
      <c r="G410" s="37">
        <f t="shared" ca="1" si="22"/>
        <v>0</v>
      </c>
      <c r="H410" s="35"/>
    </row>
    <row r="411" spans="1:8" x14ac:dyDescent="0.35">
      <c r="A411">
        <v>406</v>
      </c>
      <c r="B411" s="13">
        <v>176.81613200000001</v>
      </c>
      <c r="C411" s="36">
        <v>59.800021199999996</v>
      </c>
      <c r="D411" s="13">
        <v>153</v>
      </c>
      <c r="E411" s="37">
        <f t="shared" ca="1" si="20"/>
        <v>176.74524700000001</v>
      </c>
      <c r="F411" s="37">
        <f t="shared" ca="1" si="21"/>
        <v>0</v>
      </c>
      <c r="G411" s="37">
        <f t="shared" ca="1" si="22"/>
        <v>0</v>
      </c>
      <c r="H411" s="35"/>
    </row>
    <row r="412" spans="1:8" x14ac:dyDescent="0.35">
      <c r="A412">
        <v>407</v>
      </c>
      <c r="B412" s="13">
        <v>176.831299</v>
      </c>
      <c r="C412" s="36">
        <v>59.800021199999996</v>
      </c>
      <c r="D412" s="13">
        <v>153</v>
      </c>
      <c r="E412" s="37">
        <f t="shared" ca="1" si="20"/>
        <v>176.74928249999999</v>
      </c>
      <c r="F412" s="37">
        <f t="shared" ca="1" si="21"/>
        <v>0</v>
      </c>
      <c r="G412" s="37">
        <f t="shared" ca="1" si="22"/>
        <v>0</v>
      </c>
      <c r="H412" s="35"/>
    </row>
    <row r="413" spans="1:8" x14ac:dyDescent="0.35">
      <c r="A413">
        <v>408</v>
      </c>
      <c r="B413" s="13">
        <v>176.81897000000001</v>
      </c>
      <c r="C413" s="36">
        <v>59.800021199999996</v>
      </c>
      <c r="D413" s="13">
        <v>153</v>
      </c>
      <c r="E413" s="37">
        <f t="shared" ca="1" si="20"/>
        <v>176.75394399999999</v>
      </c>
      <c r="F413" s="37">
        <f t="shared" ca="1" si="21"/>
        <v>0</v>
      </c>
      <c r="G413" s="37">
        <f t="shared" ca="1" si="22"/>
        <v>0</v>
      </c>
      <c r="H413" s="35"/>
    </row>
    <row r="414" spans="1:8" x14ac:dyDescent="0.35">
      <c r="A414">
        <v>409</v>
      </c>
      <c r="B414" s="13">
        <v>176.66842700000001</v>
      </c>
      <c r="C414" s="36">
        <v>59.800021199999996</v>
      </c>
      <c r="D414" s="13">
        <v>153</v>
      </c>
      <c r="E414" s="37">
        <f t="shared" ca="1" si="20"/>
        <v>176.75394399999999</v>
      </c>
      <c r="F414" s="37">
        <f t="shared" ca="1" si="21"/>
        <v>0</v>
      </c>
      <c r="G414" s="37">
        <f t="shared" ca="1" si="22"/>
        <v>0</v>
      </c>
      <c r="H414" s="35"/>
    </row>
    <row r="415" spans="1:8" x14ac:dyDescent="0.35">
      <c r="A415">
        <v>410</v>
      </c>
      <c r="B415" s="13">
        <v>176.80573999999999</v>
      </c>
      <c r="C415" s="36">
        <v>59.800021199999996</v>
      </c>
      <c r="D415" s="13">
        <v>153</v>
      </c>
      <c r="E415" s="37">
        <f t="shared" ca="1" si="20"/>
        <v>176.76283999999998</v>
      </c>
      <c r="F415" s="37">
        <f t="shared" ca="1" si="21"/>
        <v>0</v>
      </c>
      <c r="G415" s="37">
        <f t="shared" ca="1" si="22"/>
        <v>0</v>
      </c>
      <c r="H415" s="35"/>
    </row>
    <row r="416" spans="1:8" x14ac:dyDescent="0.35">
      <c r="A416">
        <v>411</v>
      </c>
      <c r="B416" s="13">
        <v>176.698395</v>
      </c>
      <c r="C416" s="36">
        <v>59.800021199999996</v>
      </c>
      <c r="D416" s="13">
        <v>153</v>
      </c>
      <c r="E416" s="37">
        <f t="shared" ca="1" si="20"/>
        <v>176.76283999999998</v>
      </c>
      <c r="F416" s="37">
        <f t="shared" ca="1" si="21"/>
        <v>0</v>
      </c>
      <c r="G416" s="37">
        <f t="shared" ca="1" si="22"/>
        <v>0</v>
      </c>
      <c r="H416" s="35"/>
    </row>
    <row r="417" spans="1:8" x14ac:dyDescent="0.35">
      <c r="A417">
        <v>412</v>
      </c>
      <c r="B417" s="13">
        <v>176.60682700000001</v>
      </c>
      <c r="C417" s="36">
        <v>59.800021199999996</v>
      </c>
      <c r="D417" s="13">
        <v>153</v>
      </c>
      <c r="E417" s="37">
        <f t="shared" ca="1" si="20"/>
        <v>176.76283999999998</v>
      </c>
      <c r="F417" s="37">
        <f t="shared" ca="1" si="21"/>
        <v>0</v>
      </c>
      <c r="G417" s="37">
        <f t="shared" ca="1" si="22"/>
        <v>0</v>
      </c>
      <c r="H417" s="35"/>
    </row>
    <row r="418" spans="1:8" x14ac:dyDescent="0.35">
      <c r="A418">
        <v>413</v>
      </c>
      <c r="B418" s="13">
        <v>176.61480700000001</v>
      </c>
      <c r="C418" s="36">
        <v>59.800021199999996</v>
      </c>
      <c r="D418" s="13">
        <v>153</v>
      </c>
      <c r="E418" s="37">
        <f t="shared" ca="1" si="20"/>
        <v>176.76283999999998</v>
      </c>
      <c r="F418" s="37">
        <f t="shared" ca="1" si="21"/>
        <v>0</v>
      </c>
      <c r="G418" s="37">
        <f t="shared" ca="1" si="22"/>
        <v>0</v>
      </c>
      <c r="H418" s="35"/>
    </row>
    <row r="419" spans="1:8" x14ac:dyDescent="0.35">
      <c r="A419">
        <v>414</v>
      </c>
      <c r="B419" s="13">
        <v>176.55226099999999</v>
      </c>
      <c r="C419" s="36">
        <v>59.800021199999996</v>
      </c>
      <c r="D419" s="13">
        <v>153</v>
      </c>
      <c r="E419" s="37">
        <f t="shared" ca="1" si="20"/>
        <v>176.76283999999998</v>
      </c>
      <c r="F419" s="37">
        <f t="shared" ca="1" si="21"/>
        <v>0</v>
      </c>
      <c r="G419" s="37">
        <f t="shared" ca="1" si="22"/>
        <v>0</v>
      </c>
      <c r="H419" s="35"/>
    </row>
    <row r="420" spans="1:8" x14ac:dyDescent="0.35">
      <c r="A420">
        <v>415</v>
      </c>
      <c r="B420" s="13">
        <v>176.59620699999999</v>
      </c>
      <c r="C420" s="36">
        <v>59.800021199999996</v>
      </c>
      <c r="D420" s="13">
        <v>153</v>
      </c>
      <c r="E420" s="37">
        <f t="shared" ca="1" si="20"/>
        <v>176.75394399999999</v>
      </c>
      <c r="F420" s="37">
        <f t="shared" ca="1" si="21"/>
        <v>0</v>
      </c>
      <c r="G420" s="37">
        <f t="shared" ca="1" si="22"/>
        <v>0</v>
      </c>
      <c r="H420" s="35"/>
    </row>
    <row r="421" spans="1:8" x14ac:dyDescent="0.35">
      <c r="A421">
        <v>416</v>
      </c>
      <c r="B421" s="13">
        <v>176.61291499999999</v>
      </c>
      <c r="C421" s="36">
        <v>59.800021199999996</v>
      </c>
      <c r="D421" s="13">
        <v>153</v>
      </c>
      <c r="E421" s="37">
        <f t="shared" ca="1" si="20"/>
        <v>176.74928249999999</v>
      </c>
      <c r="F421" s="37">
        <f t="shared" ca="1" si="21"/>
        <v>0</v>
      </c>
      <c r="G421" s="37">
        <f t="shared" ca="1" si="22"/>
        <v>0</v>
      </c>
      <c r="H421" s="35"/>
    </row>
    <row r="422" spans="1:8" x14ac:dyDescent="0.35">
      <c r="A422">
        <v>417</v>
      </c>
      <c r="B422" s="13">
        <v>176.762405</v>
      </c>
      <c r="C422" s="36">
        <v>59.800021199999996</v>
      </c>
      <c r="D422" s="13">
        <v>153</v>
      </c>
      <c r="E422" s="37">
        <f t="shared" ca="1" si="20"/>
        <v>176.74928249999999</v>
      </c>
      <c r="F422" s="37">
        <f t="shared" ca="1" si="21"/>
        <v>0</v>
      </c>
      <c r="G422" s="37">
        <f t="shared" ca="1" si="22"/>
        <v>0</v>
      </c>
      <c r="H422" s="35"/>
    </row>
    <row r="423" spans="1:8" x14ac:dyDescent="0.35">
      <c r="A423">
        <v>418</v>
      </c>
      <c r="B423" s="13">
        <v>176.91786200000001</v>
      </c>
      <c r="C423" s="36">
        <v>59.800021199999996</v>
      </c>
      <c r="D423" s="13">
        <v>153</v>
      </c>
      <c r="E423" s="37">
        <f t="shared" ca="1" si="20"/>
        <v>176.74928249999999</v>
      </c>
      <c r="F423" s="37">
        <f t="shared" ca="1" si="21"/>
        <v>0</v>
      </c>
      <c r="G423" s="37">
        <f t="shared" ca="1" si="22"/>
        <v>0</v>
      </c>
      <c r="H423" s="35"/>
    </row>
    <row r="424" spans="1:8" x14ac:dyDescent="0.35">
      <c r="A424">
        <v>419</v>
      </c>
      <c r="B424" s="13">
        <v>176.78358499999999</v>
      </c>
      <c r="C424" s="36">
        <v>59.800021199999996</v>
      </c>
      <c r="D424" s="13">
        <v>153</v>
      </c>
      <c r="E424" s="37">
        <f t="shared" ca="1" si="20"/>
        <v>176.74928249999999</v>
      </c>
      <c r="F424" s="37">
        <f t="shared" ca="1" si="21"/>
        <v>0</v>
      </c>
      <c r="G424" s="37">
        <f t="shared" ca="1" si="22"/>
        <v>0</v>
      </c>
      <c r="H424" s="35"/>
    </row>
    <row r="425" spans="1:8" x14ac:dyDescent="0.35">
      <c r="A425">
        <v>420</v>
      </c>
      <c r="B425" s="13">
        <v>176.823837</v>
      </c>
      <c r="C425" s="36">
        <v>59.800021199999996</v>
      </c>
      <c r="D425" s="13">
        <v>153</v>
      </c>
      <c r="E425" s="37">
        <f t="shared" ca="1" si="20"/>
        <v>176.75394399999999</v>
      </c>
      <c r="F425" s="37">
        <f t="shared" ca="1" si="21"/>
        <v>0</v>
      </c>
      <c r="G425" s="37">
        <f t="shared" ca="1" si="22"/>
        <v>0</v>
      </c>
      <c r="H425" s="35"/>
    </row>
    <row r="426" spans="1:8" x14ac:dyDescent="0.35">
      <c r="A426">
        <v>421</v>
      </c>
      <c r="B426" s="13">
        <v>176.83935500000001</v>
      </c>
      <c r="C426" s="36">
        <v>59.800021199999996</v>
      </c>
      <c r="D426" s="13">
        <v>153</v>
      </c>
      <c r="E426" s="37">
        <f t="shared" ca="1" si="20"/>
        <v>176.75971950000002</v>
      </c>
      <c r="F426" s="37">
        <f t="shared" ca="1" si="21"/>
        <v>0</v>
      </c>
      <c r="G426" s="37">
        <f t="shared" ca="1" si="22"/>
        <v>0</v>
      </c>
      <c r="H426" s="35"/>
    </row>
    <row r="427" spans="1:8" x14ac:dyDescent="0.35">
      <c r="A427">
        <v>422</v>
      </c>
      <c r="B427" s="13">
        <v>176.830704</v>
      </c>
      <c r="C427" s="36">
        <v>59.800021199999996</v>
      </c>
      <c r="D427" s="13">
        <v>153</v>
      </c>
      <c r="E427" s="37">
        <f t="shared" ca="1" si="20"/>
        <v>176.7655255</v>
      </c>
      <c r="F427" s="37">
        <f t="shared" ca="1" si="21"/>
        <v>0</v>
      </c>
      <c r="G427" s="37">
        <f t="shared" ca="1" si="22"/>
        <v>0</v>
      </c>
      <c r="H427" s="35"/>
    </row>
    <row r="428" spans="1:8" x14ac:dyDescent="0.35">
      <c r="A428">
        <v>423</v>
      </c>
      <c r="B428" s="13">
        <v>176.802032</v>
      </c>
      <c r="C428" s="36">
        <v>59.800021199999996</v>
      </c>
      <c r="D428" s="13">
        <v>153</v>
      </c>
      <c r="E428" s="37">
        <f t="shared" ca="1" si="20"/>
        <v>176.77061449999999</v>
      </c>
      <c r="F428" s="37">
        <f t="shared" ca="1" si="21"/>
        <v>0</v>
      </c>
      <c r="G428" s="37">
        <f t="shared" ca="1" si="22"/>
        <v>0</v>
      </c>
      <c r="H428" s="35"/>
    </row>
    <row r="429" spans="1:8" x14ac:dyDescent="0.35">
      <c r="A429">
        <v>424</v>
      </c>
      <c r="B429" s="13">
        <v>176.78123500000001</v>
      </c>
      <c r="C429" s="36">
        <v>59.800021199999996</v>
      </c>
      <c r="D429" s="13">
        <v>153</v>
      </c>
      <c r="E429" s="37">
        <f t="shared" ca="1" si="20"/>
        <v>176.77690899999999</v>
      </c>
      <c r="F429" s="37">
        <f t="shared" ca="1" si="21"/>
        <v>0</v>
      </c>
      <c r="G429" s="37">
        <f t="shared" ca="1" si="22"/>
        <v>0</v>
      </c>
      <c r="H429" s="35"/>
    </row>
    <row r="430" spans="1:8" x14ac:dyDescent="0.35">
      <c r="A430">
        <v>425</v>
      </c>
      <c r="B430" s="13">
        <v>176.772873</v>
      </c>
      <c r="C430" s="36">
        <v>59.800021199999996</v>
      </c>
      <c r="D430" s="13">
        <v>153</v>
      </c>
      <c r="E430" s="37">
        <f t="shared" ca="1" si="20"/>
        <v>176.77705400000002</v>
      </c>
      <c r="F430" s="37">
        <f t="shared" ca="1" si="21"/>
        <v>0</v>
      </c>
      <c r="G430" s="37">
        <f t="shared" ca="1" si="22"/>
        <v>0</v>
      </c>
      <c r="H430" s="35"/>
    </row>
    <row r="431" spans="1:8" x14ac:dyDescent="0.35">
      <c r="A431">
        <v>426</v>
      </c>
      <c r="B431" s="13">
        <v>176.648697</v>
      </c>
      <c r="C431" s="36">
        <v>59.800021199999996</v>
      </c>
      <c r="D431" s="13">
        <v>153</v>
      </c>
      <c r="E431" s="37">
        <f t="shared" ca="1" si="20"/>
        <v>176.77705400000002</v>
      </c>
      <c r="F431" s="37">
        <f t="shared" ca="1" si="21"/>
        <v>0</v>
      </c>
      <c r="G431" s="37">
        <f t="shared" ca="1" si="22"/>
        <v>0</v>
      </c>
      <c r="H431" s="35"/>
    </row>
    <row r="432" spans="1:8" x14ac:dyDescent="0.35">
      <c r="A432">
        <v>427</v>
      </c>
      <c r="B432" s="13">
        <v>176.81648300000001</v>
      </c>
      <c r="C432" s="36">
        <v>59.800021199999996</v>
      </c>
      <c r="D432" s="13">
        <v>153</v>
      </c>
      <c r="E432" s="37">
        <f t="shared" ca="1" si="20"/>
        <v>176.78223450000002</v>
      </c>
      <c r="F432" s="37">
        <f t="shared" ca="1" si="21"/>
        <v>0</v>
      </c>
      <c r="G432" s="37">
        <f t="shared" ca="1" si="22"/>
        <v>0</v>
      </c>
      <c r="H432" s="35"/>
    </row>
    <row r="433" spans="1:8" x14ac:dyDescent="0.35">
      <c r="A433">
        <v>428</v>
      </c>
      <c r="B433" s="13">
        <v>176.801254</v>
      </c>
      <c r="C433" s="36">
        <v>59.800021199999996</v>
      </c>
      <c r="D433" s="13">
        <v>153</v>
      </c>
      <c r="E433" s="37">
        <f t="shared" ca="1" si="20"/>
        <v>176.7834095</v>
      </c>
      <c r="F433" s="37">
        <f t="shared" ca="1" si="21"/>
        <v>0</v>
      </c>
      <c r="G433" s="37">
        <f t="shared" ca="1" si="22"/>
        <v>0</v>
      </c>
      <c r="H433" s="35"/>
    </row>
    <row r="434" spans="1:8" x14ac:dyDescent="0.35">
      <c r="A434">
        <v>429</v>
      </c>
      <c r="B434" s="13">
        <v>176.79522700000001</v>
      </c>
      <c r="C434" s="36">
        <v>59.800021199999996</v>
      </c>
      <c r="D434" s="13">
        <v>153</v>
      </c>
      <c r="E434" s="37">
        <f t="shared" ca="1" si="20"/>
        <v>176.78940599999999</v>
      </c>
      <c r="F434" s="37">
        <f t="shared" ca="1" si="21"/>
        <v>0</v>
      </c>
      <c r="G434" s="37">
        <f t="shared" ca="1" si="22"/>
        <v>0</v>
      </c>
      <c r="H434" s="35"/>
    </row>
    <row r="435" spans="1:8" x14ac:dyDescent="0.35">
      <c r="A435">
        <v>430</v>
      </c>
      <c r="B435" s="13">
        <v>177.023087</v>
      </c>
      <c r="C435" s="36">
        <v>59.800021199999996</v>
      </c>
      <c r="D435" s="13">
        <v>153</v>
      </c>
      <c r="E435" s="37">
        <f t="shared" ca="1" si="20"/>
        <v>176.79824050000002</v>
      </c>
      <c r="F435" s="37">
        <f t="shared" ca="1" si="21"/>
        <v>0</v>
      </c>
      <c r="G435" s="37">
        <f t="shared" ca="1" si="22"/>
        <v>0</v>
      </c>
      <c r="H435" s="35"/>
    </row>
    <row r="436" spans="1:8" x14ac:dyDescent="0.35">
      <c r="A436">
        <v>431</v>
      </c>
      <c r="B436" s="13">
        <v>176.89991800000001</v>
      </c>
      <c r="C436" s="36">
        <v>59.800021199999996</v>
      </c>
      <c r="D436" s="13">
        <v>153</v>
      </c>
      <c r="E436" s="37">
        <f t="shared" ca="1" si="20"/>
        <v>176.80164300000001</v>
      </c>
      <c r="F436" s="37">
        <f t="shared" ca="1" si="21"/>
        <v>0</v>
      </c>
      <c r="G436" s="37">
        <f t="shared" ca="1" si="22"/>
        <v>0</v>
      </c>
      <c r="H436" s="35"/>
    </row>
    <row r="437" spans="1:8" x14ac:dyDescent="0.35">
      <c r="A437">
        <v>432</v>
      </c>
      <c r="B437" s="13">
        <v>176.988022</v>
      </c>
      <c r="C437" s="36">
        <v>59.800021199999996</v>
      </c>
      <c r="D437" s="13">
        <v>153</v>
      </c>
      <c r="E437" s="37">
        <f t="shared" ca="1" si="20"/>
        <v>176.80164300000001</v>
      </c>
      <c r="F437" s="37">
        <f t="shared" ca="1" si="21"/>
        <v>0</v>
      </c>
      <c r="G437" s="37">
        <f t="shared" ca="1" si="22"/>
        <v>0</v>
      </c>
      <c r="H437" s="35"/>
    </row>
    <row r="438" spans="1:8" x14ac:dyDescent="0.35">
      <c r="A438">
        <v>433</v>
      </c>
      <c r="B438" s="13">
        <v>177.016785</v>
      </c>
      <c r="C438" s="36">
        <v>59.800021199999996</v>
      </c>
      <c r="D438" s="13">
        <v>153</v>
      </c>
      <c r="E438" s="37">
        <f t="shared" ca="1" si="20"/>
        <v>176.80164300000001</v>
      </c>
      <c r="F438" s="37">
        <f t="shared" ca="1" si="21"/>
        <v>0</v>
      </c>
      <c r="G438" s="37">
        <f t="shared" ca="1" si="22"/>
        <v>0</v>
      </c>
      <c r="H438" s="35"/>
    </row>
    <row r="439" spans="1:8" x14ac:dyDescent="0.35">
      <c r="A439">
        <v>434</v>
      </c>
      <c r="B439" s="13">
        <v>177.04972799999999</v>
      </c>
      <c r="C439" s="36">
        <v>59.800021199999996</v>
      </c>
      <c r="D439" s="13">
        <v>153</v>
      </c>
      <c r="E439" s="37">
        <f t="shared" ref="E439:E502" ca="1" si="23">IFERROR(MEDIAN(OFFSET(B439,0,0,-$B$1,1)),"")</f>
        <v>176.80164300000001</v>
      </c>
      <c r="F439" s="37">
        <f t="shared" ref="F439:F502" ca="1" si="24">IFERROR(IF(ABS(MEDIAN(OFFSET(C439,0,0,$E$1,1))-MEDIAN(OFFSET(C438,0,0,-$E$1,1)))&gt;0.01,1,0),0)</f>
        <v>0</v>
      </c>
      <c r="G439" s="37">
        <f t="shared" ref="G439:G502" ca="1" si="25">IFERROR(IF(AND(F438=0,F439=1),1,0),0)</f>
        <v>0</v>
      </c>
      <c r="H439" s="35"/>
    </row>
    <row r="440" spans="1:8" x14ac:dyDescent="0.35">
      <c r="A440">
        <v>435</v>
      </c>
      <c r="B440" s="13">
        <v>177.15194700000001</v>
      </c>
      <c r="C440" s="36">
        <v>59.800021199999996</v>
      </c>
      <c r="D440" s="13">
        <v>153</v>
      </c>
      <c r="E440" s="37">
        <f t="shared" ca="1" si="23"/>
        <v>176.80164300000001</v>
      </c>
      <c r="F440" s="37">
        <f t="shared" ca="1" si="24"/>
        <v>0</v>
      </c>
      <c r="G440" s="37">
        <f t="shared" ca="1" si="25"/>
        <v>0</v>
      </c>
      <c r="H440" s="35"/>
    </row>
    <row r="441" spans="1:8" x14ac:dyDescent="0.35">
      <c r="A441">
        <v>436</v>
      </c>
      <c r="B441" s="13">
        <v>176.93748500000001</v>
      </c>
      <c r="C441" s="36">
        <v>59.800021199999996</v>
      </c>
      <c r="D441" s="13">
        <v>153</v>
      </c>
      <c r="E441" s="37">
        <f t="shared" ca="1" si="23"/>
        <v>176.80164300000001</v>
      </c>
      <c r="F441" s="37">
        <f t="shared" ca="1" si="24"/>
        <v>0</v>
      </c>
      <c r="G441" s="37">
        <f t="shared" ca="1" si="25"/>
        <v>0</v>
      </c>
      <c r="H441" s="35"/>
    </row>
    <row r="442" spans="1:8" x14ac:dyDescent="0.35">
      <c r="A442">
        <v>437</v>
      </c>
      <c r="B442" s="13">
        <v>176.915009</v>
      </c>
      <c r="C442" s="36">
        <v>59.800021199999996</v>
      </c>
      <c r="D442" s="13">
        <v>153</v>
      </c>
      <c r="E442" s="37">
        <f t="shared" ca="1" si="23"/>
        <v>176.80164300000001</v>
      </c>
      <c r="F442" s="37">
        <f t="shared" ca="1" si="24"/>
        <v>0</v>
      </c>
      <c r="G442" s="37">
        <f t="shared" ca="1" si="25"/>
        <v>0</v>
      </c>
      <c r="H442" s="35"/>
    </row>
    <row r="443" spans="1:8" x14ac:dyDescent="0.35">
      <c r="A443">
        <v>438</v>
      </c>
      <c r="B443" s="13">
        <v>176.894104</v>
      </c>
      <c r="C443" s="36">
        <v>59.800021199999996</v>
      </c>
      <c r="D443" s="13">
        <v>153</v>
      </c>
      <c r="E443" s="37">
        <f t="shared" ca="1" si="23"/>
        <v>176.80164300000001</v>
      </c>
      <c r="F443" s="37">
        <f t="shared" ca="1" si="24"/>
        <v>0</v>
      </c>
      <c r="G443" s="37">
        <f t="shared" ca="1" si="25"/>
        <v>0</v>
      </c>
      <c r="H443" s="35"/>
    </row>
    <row r="444" spans="1:8" x14ac:dyDescent="0.35">
      <c r="A444">
        <v>439</v>
      </c>
      <c r="B444" s="13">
        <v>176.607361</v>
      </c>
      <c r="C444" s="36">
        <v>59.800021199999996</v>
      </c>
      <c r="D444" s="13">
        <v>153</v>
      </c>
      <c r="E444" s="37">
        <f t="shared" ca="1" si="23"/>
        <v>176.80164300000001</v>
      </c>
      <c r="F444" s="37">
        <f t="shared" ca="1" si="24"/>
        <v>0</v>
      </c>
      <c r="G444" s="37">
        <f t="shared" ca="1" si="25"/>
        <v>0</v>
      </c>
      <c r="H444" s="35"/>
    </row>
    <row r="445" spans="1:8" x14ac:dyDescent="0.35">
      <c r="A445">
        <v>440</v>
      </c>
      <c r="B445" s="13">
        <v>176.75541699999999</v>
      </c>
      <c r="C445" s="36">
        <v>59.800021199999996</v>
      </c>
      <c r="D445" s="13">
        <v>153</v>
      </c>
      <c r="E445" s="37">
        <f t="shared" ca="1" si="23"/>
        <v>176.80164300000001</v>
      </c>
      <c r="F445" s="37">
        <f t="shared" ca="1" si="24"/>
        <v>0</v>
      </c>
      <c r="G445" s="37">
        <f t="shared" ca="1" si="25"/>
        <v>0</v>
      </c>
      <c r="H445" s="35"/>
    </row>
    <row r="446" spans="1:8" x14ac:dyDescent="0.35">
      <c r="A446">
        <v>441</v>
      </c>
      <c r="B446" s="13">
        <v>176.73632799999999</v>
      </c>
      <c r="C446" s="36">
        <v>59.800021199999996</v>
      </c>
      <c r="D446" s="13">
        <v>153</v>
      </c>
      <c r="E446" s="37">
        <f t="shared" ca="1" si="23"/>
        <v>176.80164300000001</v>
      </c>
      <c r="F446" s="37">
        <f t="shared" ca="1" si="24"/>
        <v>0</v>
      </c>
      <c r="G446" s="37">
        <f t="shared" ca="1" si="25"/>
        <v>0</v>
      </c>
      <c r="H446" s="35"/>
    </row>
    <row r="447" spans="1:8" x14ac:dyDescent="0.35">
      <c r="A447">
        <v>442</v>
      </c>
      <c r="B447" s="13">
        <v>176.587189</v>
      </c>
      <c r="C447" s="36">
        <v>59.800021199999996</v>
      </c>
      <c r="D447" s="13">
        <v>153</v>
      </c>
      <c r="E447" s="37">
        <f t="shared" ca="1" si="23"/>
        <v>176.80164300000001</v>
      </c>
      <c r="F447" s="37">
        <f t="shared" ca="1" si="24"/>
        <v>0</v>
      </c>
      <c r="G447" s="37">
        <f t="shared" ca="1" si="25"/>
        <v>0</v>
      </c>
      <c r="H447" s="35"/>
    </row>
    <row r="448" spans="1:8" x14ac:dyDescent="0.35">
      <c r="A448">
        <v>443</v>
      </c>
      <c r="B448" s="13">
        <v>176.68742399999999</v>
      </c>
      <c r="C448" s="36">
        <v>59.800021199999996</v>
      </c>
      <c r="D448" s="13">
        <v>153</v>
      </c>
      <c r="E448" s="37">
        <f t="shared" ca="1" si="23"/>
        <v>176.80164300000001</v>
      </c>
      <c r="F448" s="37">
        <f t="shared" ca="1" si="24"/>
        <v>0</v>
      </c>
      <c r="G448" s="37">
        <f t="shared" ca="1" si="25"/>
        <v>0</v>
      </c>
      <c r="H448" s="35"/>
    </row>
    <row r="449" spans="1:8" x14ac:dyDescent="0.35">
      <c r="A449">
        <v>444</v>
      </c>
      <c r="B449" s="13">
        <v>176.649124</v>
      </c>
      <c r="C449" s="36">
        <v>59.800021199999996</v>
      </c>
      <c r="D449" s="13">
        <v>153</v>
      </c>
      <c r="E449" s="37">
        <f t="shared" ca="1" si="23"/>
        <v>176.80164300000001</v>
      </c>
      <c r="F449" s="37">
        <f t="shared" ca="1" si="24"/>
        <v>0</v>
      </c>
      <c r="G449" s="37">
        <f t="shared" ca="1" si="25"/>
        <v>0</v>
      </c>
      <c r="H449" s="35"/>
    </row>
    <row r="450" spans="1:8" x14ac:dyDescent="0.35">
      <c r="A450">
        <v>445</v>
      </c>
      <c r="B450" s="13">
        <v>176.74075300000001</v>
      </c>
      <c r="C450" s="36">
        <v>59.800021199999996</v>
      </c>
      <c r="D450" s="13">
        <v>153</v>
      </c>
      <c r="E450" s="37">
        <f t="shared" ca="1" si="23"/>
        <v>176.80164300000001</v>
      </c>
      <c r="F450" s="37">
        <f t="shared" ca="1" si="24"/>
        <v>0</v>
      </c>
      <c r="G450" s="37">
        <f t="shared" ca="1" si="25"/>
        <v>0</v>
      </c>
      <c r="H450" s="35"/>
    </row>
    <row r="451" spans="1:8" x14ac:dyDescent="0.35">
      <c r="A451">
        <v>446</v>
      </c>
      <c r="B451" s="13">
        <v>176.56004300000001</v>
      </c>
      <c r="C451" s="36">
        <v>59.800021199999996</v>
      </c>
      <c r="D451" s="13">
        <v>153</v>
      </c>
      <c r="E451" s="37">
        <f t="shared" ca="1" si="23"/>
        <v>176.80164300000001</v>
      </c>
      <c r="F451" s="37">
        <f t="shared" ca="1" si="24"/>
        <v>0</v>
      </c>
      <c r="G451" s="37">
        <f t="shared" ca="1" si="25"/>
        <v>0</v>
      </c>
      <c r="H451" s="35"/>
    </row>
    <row r="452" spans="1:8" x14ac:dyDescent="0.35">
      <c r="A452">
        <v>447</v>
      </c>
      <c r="B452" s="13">
        <v>176.785324</v>
      </c>
      <c r="C452" s="36">
        <v>59.800021199999996</v>
      </c>
      <c r="D452" s="13">
        <v>153</v>
      </c>
      <c r="E452" s="37">
        <f t="shared" ca="1" si="23"/>
        <v>176.79824050000002</v>
      </c>
      <c r="F452" s="37">
        <f t="shared" ca="1" si="24"/>
        <v>0</v>
      </c>
      <c r="G452" s="37">
        <f t="shared" ca="1" si="25"/>
        <v>0</v>
      </c>
      <c r="H452" s="35"/>
    </row>
    <row r="453" spans="1:8" x14ac:dyDescent="0.35">
      <c r="A453">
        <v>448</v>
      </c>
      <c r="B453" s="13">
        <v>177.04350299999999</v>
      </c>
      <c r="C453" s="36">
        <v>59.800021199999996</v>
      </c>
      <c r="D453" s="13">
        <v>153</v>
      </c>
      <c r="E453" s="37">
        <f t="shared" ca="1" si="23"/>
        <v>176.80164300000001</v>
      </c>
      <c r="F453" s="37">
        <f t="shared" ca="1" si="24"/>
        <v>0</v>
      </c>
      <c r="G453" s="37">
        <f t="shared" ca="1" si="25"/>
        <v>0</v>
      </c>
      <c r="H453" s="35"/>
    </row>
    <row r="454" spans="1:8" x14ac:dyDescent="0.35">
      <c r="A454">
        <v>449</v>
      </c>
      <c r="B454" s="13">
        <v>176.87283300000001</v>
      </c>
      <c r="C454" s="36">
        <v>59.800021199999996</v>
      </c>
      <c r="D454" s="13">
        <v>153</v>
      </c>
      <c r="E454" s="37">
        <f t="shared" ca="1" si="23"/>
        <v>176.80388599999998</v>
      </c>
      <c r="F454" s="37">
        <f t="shared" ca="1" si="24"/>
        <v>0</v>
      </c>
      <c r="G454" s="37">
        <f t="shared" ca="1" si="25"/>
        <v>0</v>
      </c>
      <c r="H454" s="35"/>
    </row>
    <row r="455" spans="1:8" x14ac:dyDescent="0.35">
      <c r="A455">
        <v>450</v>
      </c>
      <c r="B455" s="13">
        <v>177.04539500000001</v>
      </c>
      <c r="C455" s="36">
        <v>59.800021199999996</v>
      </c>
      <c r="D455" s="13">
        <v>153</v>
      </c>
      <c r="E455" s="37">
        <f t="shared" ca="1" si="23"/>
        <v>176.80388599999998</v>
      </c>
      <c r="F455" s="37">
        <f t="shared" ca="1" si="24"/>
        <v>0</v>
      </c>
      <c r="G455" s="37">
        <f t="shared" ca="1" si="25"/>
        <v>0</v>
      </c>
      <c r="H455" s="35"/>
    </row>
    <row r="456" spans="1:8" x14ac:dyDescent="0.35">
      <c r="A456">
        <v>451</v>
      </c>
      <c r="B456" s="13">
        <v>176.88424699999999</v>
      </c>
      <c r="C456" s="36">
        <v>59.800021199999996</v>
      </c>
      <c r="D456" s="13">
        <v>153</v>
      </c>
      <c r="E456" s="37">
        <f t="shared" ca="1" si="23"/>
        <v>176.810936</v>
      </c>
      <c r="F456" s="37">
        <f t="shared" ca="1" si="24"/>
        <v>0</v>
      </c>
      <c r="G456" s="37">
        <f t="shared" ca="1" si="25"/>
        <v>0</v>
      </c>
      <c r="H456" s="35"/>
    </row>
    <row r="457" spans="1:8" x14ac:dyDescent="0.35">
      <c r="A457">
        <v>452</v>
      </c>
      <c r="B457" s="13">
        <v>176.74629200000001</v>
      </c>
      <c r="C457" s="36">
        <v>59.800021199999996</v>
      </c>
      <c r="D457" s="13">
        <v>153</v>
      </c>
      <c r="E457" s="37">
        <f t="shared" ca="1" si="23"/>
        <v>176.80388599999998</v>
      </c>
      <c r="F457" s="37">
        <f t="shared" ca="1" si="24"/>
        <v>0</v>
      </c>
      <c r="G457" s="37">
        <f t="shared" ca="1" si="25"/>
        <v>0</v>
      </c>
      <c r="H457" s="35"/>
    </row>
    <row r="458" spans="1:8" x14ac:dyDescent="0.35">
      <c r="A458">
        <v>453</v>
      </c>
      <c r="B458" s="13">
        <v>176.582382</v>
      </c>
      <c r="C458" s="36">
        <v>59.800021199999996</v>
      </c>
      <c r="D458" s="13">
        <v>153</v>
      </c>
      <c r="E458" s="37">
        <f t="shared" ca="1" si="23"/>
        <v>176.80164300000001</v>
      </c>
      <c r="F458" s="37">
        <f t="shared" ca="1" si="24"/>
        <v>0</v>
      </c>
      <c r="G458" s="37">
        <f t="shared" ca="1" si="25"/>
        <v>0</v>
      </c>
      <c r="H458" s="35"/>
    </row>
    <row r="459" spans="1:8" x14ac:dyDescent="0.35">
      <c r="A459">
        <v>454</v>
      </c>
      <c r="B459" s="13">
        <v>176.52778599999999</v>
      </c>
      <c r="C459" s="36">
        <v>59.800021199999996</v>
      </c>
      <c r="D459" s="13">
        <v>153</v>
      </c>
      <c r="E459" s="37">
        <f t="shared" ca="1" si="23"/>
        <v>176.79824050000002</v>
      </c>
      <c r="F459" s="37">
        <f t="shared" ca="1" si="24"/>
        <v>0</v>
      </c>
      <c r="G459" s="37">
        <f t="shared" ca="1" si="25"/>
        <v>0</v>
      </c>
      <c r="H459" s="35"/>
    </row>
    <row r="460" spans="1:8" x14ac:dyDescent="0.35">
      <c r="A460">
        <v>455</v>
      </c>
      <c r="B460" s="13">
        <v>176.51080300000001</v>
      </c>
      <c r="C460" s="36">
        <v>59.800021199999996</v>
      </c>
      <c r="D460" s="13">
        <v>153</v>
      </c>
      <c r="E460" s="37">
        <f t="shared" ca="1" si="23"/>
        <v>176.79027550000001</v>
      </c>
      <c r="F460" s="37">
        <f t="shared" ca="1" si="24"/>
        <v>0</v>
      </c>
      <c r="G460" s="37">
        <f t="shared" ca="1" si="25"/>
        <v>0</v>
      </c>
      <c r="H460" s="35"/>
    </row>
    <row r="461" spans="1:8" x14ac:dyDescent="0.35">
      <c r="A461">
        <v>456</v>
      </c>
      <c r="B461" s="13">
        <v>176.473297</v>
      </c>
      <c r="C461" s="36">
        <v>59.800021199999996</v>
      </c>
      <c r="D461" s="13">
        <v>153</v>
      </c>
      <c r="E461" s="37">
        <f t="shared" ca="1" si="23"/>
        <v>176.78445449999998</v>
      </c>
      <c r="F461" s="37">
        <f t="shared" ca="1" si="24"/>
        <v>0</v>
      </c>
      <c r="G461" s="37">
        <f t="shared" ca="1" si="25"/>
        <v>0</v>
      </c>
      <c r="H461" s="35"/>
    </row>
    <row r="462" spans="1:8" x14ac:dyDescent="0.35">
      <c r="A462">
        <v>457</v>
      </c>
      <c r="B462" s="13">
        <v>176.668869</v>
      </c>
      <c r="C462" s="36">
        <v>59.800021199999996</v>
      </c>
      <c r="D462" s="13">
        <v>153</v>
      </c>
      <c r="E462" s="37">
        <f t="shared" ca="1" si="23"/>
        <v>176.78241</v>
      </c>
      <c r="F462" s="37">
        <f t="shared" ca="1" si="24"/>
        <v>0</v>
      </c>
      <c r="G462" s="37">
        <f t="shared" ca="1" si="25"/>
        <v>0</v>
      </c>
      <c r="H462" s="35"/>
    </row>
    <row r="463" spans="1:8" x14ac:dyDescent="0.35">
      <c r="A463">
        <v>458</v>
      </c>
      <c r="B463" s="13">
        <v>176.8022</v>
      </c>
      <c r="C463" s="36">
        <v>59.800021199999996</v>
      </c>
      <c r="D463" s="13">
        <v>153</v>
      </c>
      <c r="E463" s="37">
        <f t="shared" ca="1" si="23"/>
        <v>176.78241</v>
      </c>
      <c r="F463" s="37">
        <f t="shared" ca="1" si="24"/>
        <v>0</v>
      </c>
      <c r="G463" s="37">
        <f t="shared" ca="1" si="25"/>
        <v>0</v>
      </c>
      <c r="H463" s="35"/>
    </row>
    <row r="464" spans="1:8" x14ac:dyDescent="0.35">
      <c r="A464">
        <v>459</v>
      </c>
      <c r="B464" s="13">
        <v>176.847534</v>
      </c>
      <c r="C464" s="36">
        <v>59.800021199999996</v>
      </c>
      <c r="D464" s="13">
        <v>153</v>
      </c>
      <c r="E464" s="37">
        <f t="shared" ca="1" si="23"/>
        <v>176.78445449999998</v>
      </c>
      <c r="F464" s="37">
        <f t="shared" ca="1" si="24"/>
        <v>0</v>
      </c>
      <c r="G464" s="37">
        <f t="shared" ca="1" si="25"/>
        <v>0</v>
      </c>
      <c r="H464" s="35"/>
    </row>
    <row r="465" spans="1:8" x14ac:dyDescent="0.35">
      <c r="A465">
        <v>460</v>
      </c>
      <c r="B465" s="13">
        <v>176.83535800000001</v>
      </c>
      <c r="C465" s="36">
        <v>59.800021199999996</v>
      </c>
      <c r="D465" s="13">
        <v>153</v>
      </c>
      <c r="E465" s="37">
        <f t="shared" ca="1" si="23"/>
        <v>176.78445449999998</v>
      </c>
      <c r="F465" s="37">
        <f t="shared" ca="1" si="24"/>
        <v>0</v>
      </c>
      <c r="G465" s="37">
        <f t="shared" ca="1" si="25"/>
        <v>0</v>
      </c>
      <c r="H465" s="35"/>
    </row>
    <row r="466" spans="1:8" x14ac:dyDescent="0.35">
      <c r="A466">
        <v>461</v>
      </c>
      <c r="B466" s="13">
        <v>176.87123099999999</v>
      </c>
      <c r="C466" s="36">
        <v>59.800021199999996</v>
      </c>
      <c r="D466" s="13">
        <v>153</v>
      </c>
      <c r="E466" s="37">
        <f t="shared" ca="1" si="23"/>
        <v>176.79027550000001</v>
      </c>
      <c r="F466" s="37">
        <f t="shared" ca="1" si="24"/>
        <v>0</v>
      </c>
      <c r="G466" s="37">
        <f t="shared" ca="1" si="25"/>
        <v>0</v>
      </c>
      <c r="H466" s="35"/>
    </row>
    <row r="467" spans="1:8" x14ac:dyDescent="0.35">
      <c r="A467">
        <v>462</v>
      </c>
      <c r="B467" s="13">
        <v>176.977158</v>
      </c>
      <c r="C467" s="36">
        <v>59.800021199999996</v>
      </c>
      <c r="D467" s="13">
        <v>153</v>
      </c>
      <c r="E467" s="37">
        <f t="shared" ca="1" si="23"/>
        <v>176.79824050000002</v>
      </c>
      <c r="F467" s="37">
        <f t="shared" ca="1" si="24"/>
        <v>0</v>
      </c>
      <c r="G467" s="37">
        <f t="shared" ca="1" si="25"/>
        <v>0</v>
      </c>
      <c r="H467" s="35"/>
    </row>
    <row r="468" spans="1:8" x14ac:dyDescent="0.35">
      <c r="A468">
        <v>463</v>
      </c>
      <c r="B468" s="13">
        <v>176.979736</v>
      </c>
      <c r="C468" s="36">
        <v>59.800021199999996</v>
      </c>
      <c r="D468" s="13">
        <v>153</v>
      </c>
      <c r="E468" s="37">
        <f t="shared" ca="1" si="23"/>
        <v>176.80164300000001</v>
      </c>
      <c r="F468" s="37">
        <f t="shared" ca="1" si="24"/>
        <v>0</v>
      </c>
      <c r="G468" s="37">
        <f t="shared" ca="1" si="25"/>
        <v>0</v>
      </c>
      <c r="H468" s="35"/>
    </row>
    <row r="469" spans="1:8" x14ac:dyDescent="0.35">
      <c r="A469">
        <v>464</v>
      </c>
      <c r="B469" s="13">
        <v>177.03715500000001</v>
      </c>
      <c r="C469" s="36">
        <v>59.800021199999996</v>
      </c>
      <c r="D469" s="13">
        <v>153</v>
      </c>
      <c r="E469" s="37">
        <f t="shared" ca="1" si="23"/>
        <v>176.80211600000001</v>
      </c>
      <c r="F469" s="37">
        <f t="shared" ca="1" si="24"/>
        <v>0</v>
      </c>
      <c r="G469" s="37">
        <f t="shared" ca="1" si="25"/>
        <v>0</v>
      </c>
      <c r="H469" s="35"/>
    </row>
    <row r="470" spans="1:8" x14ac:dyDescent="0.35">
      <c r="A470">
        <v>465</v>
      </c>
      <c r="B470" s="13">
        <v>176.958572</v>
      </c>
      <c r="C470" s="36">
        <v>59.800021199999996</v>
      </c>
      <c r="D470" s="13">
        <v>153</v>
      </c>
      <c r="E470" s="37">
        <f t="shared" ca="1" si="23"/>
        <v>176.80934150000002</v>
      </c>
      <c r="F470" s="37">
        <f t="shared" ca="1" si="24"/>
        <v>0</v>
      </c>
      <c r="G470" s="37">
        <f t="shared" ca="1" si="25"/>
        <v>0</v>
      </c>
      <c r="H470" s="35"/>
    </row>
    <row r="471" spans="1:8" x14ac:dyDescent="0.35">
      <c r="A471">
        <v>466</v>
      </c>
      <c r="B471" s="13">
        <v>176.915527</v>
      </c>
      <c r="C471" s="36">
        <v>59.800021199999996</v>
      </c>
      <c r="D471" s="13">
        <v>153</v>
      </c>
      <c r="E471" s="37">
        <f t="shared" ca="1" si="23"/>
        <v>176.82015999999999</v>
      </c>
      <c r="F471" s="37">
        <f t="shared" ca="1" si="24"/>
        <v>0</v>
      </c>
      <c r="G471" s="37">
        <f t="shared" ca="1" si="25"/>
        <v>0</v>
      </c>
      <c r="H471" s="35"/>
    </row>
    <row r="472" spans="1:8" x14ac:dyDescent="0.35">
      <c r="A472">
        <v>467</v>
      </c>
      <c r="B472" s="13">
        <v>176.965439</v>
      </c>
      <c r="C472" s="36">
        <v>59.800021199999996</v>
      </c>
      <c r="D472" s="13">
        <v>153</v>
      </c>
      <c r="E472" s="37">
        <f t="shared" ca="1" si="23"/>
        <v>176.8272705</v>
      </c>
      <c r="F472" s="37">
        <f t="shared" ca="1" si="24"/>
        <v>0</v>
      </c>
      <c r="G472" s="37">
        <f t="shared" ca="1" si="25"/>
        <v>0</v>
      </c>
      <c r="H472" s="35"/>
    </row>
    <row r="473" spans="1:8" x14ac:dyDescent="0.35">
      <c r="A473">
        <v>468</v>
      </c>
      <c r="B473" s="13">
        <v>176.84832800000001</v>
      </c>
      <c r="C473" s="36">
        <v>59.800021199999996</v>
      </c>
      <c r="D473" s="13">
        <v>153</v>
      </c>
      <c r="E473" s="37">
        <f t="shared" ca="1" si="23"/>
        <v>176.8272705</v>
      </c>
      <c r="F473" s="37">
        <f t="shared" ca="1" si="24"/>
        <v>0</v>
      </c>
      <c r="G473" s="37">
        <f t="shared" ca="1" si="25"/>
        <v>0</v>
      </c>
      <c r="H473" s="35"/>
    </row>
    <row r="474" spans="1:8" x14ac:dyDescent="0.35">
      <c r="A474">
        <v>469</v>
      </c>
      <c r="B474" s="13">
        <v>176.55900600000001</v>
      </c>
      <c r="C474" s="36">
        <v>59.800021199999996</v>
      </c>
      <c r="D474" s="13">
        <v>153</v>
      </c>
      <c r="E474" s="37">
        <f t="shared" ca="1" si="23"/>
        <v>176.8272705</v>
      </c>
      <c r="F474" s="37">
        <f t="shared" ca="1" si="24"/>
        <v>0</v>
      </c>
      <c r="G474" s="37">
        <f t="shared" ca="1" si="25"/>
        <v>0</v>
      </c>
      <c r="H474" s="35"/>
    </row>
    <row r="475" spans="1:8" x14ac:dyDescent="0.35">
      <c r="A475">
        <v>470</v>
      </c>
      <c r="B475" s="13">
        <v>176.67451500000001</v>
      </c>
      <c r="C475" s="36">
        <v>59.800021199999996</v>
      </c>
      <c r="D475" s="13">
        <v>153</v>
      </c>
      <c r="E475" s="37">
        <f t="shared" ca="1" si="23"/>
        <v>176.82359350000002</v>
      </c>
      <c r="F475" s="37">
        <f t="shared" ca="1" si="24"/>
        <v>0</v>
      </c>
      <c r="G475" s="37">
        <f t="shared" ca="1" si="25"/>
        <v>0</v>
      </c>
      <c r="H475" s="35"/>
    </row>
    <row r="476" spans="1:8" x14ac:dyDescent="0.35">
      <c r="A476">
        <v>471</v>
      </c>
      <c r="B476" s="13">
        <v>176.844528</v>
      </c>
      <c r="C476" s="36">
        <v>59.800021199999996</v>
      </c>
      <c r="D476" s="13">
        <v>153</v>
      </c>
      <c r="E476" s="37">
        <f t="shared" ca="1" si="23"/>
        <v>176.82359350000002</v>
      </c>
      <c r="F476" s="37">
        <f t="shared" ca="1" si="24"/>
        <v>0</v>
      </c>
      <c r="G476" s="37">
        <f t="shared" ca="1" si="25"/>
        <v>0</v>
      </c>
      <c r="H476" s="35"/>
    </row>
    <row r="477" spans="1:8" x14ac:dyDescent="0.35">
      <c r="A477">
        <v>472</v>
      </c>
      <c r="B477" s="13">
        <v>176.63043200000001</v>
      </c>
      <c r="C477" s="36">
        <v>59.800021199999996</v>
      </c>
      <c r="D477" s="13">
        <v>153</v>
      </c>
      <c r="E477" s="37">
        <f t="shared" ca="1" si="23"/>
        <v>176.80934150000002</v>
      </c>
      <c r="F477" s="37">
        <f t="shared" ca="1" si="24"/>
        <v>0</v>
      </c>
      <c r="G477" s="37">
        <f t="shared" ca="1" si="25"/>
        <v>0</v>
      </c>
      <c r="H477" s="35"/>
    </row>
    <row r="478" spans="1:8" x14ac:dyDescent="0.35">
      <c r="A478">
        <v>473</v>
      </c>
      <c r="B478" s="13">
        <v>176.77246099999999</v>
      </c>
      <c r="C478" s="36">
        <v>59.800021199999996</v>
      </c>
      <c r="D478" s="13">
        <v>153</v>
      </c>
      <c r="E478" s="37">
        <f t="shared" ca="1" si="23"/>
        <v>176.80934150000002</v>
      </c>
      <c r="F478" s="37">
        <f t="shared" ca="1" si="24"/>
        <v>0</v>
      </c>
      <c r="G478" s="37">
        <f t="shared" ca="1" si="25"/>
        <v>0</v>
      </c>
      <c r="H478" s="35"/>
    </row>
    <row r="479" spans="1:8" x14ac:dyDescent="0.35">
      <c r="A479">
        <v>474</v>
      </c>
      <c r="B479" s="13">
        <v>176.65287799999999</v>
      </c>
      <c r="C479" s="36">
        <v>59.800021199999996</v>
      </c>
      <c r="D479" s="13">
        <v>153</v>
      </c>
      <c r="E479" s="37">
        <f t="shared" ca="1" si="23"/>
        <v>176.80934150000002</v>
      </c>
      <c r="F479" s="37">
        <f t="shared" ca="1" si="24"/>
        <v>0</v>
      </c>
      <c r="G479" s="37">
        <f t="shared" ca="1" si="25"/>
        <v>0</v>
      </c>
      <c r="H479" s="35"/>
    </row>
    <row r="480" spans="1:8" x14ac:dyDescent="0.35">
      <c r="A480">
        <v>475</v>
      </c>
      <c r="B480" s="13">
        <v>176.58148199999999</v>
      </c>
      <c r="C480" s="36">
        <v>59.800021199999996</v>
      </c>
      <c r="D480" s="13">
        <v>153</v>
      </c>
      <c r="E480" s="37">
        <f t="shared" ca="1" si="23"/>
        <v>176.80934150000002</v>
      </c>
      <c r="F480" s="37">
        <f t="shared" ca="1" si="24"/>
        <v>0</v>
      </c>
      <c r="G480" s="37">
        <f t="shared" ca="1" si="25"/>
        <v>0</v>
      </c>
      <c r="H480" s="35"/>
    </row>
    <row r="481" spans="1:8" x14ac:dyDescent="0.35">
      <c r="A481">
        <v>476</v>
      </c>
      <c r="B481" s="13">
        <v>176.69735700000001</v>
      </c>
      <c r="C481" s="36">
        <v>59.800021199999996</v>
      </c>
      <c r="D481" s="13">
        <v>153</v>
      </c>
      <c r="E481" s="37">
        <f t="shared" ca="1" si="23"/>
        <v>176.80934150000002</v>
      </c>
      <c r="F481" s="37">
        <f t="shared" ca="1" si="24"/>
        <v>0</v>
      </c>
      <c r="G481" s="37">
        <f t="shared" ca="1" si="25"/>
        <v>0</v>
      </c>
      <c r="H481" s="35"/>
    </row>
    <row r="482" spans="1:8" x14ac:dyDescent="0.35">
      <c r="A482">
        <v>477</v>
      </c>
      <c r="B482" s="13">
        <v>176.64733899999999</v>
      </c>
      <c r="C482" s="36">
        <v>59.800021199999996</v>
      </c>
      <c r="D482" s="13">
        <v>153</v>
      </c>
      <c r="E482" s="37">
        <f t="shared" ca="1" si="23"/>
        <v>176.801727</v>
      </c>
      <c r="F482" s="37">
        <f t="shared" ca="1" si="24"/>
        <v>0</v>
      </c>
      <c r="G482" s="37">
        <f t="shared" ca="1" si="25"/>
        <v>0</v>
      </c>
      <c r="H482" s="35"/>
    </row>
    <row r="483" spans="1:8" x14ac:dyDescent="0.35">
      <c r="A483">
        <v>478</v>
      </c>
      <c r="B483" s="13">
        <v>176.71639999999999</v>
      </c>
      <c r="C483" s="36">
        <v>59.800021199999996</v>
      </c>
      <c r="D483" s="13">
        <v>153</v>
      </c>
      <c r="E483" s="37">
        <f t="shared" ca="1" si="23"/>
        <v>176.79871350000002</v>
      </c>
      <c r="F483" s="37">
        <f t="shared" ca="1" si="24"/>
        <v>0</v>
      </c>
      <c r="G483" s="37">
        <f t="shared" ca="1" si="25"/>
        <v>0</v>
      </c>
      <c r="H483" s="35"/>
    </row>
    <row r="484" spans="1:8" x14ac:dyDescent="0.35">
      <c r="A484">
        <v>479</v>
      </c>
      <c r="B484" s="13">
        <v>176.73699999999999</v>
      </c>
      <c r="C484" s="36">
        <v>59.800021199999996</v>
      </c>
      <c r="D484" s="13">
        <v>153</v>
      </c>
      <c r="E484" s="37">
        <f t="shared" ca="1" si="23"/>
        <v>176.79376200000002</v>
      </c>
      <c r="F484" s="37">
        <f t="shared" ca="1" si="24"/>
        <v>0</v>
      </c>
      <c r="G484" s="37">
        <f t="shared" ca="1" si="25"/>
        <v>0</v>
      </c>
      <c r="H484" s="35"/>
    </row>
    <row r="485" spans="1:8" x14ac:dyDescent="0.35">
      <c r="A485">
        <v>480</v>
      </c>
      <c r="B485" s="13">
        <v>176.67913799999999</v>
      </c>
      <c r="C485" s="36">
        <v>59.800021199999996</v>
      </c>
      <c r="D485" s="13">
        <v>153</v>
      </c>
      <c r="E485" s="37">
        <f t="shared" ca="1" si="23"/>
        <v>176.77889249999998</v>
      </c>
      <c r="F485" s="37">
        <f t="shared" ca="1" si="24"/>
        <v>0</v>
      </c>
      <c r="G485" s="37">
        <f t="shared" ca="1" si="25"/>
        <v>0</v>
      </c>
      <c r="H485" s="35"/>
    </row>
    <row r="486" spans="1:8" x14ac:dyDescent="0.35">
      <c r="A486">
        <v>481</v>
      </c>
      <c r="B486" s="13">
        <v>176.69596899999999</v>
      </c>
      <c r="C486" s="36">
        <v>59.800021199999996</v>
      </c>
      <c r="D486" s="13">
        <v>153</v>
      </c>
      <c r="E486" s="37">
        <f t="shared" ca="1" si="23"/>
        <v>176.76393899999999</v>
      </c>
      <c r="F486" s="37">
        <f t="shared" ca="1" si="24"/>
        <v>0</v>
      </c>
      <c r="G486" s="37">
        <f t="shared" ca="1" si="25"/>
        <v>0</v>
      </c>
      <c r="H486" s="35"/>
    </row>
    <row r="487" spans="1:8" x14ac:dyDescent="0.35">
      <c r="A487">
        <v>482</v>
      </c>
      <c r="B487" s="13">
        <v>176.62136799999999</v>
      </c>
      <c r="C487" s="36">
        <v>59.800021199999996</v>
      </c>
      <c r="D487" s="13">
        <v>153</v>
      </c>
      <c r="E487" s="37">
        <f t="shared" ca="1" si="23"/>
        <v>176.7508545</v>
      </c>
      <c r="F487" s="37">
        <f t="shared" ca="1" si="24"/>
        <v>0</v>
      </c>
      <c r="G487" s="37">
        <f t="shared" ca="1" si="25"/>
        <v>0</v>
      </c>
      <c r="H487" s="35"/>
    </row>
    <row r="488" spans="1:8" x14ac:dyDescent="0.35">
      <c r="A488">
        <v>483</v>
      </c>
      <c r="B488" s="13">
        <v>176.65269499999999</v>
      </c>
      <c r="C488" s="36">
        <v>59.800021199999996</v>
      </c>
      <c r="D488" s="13">
        <v>153</v>
      </c>
      <c r="E488" s="37">
        <f t="shared" ca="1" si="23"/>
        <v>176.74352250000001</v>
      </c>
      <c r="F488" s="37">
        <f t="shared" ca="1" si="24"/>
        <v>0</v>
      </c>
      <c r="G488" s="37">
        <f t="shared" ca="1" si="25"/>
        <v>0</v>
      </c>
      <c r="H488" s="35"/>
    </row>
    <row r="489" spans="1:8" x14ac:dyDescent="0.35">
      <c r="A489">
        <v>484</v>
      </c>
      <c r="B489" s="13">
        <v>176.73358200000001</v>
      </c>
      <c r="C489" s="36">
        <v>59.800021199999996</v>
      </c>
      <c r="D489" s="13">
        <v>153</v>
      </c>
      <c r="E489" s="37">
        <f t="shared" ca="1" si="23"/>
        <v>176.7388765</v>
      </c>
      <c r="F489" s="37">
        <f t="shared" ca="1" si="24"/>
        <v>0</v>
      </c>
      <c r="G489" s="37">
        <f t="shared" ca="1" si="25"/>
        <v>0</v>
      </c>
      <c r="H489" s="35"/>
    </row>
    <row r="490" spans="1:8" x14ac:dyDescent="0.35">
      <c r="A490">
        <v>485</v>
      </c>
      <c r="B490" s="13">
        <v>176.825333</v>
      </c>
      <c r="C490" s="36">
        <v>59.800021199999996</v>
      </c>
      <c r="D490" s="13">
        <v>153</v>
      </c>
      <c r="E490" s="37">
        <f t="shared" ca="1" si="23"/>
        <v>176.7388765</v>
      </c>
      <c r="F490" s="37">
        <f t="shared" ca="1" si="24"/>
        <v>0</v>
      </c>
      <c r="G490" s="37">
        <f t="shared" ca="1" si="25"/>
        <v>0</v>
      </c>
      <c r="H490" s="35"/>
    </row>
    <row r="491" spans="1:8" x14ac:dyDescent="0.35">
      <c r="A491">
        <v>486</v>
      </c>
      <c r="B491" s="13">
        <v>176.774078</v>
      </c>
      <c r="C491" s="36">
        <v>59.800021199999996</v>
      </c>
      <c r="D491" s="13">
        <v>153</v>
      </c>
      <c r="E491" s="37">
        <f t="shared" ca="1" si="23"/>
        <v>176.7388765</v>
      </c>
      <c r="F491" s="37">
        <f t="shared" ca="1" si="24"/>
        <v>0</v>
      </c>
      <c r="G491" s="37">
        <f t="shared" ca="1" si="25"/>
        <v>0</v>
      </c>
      <c r="H491" s="35"/>
    </row>
    <row r="492" spans="1:8" x14ac:dyDescent="0.35">
      <c r="A492">
        <v>487</v>
      </c>
      <c r="B492" s="13">
        <v>176.93052700000001</v>
      </c>
      <c r="C492" s="36">
        <v>59.800021199999996</v>
      </c>
      <c r="D492" s="13">
        <v>153</v>
      </c>
      <c r="E492" s="37">
        <f t="shared" ca="1" si="23"/>
        <v>176.7388765</v>
      </c>
      <c r="F492" s="37">
        <f t="shared" ca="1" si="24"/>
        <v>0</v>
      </c>
      <c r="G492" s="37">
        <f t="shared" ca="1" si="25"/>
        <v>0</v>
      </c>
      <c r="H492" s="35"/>
    </row>
    <row r="493" spans="1:8" x14ac:dyDescent="0.35">
      <c r="A493">
        <v>488</v>
      </c>
      <c r="B493" s="13">
        <v>176.831604</v>
      </c>
      <c r="C493" s="36">
        <v>59.800021199999996</v>
      </c>
      <c r="D493" s="13">
        <v>153</v>
      </c>
      <c r="E493" s="37">
        <f t="shared" ca="1" si="23"/>
        <v>176.7388765</v>
      </c>
      <c r="F493" s="37">
        <f t="shared" ca="1" si="24"/>
        <v>0</v>
      </c>
      <c r="G493" s="37">
        <f t="shared" ca="1" si="25"/>
        <v>0</v>
      </c>
      <c r="H493" s="35"/>
    </row>
    <row r="494" spans="1:8" x14ac:dyDescent="0.35">
      <c r="A494">
        <v>489</v>
      </c>
      <c r="B494" s="13">
        <v>176.71791099999999</v>
      </c>
      <c r="C494" s="36">
        <v>59.800021199999996</v>
      </c>
      <c r="D494" s="13">
        <v>153</v>
      </c>
      <c r="E494" s="37">
        <f t="shared" ca="1" si="23"/>
        <v>176.7388765</v>
      </c>
      <c r="F494" s="37">
        <f t="shared" ca="1" si="24"/>
        <v>0</v>
      </c>
      <c r="G494" s="37">
        <f t="shared" ca="1" si="25"/>
        <v>0</v>
      </c>
      <c r="H494" s="35"/>
    </row>
    <row r="495" spans="1:8" x14ac:dyDescent="0.35">
      <c r="A495">
        <v>490</v>
      </c>
      <c r="B495" s="13">
        <v>176.824127</v>
      </c>
      <c r="C495" s="36">
        <v>59.800021199999996</v>
      </c>
      <c r="D495" s="13">
        <v>153</v>
      </c>
      <c r="E495" s="37">
        <f t="shared" ca="1" si="23"/>
        <v>176.7388765</v>
      </c>
      <c r="F495" s="37">
        <f t="shared" ca="1" si="24"/>
        <v>0</v>
      </c>
      <c r="G495" s="37">
        <f t="shared" ca="1" si="25"/>
        <v>0</v>
      </c>
      <c r="H495" s="35"/>
    </row>
    <row r="496" spans="1:8" x14ac:dyDescent="0.35">
      <c r="A496">
        <v>491</v>
      </c>
      <c r="B496" s="13">
        <v>176.64212000000001</v>
      </c>
      <c r="C496" s="36">
        <v>59.800021199999996</v>
      </c>
      <c r="D496" s="13">
        <v>153</v>
      </c>
      <c r="E496" s="37">
        <f t="shared" ca="1" si="23"/>
        <v>176.7388765</v>
      </c>
      <c r="F496" s="37">
        <f t="shared" ca="1" si="24"/>
        <v>0</v>
      </c>
      <c r="G496" s="37">
        <f t="shared" ca="1" si="25"/>
        <v>0</v>
      </c>
      <c r="H496" s="35"/>
    </row>
    <row r="497" spans="1:8" x14ac:dyDescent="0.35">
      <c r="A497">
        <v>492</v>
      </c>
      <c r="B497" s="13">
        <v>176.70079000000001</v>
      </c>
      <c r="C497" s="36">
        <v>59.800021199999996</v>
      </c>
      <c r="D497" s="13">
        <v>153</v>
      </c>
      <c r="E497" s="37">
        <f t="shared" ca="1" si="23"/>
        <v>176.7388765</v>
      </c>
      <c r="F497" s="37">
        <f t="shared" ca="1" si="24"/>
        <v>0</v>
      </c>
      <c r="G497" s="37">
        <f t="shared" ca="1" si="25"/>
        <v>0</v>
      </c>
      <c r="H497" s="35"/>
    </row>
    <row r="498" spans="1:8" x14ac:dyDescent="0.35">
      <c r="A498">
        <v>493</v>
      </c>
      <c r="B498" s="13">
        <v>176.785202</v>
      </c>
      <c r="C498" s="36">
        <v>59.800021199999996</v>
      </c>
      <c r="D498" s="13">
        <v>153</v>
      </c>
      <c r="E498" s="37">
        <f t="shared" ca="1" si="23"/>
        <v>176.74352250000001</v>
      </c>
      <c r="F498" s="37">
        <f t="shared" ca="1" si="24"/>
        <v>0</v>
      </c>
      <c r="G498" s="37">
        <f t="shared" ca="1" si="25"/>
        <v>0</v>
      </c>
      <c r="H498" s="35"/>
    </row>
    <row r="499" spans="1:8" x14ac:dyDescent="0.35">
      <c r="A499">
        <v>494</v>
      </c>
      <c r="B499" s="13">
        <v>176.69834900000001</v>
      </c>
      <c r="C499" s="36">
        <v>59.800021199999996</v>
      </c>
      <c r="D499" s="13">
        <v>153</v>
      </c>
      <c r="E499" s="37">
        <f t="shared" ca="1" si="23"/>
        <v>176.74352250000001</v>
      </c>
      <c r="F499" s="37">
        <f t="shared" ca="1" si="24"/>
        <v>0</v>
      </c>
      <c r="G499" s="37">
        <f t="shared" ca="1" si="25"/>
        <v>0</v>
      </c>
      <c r="H499" s="35"/>
    </row>
    <row r="500" spans="1:8" x14ac:dyDescent="0.35">
      <c r="A500">
        <v>495</v>
      </c>
      <c r="B500" s="13">
        <v>176.69731100000001</v>
      </c>
      <c r="C500" s="36">
        <v>59.800021199999996</v>
      </c>
      <c r="D500" s="13">
        <v>153</v>
      </c>
      <c r="E500" s="37">
        <f t="shared" ca="1" si="23"/>
        <v>176.741646</v>
      </c>
      <c r="F500" s="37">
        <f t="shared" ca="1" si="24"/>
        <v>0</v>
      </c>
      <c r="G500" s="37">
        <f t="shared" ca="1" si="25"/>
        <v>0</v>
      </c>
      <c r="H500" s="35"/>
    </row>
    <row r="501" spans="1:8" x14ac:dyDescent="0.35">
      <c r="A501">
        <v>496</v>
      </c>
      <c r="B501" s="13">
        <v>176.74887100000001</v>
      </c>
      <c r="C501" s="36">
        <v>59.800021199999996</v>
      </c>
      <c r="D501" s="13">
        <v>153</v>
      </c>
      <c r="E501" s="37">
        <f t="shared" ca="1" si="23"/>
        <v>176.74758150000002</v>
      </c>
      <c r="F501" s="37">
        <f t="shared" ca="1" si="24"/>
        <v>0</v>
      </c>
      <c r="G501" s="37">
        <f t="shared" ca="1" si="25"/>
        <v>0</v>
      </c>
      <c r="H501" s="35"/>
    </row>
    <row r="502" spans="1:8" x14ac:dyDescent="0.35">
      <c r="A502">
        <v>497</v>
      </c>
      <c r="B502" s="13">
        <v>176.89433299999999</v>
      </c>
      <c r="C502" s="36">
        <v>59.800021199999996</v>
      </c>
      <c r="D502" s="13">
        <v>153</v>
      </c>
      <c r="E502" s="37">
        <f t="shared" ca="1" si="23"/>
        <v>176.74758150000002</v>
      </c>
      <c r="F502" s="37">
        <f t="shared" ca="1" si="24"/>
        <v>0</v>
      </c>
      <c r="G502" s="37">
        <f t="shared" ca="1" si="25"/>
        <v>0</v>
      </c>
      <c r="H502" s="35"/>
    </row>
    <row r="503" spans="1:8" x14ac:dyDescent="0.35">
      <c r="A503">
        <v>498</v>
      </c>
      <c r="B503" s="13">
        <v>176.77281199999999</v>
      </c>
      <c r="C503" s="36">
        <v>59.800021199999996</v>
      </c>
      <c r="D503" s="13">
        <v>153</v>
      </c>
      <c r="E503" s="37">
        <f t="shared" ref="E503:E566" ca="1" si="26">IFERROR(MEDIAN(OFFSET(B503,0,0,-$B$1,1)),"")</f>
        <v>176.74758150000002</v>
      </c>
      <c r="F503" s="37">
        <f t="shared" ref="F503:F566" ca="1" si="27">IFERROR(IF(ABS(MEDIAN(OFFSET(C503,0,0,$E$1,1))-MEDIAN(OFFSET(C502,0,0,-$E$1,1)))&gt;0.01,1,0),0)</f>
        <v>0</v>
      </c>
      <c r="G503" s="37">
        <f t="shared" ref="G503:G566" ca="1" si="28">IFERROR(IF(AND(F502=0,F503=1),1,0),0)</f>
        <v>0</v>
      </c>
      <c r="H503" s="35"/>
    </row>
    <row r="504" spans="1:8" x14ac:dyDescent="0.35">
      <c r="A504">
        <v>499</v>
      </c>
      <c r="B504" s="13">
        <v>176.61326600000001</v>
      </c>
      <c r="C504" s="36">
        <v>59.800021199999996</v>
      </c>
      <c r="D504" s="13">
        <v>153</v>
      </c>
      <c r="E504" s="37">
        <f t="shared" ca="1" si="26"/>
        <v>176.741646</v>
      </c>
      <c r="F504" s="37">
        <f t="shared" ca="1" si="27"/>
        <v>0</v>
      </c>
      <c r="G504" s="37">
        <f t="shared" ca="1" si="28"/>
        <v>0</v>
      </c>
      <c r="H504" s="35"/>
    </row>
    <row r="505" spans="1:8" x14ac:dyDescent="0.35">
      <c r="A505">
        <v>500</v>
      </c>
      <c r="B505" s="13">
        <v>176.68151900000001</v>
      </c>
      <c r="C505" s="36">
        <v>59.800021199999996</v>
      </c>
      <c r="D505" s="13">
        <v>153</v>
      </c>
      <c r="E505" s="37">
        <f t="shared" ca="1" si="26"/>
        <v>176.73529100000002</v>
      </c>
      <c r="F505" s="37">
        <f t="shared" ca="1" si="27"/>
        <v>0</v>
      </c>
      <c r="G505" s="37">
        <f t="shared" ca="1" si="28"/>
        <v>0</v>
      </c>
      <c r="H505" s="35"/>
    </row>
    <row r="506" spans="1:8" x14ac:dyDescent="0.35">
      <c r="A506">
        <v>501</v>
      </c>
      <c r="B506" s="13">
        <v>176.95446799999999</v>
      </c>
      <c r="C506" s="36">
        <v>59.800021199999996</v>
      </c>
      <c r="D506" s="13">
        <v>153</v>
      </c>
      <c r="E506" s="37">
        <f t="shared" ca="1" si="26"/>
        <v>176.73529100000002</v>
      </c>
      <c r="F506" s="37">
        <f t="shared" ca="1" si="27"/>
        <v>0</v>
      </c>
      <c r="G506" s="37">
        <f t="shared" ca="1" si="28"/>
        <v>0</v>
      </c>
      <c r="H506" s="35"/>
    </row>
    <row r="507" spans="1:8" x14ac:dyDescent="0.35">
      <c r="A507">
        <v>502</v>
      </c>
      <c r="B507" s="13">
        <v>176.85702499999999</v>
      </c>
      <c r="C507" s="36">
        <v>59.800021199999996</v>
      </c>
      <c r="D507" s="13">
        <v>153</v>
      </c>
      <c r="E507" s="37">
        <f t="shared" ca="1" si="26"/>
        <v>176.73529100000002</v>
      </c>
      <c r="F507" s="37">
        <f t="shared" ca="1" si="27"/>
        <v>0</v>
      </c>
      <c r="G507" s="37">
        <f t="shared" ca="1" si="28"/>
        <v>0</v>
      </c>
      <c r="H507" s="35"/>
    </row>
    <row r="508" spans="1:8" x14ac:dyDescent="0.35">
      <c r="A508">
        <v>503</v>
      </c>
      <c r="B508" s="13">
        <v>176.96807899999999</v>
      </c>
      <c r="C508" s="36">
        <v>59.800021199999996</v>
      </c>
      <c r="D508" s="13">
        <v>153</v>
      </c>
      <c r="E508" s="37">
        <f t="shared" ca="1" si="26"/>
        <v>176.74293549999999</v>
      </c>
      <c r="F508" s="37">
        <f t="shared" ca="1" si="27"/>
        <v>0</v>
      </c>
      <c r="G508" s="37">
        <f t="shared" ca="1" si="28"/>
        <v>0</v>
      </c>
      <c r="H508" s="35"/>
    </row>
    <row r="509" spans="1:8" x14ac:dyDescent="0.35">
      <c r="A509">
        <v>504</v>
      </c>
      <c r="B509" s="13">
        <v>176.82487499999999</v>
      </c>
      <c r="C509" s="36">
        <v>59.800021199999996</v>
      </c>
      <c r="D509" s="13">
        <v>153</v>
      </c>
      <c r="E509" s="37">
        <f t="shared" ca="1" si="26"/>
        <v>176.76066600000001</v>
      </c>
      <c r="F509" s="37">
        <f t="shared" ca="1" si="27"/>
        <v>0</v>
      </c>
      <c r="G509" s="37">
        <f t="shared" ca="1" si="28"/>
        <v>0</v>
      </c>
      <c r="H509" s="35"/>
    </row>
    <row r="510" spans="1:8" x14ac:dyDescent="0.35">
      <c r="A510">
        <v>505</v>
      </c>
      <c r="B510" s="13">
        <v>176.81565900000001</v>
      </c>
      <c r="C510" s="36">
        <v>59.800021199999996</v>
      </c>
      <c r="D510" s="13">
        <v>153</v>
      </c>
      <c r="E510" s="37">
        <f t="shared" ca="1" si="26"/>
        <v>176.77263649999998</v>
      </c>
      <c r="F510" s="37">
        <f t="shared" ca="1" si="27"/>
        <v>0</v>
      </c>
      <c r="G510" s="37">
        <f t="shared" ca="1" si="28"/>
        <v>0</v>
      </c>
      <c r="H510" s="35"/>
    </row>
    <row r="511" spans="1:8" x14ac:dyDescent="0.35">
      <c r="A511">
        <v>506</v>
      </c>
      <c r="B511" s="13">
        <v>176.93554700000001</v>
      </c>
      <c r="C511" s="36">
        <v>59.800021199999996</v>
      </c>
      <c r="D511" s="13">
        <v>153</v>
      </c>
      <c r="E511" s="37">
        <f t="shared" ca="1" si="26"/>
        <v>176.77344499999998</v>
      </c>
      <c r="F511" s="37">
        <f t="shared" ca="1" si="27"/>
        <v>0</v>
      </c>
      <c r="G511" s="37">
        <f t="shared" ca="1" si="28"/>
        <v>0</v>
      </c>
      <c r="H511" s="35"/>
    </row>
    <row r="512" spans="1:8" x14ac:dyDescent="0.35">
      <c r="A512">
        <v>507</v>
      </c>
      <c r="B512" s="13">
        <v>176.81399500000001</v>
      </c>
      <c r="C512" s="36">
        <v>59.800021199999996</v>
      </c>
      <c r="D512" s="13">
        <v>153</v>
      </c>
      <c r="E512" s="37">
        <f t="shared" ca="1" si="26"/>
        <v>176.77964</v>
      </c>
      <c r="F512" s="37">
        <f t="shared" ca="1" si="27"/>
        <v>0</v>
      </c>
      <c r="G512" s="37">
        <f t="shared" ca="1" si="28"/>
        <v>0</v>
      </c>
      <c r="H512" s="35"/>
    </row>
    <row r="513" spans="1:8" x14ac:dyDescent="0.35">
      <c r="A513">
        <v>508</v>
      </c>
      <c r="B513" s="13">
        <v>176.778976</v>
      </c>
      <c r="C513" s="36">
        <v>59.800021199999996</v>
      </c>
      <c r="D513" s="13">
        <v>153</v>
      </c>
      <c r="E513" s="37">
        <f t="shared" ca="1" si="26"/>
        <v>176.77652699999999</v>
      </c>
      <c r="F513" s="37">
        <f t="shared" ca="1" si="27"/>
        <v>0</v>
      </c>
      <c r="G513" s="37">
        <f t="shared" ca="1" si="28"/>
        <v>0</v>
      </c>
      <c r="H513" s="35"/>
    </row>
    <row r="514" spans="1:8" x14ac:dyDescent="0.35">
      <c r="A514">
        <v>509</v>
      </c>
      <c r="B514" s="13">
        <v>176.82955899999999</v>
      </c>
      <c r="C514" s="36">
        <v>59.800021199999996</v>
      </c>
      <c r="D514" s="13">
        <v>153</v>
      </c>
      <c r="E514" s="37">
        <f t="shared" ca="1" si="26"/>
        <v>176.77652699999999</v>
      </c>
      <c r="F514" s="37">
        <f t="shared" ca="1" si="27"/>
        <v>0</v>
      </c>
      <c r="G514" s="37">
        <f t="shared" ca="1" si="28"/>
        <v>0</v>
      </c>
      <c r="H514" s="35"/>
    </row>
    <row r="515" spans="1:8" x14ac:dyDescent="0.35">
      <c r="A515">
        <v>510</v>
      </c>
      <c r="B515" s="13">
        <v>176.75415000000001</v>
      </c>
      <c r="C515" s="36">
        <v>59.800021199999996</v>
      </c>
      <c r="D515" s="13">
        <v>153</v>
      </c>
      <c r="E515" s="37">
        <f t="shared" ca="1" si="26"/>
        <v>176.77344499999998</v>
      </c>
      <c r="F515" s="37">
        <f t="shared" ca="1" si="27"/>
        <v>0</v>
      </c>
      <c r="G515" s="37">
        <f t="shared" ca="1" si="28"/>
        <v>0</v>
      </c>
      <c r="H515" s="35"/>
    </row>
    <row r="516" spans="1:8" x14ac:dyDescent="0.35">
      <c r="A516">
        <v>511</v>
      </c>
      <c r="B516" s="13">
        <v>176.76843299999999</v>
      </c>
      <c r="C516" s="36">
        <v>59.800021199999996</v>
      </c>
      <c r="D516" s="13">
        <v>153</v>
      </c>
      <c r="E516" s="37">
        <f t="shared" ca="1" si="26"/>
        <v>176.77263649999998</v>
      </c>
      <c r="F516" s="37">
        <f t="shared" ca="1" si="27"/>
        <v>0</v>
      </c>
      <c r="G516" s="37">
        <f t="shared" ca="1" si="28"/>
        <v>0</v>
      </c>
      <c r="H516" s="35"/>
    </row>
    <row r="517" spans="1:8" x14ac:dyDescent="0.35">
      <c r="A517">
        <v>512</v>
      </c>
      <c r="B517" s="13">
        <v>176.744934</v>
      </c>
      <c r="C517" s="36">
        <v>59.800021199999996</v>
      </c>
      <c r="D517" s="13">
        <v>153</v>
      </c>
      <c r="E517" s="37">
        <f t="shared" ca="1" si="26"/>
        <v>176.77044699999999</v>
      </c>
      <c r="F517" s="37">
        <f t="shared" ca="1" si="27"/>
        <v>0</v>
      </c>
      <c r="G517" s="37">
        <f t="shared" ca="1" si="28"/>
        <v>0</v>
      </c>
      <c r="H517" s="35"/>
    </row>
    <row r="518" spans="1:8" x14ac:dyDescent="0.35">
      <c r="A518">
        <v>513</v>
      </c>
      <c r="B518" s="13">
        <v>176.90597500000001</v>
      </c>
      <c r="C518" s="36">
        <v>59.800021199999996</v>
      </c>
      <c r="D518" s="13">
        <v>153</v>
      </c>
      <c r="E518" s="37">
        <f t="shared" ca="1" si="26"/>
        <v>176.77044699999999</v>
      </c>
      <c r="F518" s="37">
        <f t="shared" ca="1" si="27"/>
        <v>0</v>
      </c>
      <c r="G518" s="37">
        <f t="shared" ca="1" si="28"/>
        <v>0</v>
      </c>
      <c r="H518" s="35"/>
    </row>
    <row r="519" spans="1:8" x14ac:dyDescent="0.35">
      <c r="A519">
        <v>514</v>
      </c>
      <c r="B519" s="13">
        <v>176.99168399999999</v>
      </c>
      <c r="C519" s="36">
        <v>59.800021199999996</v>
      </c>
      <c r="D519" s="13">
        <v>153</v>
      </c>
      <c r="E519" s="37">
        <f t="shared" ca="1" si="26"/>
        <v>176.77044699999999</v>
      </c>
      <c r="F519" s="37">
        <f t="shared" ca="1" si="27"/>
        <v>0</v>
      </c>
      <c r="G519" s="37">
        <f t="shared" ca="1" si="28"/>
        <v>0</v>
      </c>
      <c r="H519" s="35"/>
    </row>
    <row r="520" spans="1:8" x14ac:dyDescent="0.35">
      <c r="A520">
        <v>515</v>
      </c>
      <c r="B520" s="13">
        <v>176.92396500000001</v>
      </c>
      <c r="C520" s="36">
        <v>59.800021199999996</v>
      </c>
      <c r="D520" s="13">
        <v>153</v>
      </c>
      <c r="E520" s="37">
        <f t="shared" ca="1" si="26"/>
        <v>176.77044699999999</v>
      </c>
      <c r="F520" s="37">
        <f t="shared" ca="1" si="27"/>
        <v>0</v>
      </c>
      <c r="G520" s="37">
        <f t="shared" ca="1" si="28"/>
        <v>0</v>
      </c>
      <c r="H520" s="35"/>
    </row>
    <row r="521" spans="1:8" x14ac:dyDescent="0.35">
      <c r="A521">
        <v>516</v>
      </c>
      <c r="B521" s="13">
        <v>176.98741100000001</v>
      </c>
      <c r="C521" s="36">
        <v>59.800021199999996</v>
      </c>
      <c r="D521" s="13">
        <v>153</v>
      </c>
      <c r="E521" s="37">
        <f t="shared" ca="1" si="26"/>
        <v>176.77044699999999</v>
      </c>
      <c r="F521" s="37">
        <f t="shared" ca="1" si="27"/>
        <v>0</v>
      </c>
      <c r="G521" s="37">
        <f t="shared" ca="1" si="28"/>
        <v>0</v>
      </c>
      <c r="H521" s="35"/>
    </row>
    <row r="522" spans="1:8" x14ac:dyDescent="0.35">
      <c r="A522">
        <v>517</v>
      </c>
      <c r="B522" s="13">
        <v>177.09993</v>
      </c>
      <c r="C522" s="36">
        <v>59.800021199999996</v>
      </c>
      <c r="D522" s="13">
        <v>153</v>
      </c>
      <c r="E522" s="37">
        <f t="shared" ca="1" si="26"/>
        <v>176.77044699999999</v>
      </c>
      <c r="F522" s="37">
        <f t="shared" ca="1" si="27"/>
        <v>0</v>
      </c>
      <c r="G522" s="37">
        <f t="shared" ca="1" si="28"/>
        <v>0</v>
      </c>
      <c r="H522" s="35"/>
    </row>
    <row r="523" spans="1:8" x14ac:dyDescent="0.35">
      <c r="A523">
        <v>518</v>
      </c>
      <c r="B523" s="13">
        <v>177.150803</v>
      </c>
      <c r="C523" s="36">
        <v>59.800021199999996</v>
      </c>
      <c r="D523" s="13">
        <v>153</v>
      </c>
      <c r="E523" s="37">
        <f t="shared" ca="1" si="26"/>
        <v>176.77044699999999</v>
      </c>
      <c r="F523" s="37">
        <f t="shared" ca="1" si="27"/>
        <v>0</v>
      </c>
      <c r="G523" s="37">
        <f t="shared" ca="1" si="28"/>
        <v>0</v>
      </c>
      <c r="H523" s="35"/>
    </row>
    <row r="524" spans="1:8" x14ac:dyDescent="0.35">
      <c r="A524">
        <v>519</v>
      </c>
      <c r="B524" s="13">
        <v>177.164276</v>
      </c>
      <c r="C524" s="36">
        <v>59.800021199999996</v>
      </c>
      <c r="D524" s="13">
        <v>153</v>
      </c>
      <c r="E524" s="37">
        <f t="shared" ca="1" si="26"/>
        <v>176.77263649999998</v>
      </c>
      <c r="F524" s="37">
        <f t="shared" ca="1" si="27"/>
        <v>0</v>
      </c>
      <c r="G524" s="37">
        <f t="shared" ca="1" si="28"/>
        <v>0</v>
      </c>
      <c r="H524" s="35"/>
    </row>
    <row r="525" spans="1:8" x14ac:dyDescent="0.35">
      <c r="A525">
        <v>520</v>
      </c>
      <c r="B525" s="13">
        <v>177.12896699999999</v>
      </c>
      <c r="C525" s="36">
        <v>59.800021199999996</v>
      </c>
      <c r="D525" s="13">
        <v>153</v>
      </c>
      <c r="E525" s="37">
        <f t="shared" ca="1" si="26"/>
        <v>176.77344499999998</v>
      </c>
      <c r="F525" s="37">
        <f t="shared" ca="1" si="27"/>
        <v>0</v>
      </c>
      <c r="G525" s="37">
        <f t="shared" ca="1" si="28"/>
        <v>0</v>
      </c>
      <c r="H525" s="35"/>
    </row>
    <row r="526" spans="1:8" x14ac:dyDescent="0.35">
      <c r="A526">
        <v>521</v>
      </c>
      <c r="B526" s="13">
        <v>177.14471399999999</v>
      </c>
      <c r="C526" s="36">
        <v>59.800021199999996</v>
      </c>
      <c r="D526" s="13">
        <v>153</v>
      </c>
      <c r="E526" s="37">
        <f t="shared" ca="1" si="26"/>
        <v>176.77344499999998</v>
      </c>
      <c r="F526" s="37">
        <f t="shared" ca="1" si="27"/>
        <v>0</v>
      </c>
      <c r="G526" s="37">
        <f t="shared" ca="1" si="28"/>
        <v>0</v>
      </c>
      <c r="H526" s="35"/>
    </row>
    <row r="527" spans="1:8" x14ac:dyDescent="0.35">
      <c r="A527">
        <v>522</v>
      </c>
      <c r="B527" s="13">
        <v>177.08708200000001</v>
      </c>
      <c r="C527" s="36">
        <v>59.800021199999996</v>
      </c>
      <c r="D527" s="13">
        <v>153</v>
      </c>
      <c r="E527" s="37">
        <f t="shared" ca="1" si="26"/>
        <v>176.77652699999999</v>
      </c>
      <c r="F527" s="37">
        <f t="shared" ca="1" si="27"/>
        <v>0</v>
      </c>
      <c r="G527" s="37">
        <f t="shared" ca="1" si="28"/>
        <v>0</v>
      </c>
      <c r="H527" s="35"/>
    </row>
    <row r="528" spans="1:8" x14ac:dyDescent="0.35">
      <c r="A528">
        <v>523</v>
      </c>
      <c r="B528" s="13">
        <v>177.135864</v>
      </c>
      <c r="C528" s="36">
        <v>59.800021199999996</v>
      </c>
      <c r="D528" s="13">
        <v>153</v>
      </c>
      <c r="E528" s="37">
        <f t="shared" ca="1" si="26"/>
        <v>176.78208899999998</v>
      </c>
      <c r="F528" s="37">
        <f t="shared" ca="1" si="27"/>
        <v>0</v>
      </c>
      <c r="G528" s="37">
        <f t="shared" ca="1" si="28"/>
        <v>0</v>
      </c>
      <c r="H528" s="35"/>
    </row>
    <row r="529" spans="1:8" x14ac:dyDescent="0.35">
      <c r="A529">
        <v>524</v>
      </c>
      <c r="B529" s="13">
        <v>177.088684</v>
      </c>
      <c r="C529" s="36">
        <v>59.800021199999996</v>
      </c>
      <c r="D529" s="13">
        <v>153</v>
      </c>
      <c r="E529" s="37">
        <f t="shared" ca="1" si="26"/>
        <v>176.7995985</v>
      </c>
      <c r="F529" s="37">
        <f t="shared" ca="1" si="27"/>
        <v>0</v>
      </c>
      <c r="G529" s="37">
        <f t="shared" ca="1" si="28"/>
        <v>0</v>
      </c>
      <c r="H529" s="35"/>
    </row>
    <row r="530" spans="1:8" x14ac:dyDescent="0.35">
      <c r="A530">
        <v>525</v>
      </c>
      <c r="B530" s="13">
        <v>176.83758499999999</v>
      </c>
      <c r="C530" s="36">
        <v>59.800021199999996</v>
      </c>
      <c r="D530" s="13">
        <v>153</v>
      </c>
      <c r="E530" s="37">
        <f t="shared" ca="1" si="26"/>
        <v>176.81482700000001</v>
      </c>
      <c r="F530" s="37">
        <f t="shared" ca="1" si="27"/>
        <v>0</v>
      </c>
      <c r="G530" s="37">
        <f t="shared" ca="1" si="28"/>
        <v>0</v>
      </c>
      <c r="H530" s="35"/>
    </row>
    <row r="531" spans="1:8" x14ac:dyDescent="0.35">
      <c r="A531">
        <v>526</v>
      </c>
      <c r="B531" s="13">
        <v>176.828003</v>
      </c>
      <c r="C531" s="36">
        <v>59.800021199999996</v>
      </c>
      <c r="D531" s="13">
        <v>153</v>
      </c>
      <c r="E531" s="37">
        <f t="shared" ca="1" si="26"/>
        <v>176.81989300000001</v>
      </c>
      <c r="F531" s="37">
        <f t="shared" ca="1" si="27"/>
        <v>0</v>
      </c>
      <c r="G531" s="37">
        <f t="shared" ca="1" si="28"/>
        <v>0</v>
      </c>
      <c r="H531" s="35"/>
    </row>
    <row r="532" spans="1:8" x14ac:dyDescent="0.35">
      <c r="A532">
        <v>527</v>
      </c>
      <c r="B532" s="13">
        <v>176.893753</v>
      </c>
      <c r="C532" s="36">
        <v>59.800021199999996</v>
      </c>
      <c r="D532" s="13">
        <v>153</v>
      </c>
      <c r="E532" s="37">
        <f t="shared" ca="1" si="26"/>
        <v>176.824501</v>
      </c>
      <c r="F532" s="37">
        <f t="shared" ca="1" si="27"/>
        <v>0</v>
      </c>
      <c r="G532" s="37">
        <f t="shared" ca="1" si="28"/>
        <v>0</v>
      </c>
      <c r="H532" s="35"/>
    </row>
    <row r="533" spans="1:8" x14ac:dyDescent="0.35">
      <c r="A533">
        <v>528</v>
      </c>
      <c r="B533" s="13">
        <v>176.780396</v>
      </c>
      <c r="C533" s="36">
        <v>59.800021199999996</v>
      </c>
      <c r="D533" s="13">
        <v>153</v>
      </c>
      <c r="E533" s="37">
        <f t="shared" ca="1" si="26"/>
        <v>176.824501</v>
      </c>
      <c r="F533" s="37">
        <f t="shared" ca="1" si="27"/>
        <v>0</v>
      </c>
      <c r="G533" s="37">
        <f t="shared" ca="1" si="28"/>
        <v>0</v>
      </c>
      <c r="H533" s="35"/>
    </row>
    <row r="534" spans="1:8" x14ac:dyDescent="0.35">
      <c r="A534">
        <v>529</v>
      </c>
      <c r="B534" s="13">
        <v>176.81343100000001</v>
      </c>
      <c r="C534" s="36">
        <v>59.800021199999996</v>
      </c>
      <c r="D534" s="13">
        <v>153</v>
      </c>
      <c r="E534" s="37">
        <f t="shared" ca="1" si="26"/>
        <v>176.824501</v>
      </c>
      <c r="F534" s="37">
        <f t="shared" ca="1" si="27"/>
        <v>0</v>
      </c>
      <c r="G534" s="37">
        <f t="shared" ca="1" si="28"/>
        <v>0</v>
      </c>
      <c r="H534" s="35"/>
    </row>
    <row r="535" spans="1:8" x14ac:dyDescent="0.35">
      <c r="A535">
        <v>530</v>
      </c>
      <c r="B535" s="13">
        <v>176.884186</v>
      </c>
      <c r="C535" s="36">
        <v>59.800021199999996</v>
      </c>
      <c r="D535" s="13">
        <v>153</v>
      </c>
      <c r="E535" s="37">
        <f t="shared" ca="1" si="26"/>
        <v>176.82510400000001</v>
      </c>
      <c r="F535" s="37">
        <f t="shared" ca="1" si="27"/>
        <v>0</v>
      </c>
      <c r="G535" s="37">
        <f t="shared" ca="1" si="28"/>
        <v>0</v>
      </c>
      <c r="H535" s="35"/>
    </row>
    <row r="536" spans="1:8" x14ac:dyDescent="0.35">
      <c r="A536">
        <v>531</v>
      </c>
      <c r="B536" s="13">
        <v>176.73683199999999</v>
      </c>
      <c r="C536" s="36">
        <v>59.800021199999996</v>
      </c>
      <c r="D536" s="13">
        <v>153</v>
      </c>
      <c r="E536" s="37">
        <f t="shared" ca="1" si="26"/>
        <v>176.82510400000001</v>
      </c>
      <c r="F536" s="37">
        <f t="shared" ca="1" si="27"/>
        <v>0</v>
      </c>
      <c r="G536" s="37">
        <f t="shared" ca="1" si="28"/>
        <v>0</v>
      </c>
      <c r="H536" s="35"/>
    </row>
    <row r="537" spans="1:8" x14ac:dyDescent="0.35">
      <c r="A537">
        <v>532</v>
      </c>
      <c r="B537" s="13">
        <v>176.73757900000001</v>
      </c>
      <c r="C537" s="36">
        <v>59.800021199999996</v>
      </c>
      <c r="D537" s="13">
        <v>153</v>
      </c>
      <c r="E537" s="37">
        <f t="shared" ca="1" si="26"/>
        <v>176.82510400000001</v>
      </c>
      <c r="F537" s="37">
        <f t="shared" ca="1" si="27"/>
        <v>0</v>
      </c>
      <c r="G537" s="37">
        <f t="shared" ca="1" si="28"/>
        <v>0</v>
      </c>
      <c r="H537" s="35"/>
    </row>
    <row r="538" spans="1:8" x14ac:dyDescent="0.35">
      <c r="A538">
        <v>533</v>
      </c>
      <c r="B538" s="13">
        <v>176.655136</v>
      </c>
      <c r="C538" s="36">
        <v>59.800021199999996</v>
      </c>
      <c r="D538" s="13">
        <v>153</v>
      </c>
      <c r="E538" s="37">
        <f t="shared" ca="1" si="26"/>
        <v>176.82510400000001</v>
      </c>
      <c r="F538" s="37">
        <f t="shared" ca="1" si="27"/>
        <v>0</v>
      </c>
      <c r="G538" s="37">
        <f t="shared" ca="1" si="28"/>
        <v>0</v>
      </c>
      <c r="H538" s="35"/>
    </row>
    <row r="539" spans="1:8" x14ac:dyDescent="0.35">
      <c r="A539">
        <v>534</v>
      </c>
      <c r="B539" s="13">
        <v>176.701447</v>
      </c>
      <c r="C539" s="36">
        <v>59.800021199999996</v>
      </c>
      <c r="D539" s="13">
        <v>153</v>
      </c>
      <c r="E539" s="37">
        <f t="shared" ca="1" si="26"/>
        <v>176.82510400000001</v>
      </c>
      <c r="F539" s="37">
        <f t="shared" ca="1" si="27"/>
        <v>0</v>
      </c>
      <c r="G539" s="37">
        <f t="shared" ca="1" si="28"/>
        <v>0</v>
      </c>
      <c r="H539" s="35"/>
    </row>
    <row r="540" spans="1:8" x14ac:dyDescent="0.35">
      <c r="A540">
        <v>535</v>
      </c>
      <c r="B540" s="13">
        <v>176.66310100000001</v>
      </c>
      <c r="C540" s="36">
        <v>59.800021199999996</v>
      </c>
      <c r="D540" s="13">
        <v>153</v>
      </c>
      <c r="E540" s="37">
        <f t="shared" ca="1" si="26"/>
        <v>176.824501</v>
      </c>
      <c r="F540" s="37">
        <f t="shared" ca="1" si="27"/>
        <v>0</v>
      </c>
      <c r="G540" s="37">
        <f t="shared" ca="1" si="28"/>
        <v>0</v>
      </c>
      <c r="H540" s="35"/>
    </row>
    <row r="541" spans="1:8" x14ac:dyDescent="0.35">
      <c r="A541">
        <v>536</v>
      </c>
      <c r="B541" s="13">
        <v>176.52095</v>
      </c>
      <c r="C541" s="36">
        <v>59.800021199999996</v>
      </c>
      <c r="D541" s="13">
        <v>153</v>
      </c>
      <c r="E541" s="37">
        <f t="shared" ca="1" si="26"/>
        <v>176.824501</v>
      </c>
      <c r="F541" s="37">
        <f t="shared" ca="1" si="27"/>
        <v>0</v>
      </c>
      <c r="G541" s="37">
        <f t="shared" ca="1" si="28"/>
        <v>0</v>
      </c>
      <c r="H541" s="35"/>
    </row>
    <row r="542" spans="1:8" x14ac:dyDescent="0.35">
      <c r="A542">
        <v>537</v>
      </c>
      <c r="B542" s="13">
        <v>176.70358300000001</v>
      </c>
      <c r="C542" s="36">
        <v>59.800021199999996</v>
      </c>
      <c r="D542" s="13">
        <v>153</v>
      </c>
      <c r="E542" s="37">
        <f t="shared" ca="1" si="26"/>
        <v>176.81989300000001</v>
      </c>
      <c r="F542" s="37">
        <f t="shared" ca="1" si="27"/>
        <v>0</v>
      </c>
      <c r="G542" s="37">
        <f t="shared" ca="1" si="28"/>
        <v>0</v>
      </c>
      <c r="H542" s="35"/>
    </row>
    <row r="543" spans="1:8" x14ac:dyDescent="0.35">
      <c r="A543">
        <v>538</v>
      </c>
      <c r="B543" s="13">
        <v>176.63189700000001</v>
      </c>
      <c r="C543" s="36">
        <v>59.800021199999996</v>
      </c>
      <c r="D543" s="13">
        <v>153</v>
      </c>
      <c r="E543" s="37">
        <f t="shared" ca="1" si="26"/>
        <v>176.81482700000001</v>
      </c>
      <c r="F543" s="37">
        <f t="shared" ca="1" si="27"/>
        <v>0</v>
      </c>
      <c r="G543" s="37">
        <f t="shared" ca="1" si="28"/>
        <v>0</v>
      </c>
      <c r="H543" s="35"/>
    </row>
    <row r="544" spans="1:8" x14ac:dyDescent="0.35">
      <c r="A544">
        <v>539</v>
      </c>
      <c r="B544" s="13">
        <v>176.558975</v>
      </c>
      <c r="C544" s="36">
        <v>59.800021199999996</v>
      </c>
      <c r="D544" s="13">
        <v>153</v>
      </c>
      <c r="E544" s="37">
        <f t="shared" ca="1" si="26"/>
        <v>176.81482700000001</v>
      </c>
      <c r="F544" s="37">
        <f t="shared" ca="1" si="27"/>
        <v>0</v>
      </c>
      <c r="G544" s="37">
        <f t="shared" ca="1" si="28"/>
        <v>0</v>
      </c>
      <c r="H544" s="35"/>
    </row>
    <row r="545" spans="1:8" x14ac:dyDescent="0.35">
      <c r="A545">
        <v>540</v>
      </c>
      <c r="B545" s="13">
        <v>176.680038</v>
      </c>
      <c r="C545" s="36">
        <v>59.800021199999996</v>
      </c>
      <c r="D545" s="13">
        <v>153</v>
      </c>
      <c r="E545" s="37">
        <f t="shared" ca="1" si="26"/>
        <v>176.81371300000001</v>
      </c>
      <c r="F545" s="37">
        <f t="shared" ca="1" si="27"/>
        <v>0</v>
      </c>
      <c r="G545" s="37">
        <f t="shared" ca="1" si="28"/>
        <v>0</v>
      </c>
      <c r="H545" s="35"/>
    </row>
    <row r="546" spans="1:8" x14ac:dyDescent="0.35">
      <c r="A546">
        <v>541</v>
      </c>
      <c r="B546" s="13">
        <v>176.70124799999999</v>
      </c>
      <c r="C546" s="36">
        <v>59.800021199999996</v>
      </c>
      <c r="D546" s="13">
        <v>153</v>
      </c>
      <c r="E546" s="37">
        <f t="shared" ca="1" si="26"/>
        <v>176.81371300000001</v>
      </c>
      <c r="F546" s="37">
        <f t="shared" ca="1" si="27"/>
        <v>0</v>
      </c>
      <c r="G546" s="37">
        <f t="shared" ca="1" si="28"/>
        <v>0</v>
      </c>
      <c r="H546" s="35"/>
    </row>
    <row r="547" spans="1:8" x14ac:dyDescent="0.35">
      <c r="A547">
        <v>542</v>
      </c>
      <c r="B547" s="13">
        <v>176.667068</v>
      </c>
      <c r="C547" s="36">
        <v>59.800021199999996</v>
      </c>
      <c r="D547" s="13">
        <v>153</v>
      </c>
      <c r="E547" s="37">
        <f t="shared" ca="1" si="26"/>
        <v>176.81371300000001</v>
      </c>
      <c r="F547" s="37">
        <f t="shared" ca="1" si="27"/>
        <v>0</v>
      </c>
      <c r="G547" s="37">
        <f t="shared" ca="1" si="28"/>
        <v>0</v>
      </c>
      <c r="H547" s="35"/>
    </row>
    <row r="548" spans="1:8" x14ac:dyDescent="0.35">
      <c r="A548">
        <v>543</v>
      </c>
      <c r="B548" s="13">
        <v>176.82510400000001</v>
      </c>
      <c r="C548" s="36">
        <v>59.800021199999996</v>
      </c>
      <c r="D548" s="13">
        <v>153</v>
      </c>
      <c r="E548" s="37">
        <f t="shared" ca="1" si="26"/>
        <v>176.81482700000001</v>
      </c>
      <c r="F548" s="37">
        <f t="shared" ca="1" si="27"/>
        <v>0</v>
      </c>
      <c r="G548" s="37">
        <f t="shared" ca="1" si="28"/>
        <v>0</v>
      </c>
      <c r="H548" s="35"/>
    </row>
    <row r="549" spans="1:8" x14ac:dyDescent="0.35">
      <c r="A549">
        <v>544</v>
      </c>
      <c r="B549" s="13">
        <v>176.87132299999999</v>
      </c>
      <c r="C549" s="36">
        <v>59.800021199999996</v>
      </c>
      <c r="D549" s="13">
        <v>153</v>
      </c>
      <c r="E549" s="37">
        <f t="shared" ca="1" si="26"/>
        <v>176.820267</v>
      </c>
      <c r="F549" s="37">
        <f t="shared" ca="1" si="27"/>
        <v>0</v>
      </c>
      <c r="G549" s="37">
        <f t="shared" ca="1" si="28"/>
        <v>0</v>
      </c>
      <c r="H549" s="35"/>
    </row>
    <row r="550" spans="1:8" x14ac:dyDescent="0.35">
      <c r="A550">
        <v>545</v>
      </c>
      <c r="B550" s="13">
        <v>176.93045000000001</v>
      </c>
      <c r="C550" s="36">
        <v>59.800021199999996</v>
      </c>
      <c r="D550" s="13">
        <v>153</v>
      </c>
      <c r="E550" s="37">
        <f t="shared" ca="1" si="26"/>
        <v>176.82498950000002</v>
      </c>
      <c r="F550" s="37">
        <f t="shared" ca="1" si="27"/>
        <v>0</v>
      </c>
      <c r="G550" s="37">
        <f t="shared" ca="1" si="28"/>
        <v>0</v>
      </c>
      <c r="H550" s="35"/>
    </row>
    <row r="551" spans="1:8" x14ac:dyDescent="0.35">
      <c r="A551">
        <v>546</v>
      </c>
      <c r="B551" s="13">
        <v>177.101913</v>
      </c>
      <c r="C551" s="36">
        <v>59.800021199999996</v>
      </c>
      <c r="D551" s="13">
        <v>153</v>
      </c>
      <c r="E551" s="37">
        <f t="shared" ca="1" si="26"/>
        <v>176.82655349999999</v>
      </c>
      <c r="F551" s="37">
        <f t="shared" ca="1" si="27"/>
        <v>0</v>
      </c>
      <c r="G551" s="37">
        <f t="shared" ca="1" si="28"/>
        <v>0</v>
      </c>
      <c r="H551" s="35"/>
    </row>
    <row r="552" spans="1:8" x14ac:dyDescent="0.35">
      <c r="A552">
        <v>547</v>
      </c>
      <c r="B552" s="13">
        <v>177.280396</v>
      </c>
      <c r="C552" s="36">
        <v>59.800021199999996</v>
      </c>
      <c r="D552" s="13">
        <v>153</v>
      </c>
      <c r="E552" s="37">
        <f t="shared" ca="1" si="26"/>
        <v>176.82655349999999</v>
      </c>
      <c r="F552" s="37">
        <f t="shared" ca="1" si="27"/>
        <v>0</v>
      </c>
      <c r="G552" s="37">
        <f t="shared" ca="1" si="28"/>
        <v>0</v>
      </c>
      <c r="H552" s="35"/>
    </row>
    <row r="553" spans="1:8" x14ac:dyDescent="0.35">
      <c r="A553">
        <v>548</v>
      </c>
      <c r="B553" s="13">
        <v>177.15501399999999</v>
      </c>
      <c r="C553" s="36">
        <v>59.800021199999996</v>
      </c>
      <c r="D553" s="13">
        <v>153</v>
      </c>
      <c r="E553" s="37">
        <f t="shared" ca="1" si="26"/>
        <v>176.82878099999999</v>
      </c>
      <c r="F553" s="37">
        <f t="shared" ca="1" si="27"/>
        <v>0</v>
      </c>
      <c r="G553" s="37">
        <f t="shared" ca="1" si="28"/>
        <v>0</v>
      </c>
      <c r="H553" s="35"/>
    </row>
    <row r="554" spans="1:8" x14ac:dyDescent="0.35">
      <c r="A554">
        <v>549</v>
      </c>
      <c r="B554" s="13">
        <v>177.121475</v>
      </c>
      <c r="C554" s="36">
        <v>59.800021199999996</v>
      </c>
      <c r="D554" s="13">
        <v>153</v>
      </c>
      <c r="E554" s="37">
        <f t="shared" ca="1" si="26"/>
        <v>176.833572</v>
      </c>
      <c r="F554" s="37">
        <f t="shared" ca="1" si="27"/>
        <v>0</v>
      </c>
      <c r="G554" s="37">
        <f t="shared" ca="1" si="28"/>
        <v>0</v>
      </c>
      <c r="H554" s="35"/>
    </row>
    <row r="555" spans="1:8" x14ac:dyDescent="0.35">
      <c r="A555">
        <v>550</v>
      </c>
      <c r="B555" s="13">
        <v>177.16885400000001</v>
      </c>
      <c r="C555" s="36">
        <v>59.800021199999996</v>
      </c>
      <c r="D555" s="13">
        <v>153</v>
      </c>
      <c r="E555" s="37">
        <f t="shared" ca="1" si="26"/>
        <v>176.84730500000001</v>
      </c>
      <c r="F555" s="37">
        <f t="shared" ca="1" si="27"/>
        <v>0</v>
      </c>
      <c r="G555" s="37">
        <f t="shared" ca="1" si="28"/>
        <v>0</v>
      </c>
      <c r="H555" s="35"/>
    </row>
    <row r="556" spans="1:8" x14ac:dyDescent="0.35">
      <c r="A556">
        <v>551</v>
      </c>
      <c r="B556" s="13">
        <v>177.110535</v>
      </c>
      <c r="C556" s="36">
        <v>59.800021199999996</v>
      </c>
      <c r="D556" s="13">
        <v>153</v>
      </c>
      <c r="E556" s="37">
        <f t="shared" ca="1" si="26"/>
        <v>176.84730500000001</v>
      </c>
      <c r="F556" s="37">
        <f t="shared" ca="1" si="27"/>
        <v>0</v>
      </c>
      <c r="G556" s="37">
        <f t="shared" ca="1" si="28"/>
        <v>0</v>
      </c>
      <c r="H556" s="35"/>
    </row>
    <row r="557" spans="1:8" x14ac:dyDescent="0.35">
      <c r="A557">
        <v>552</v>
      </c>
      <c r="B557" s="13">
        <v>177.0121</v>
      </c>
      <c r="C557" s="36">
        <v>59.800021199999996</v>
      </c>
      <c r="D557" s="13">
        <v>153</v>
      </c>
      <c r="E557" s="37">
        <f t="shared" ca="1" si="26"/>
        <v>176.85445399999998</v>
      </c>
      <c r="F557" s="37">
        <f t="shared" ca="1" si="27"/>
        <v>0</v>
      </c>
      <c r="G557" s="37">
        <f t="shared" ca="1" si="28"/>
        <v>0</v>
      </c>
      <c r="H557" s="35"/>
    </row>
    <row r="558" spans="1:8" x14ac:dyDescent="0.35">
      <c r="A558">
        <v>553</v>
      </c>
      <c r="B558" s="13">
        <v>176.81512499999999</v>
      </c>
      <c r="C558" s="36">
        <v>59.800021199999996</v>
      </c>
      <c r="D558" s="13">
        <v>153</v>
      </c>
      <c r="E558" s="37">
        <f t="shared" ca="1" si="26"/>
        <v>176.833572</v>
      </c>
      <c r="F558" s="37">
        <f t="shared" ca="1" si="27"/>
        <v>1</v>
      </c>
      <c r="G558" s="37">
        <f t="shared" ca="1" si="28"/>
        <v>1</v>
      </c>
      <c r="H558" s="35"/>
    </row>
    <row r="559" spans="1:8" x14ac:dyDescent="0.35">
      <c r="A559">
        <v>554</v>
      </c>
      <c r="B559" s="13">
        <v>176.69691499999999</v>
      </c>
      <c r="C559" s="36">
        <v>59.800021199999996</v>
      </c>
      <c r="D559" s="13">
        <v>153</v>
      </c>
      <c r="E559" s="37">
        <f t="shared" ca="1" si="26"/>
        <v>176.833572</v>
      </c>
      <c r="F559" s="37">
        <f t="shared" ca="1" si="27"/>
        <v>1</v>
      </c>
      <c r="G559" s="37">
        <f t="shared" ca="1" si="28"/>
        <v>0</v>
      </c>
      <c r="H559" s="35"/>
    </row>
    <row r="560" spans="1:8" x14ac:dyDescent="0.35">
      <c r="A560">
        <v>555</v>
      </c>
      <c r="B560" s="13">
        <v>176.589966</v>
      </c>
      <c r="C560" s="36">
        <v>59.599978800000002</v>
      </c>
      <c r="D560" s="13">
        <v>153</v>
      </c>
      <c r="E560" s="37">
        <f t="shared" ca="1" si="26"/>
        <v>176.833572</v>
      </c>
      <c r="F560" s="37">
        <f t="shared" ca="1" si="27"/>
        <v>1</v>
      </c>
      <c r="G560" s="37">
        <f t="shared" ca="1" si="28"/>
        <v>0</v>
      </c>
      <c r="H560" s="35"/>
    </row>
    <row r="561" spans="1:8" x14ac:dyDescent="0.35">
      <c r="A561">
        <v>556</v>
      </c>
      <c r="B561" s="13">
        <v>176.528595</v>
      </c>
      <c r="C561" s="36">
        <v>59.599978800000002</v>
      </c>
      <c r="D561" s="13">
        <v>153</v>
      </c>
      <c r="E561" s="37">
        <f t="shared" ca="1" si="26"/>
        <v>176.82878099999999</v>
      </c>
      <c r="F561" s="37">
        <f t="shared" ca="1" si="27"/>
        <v>1</v>
      </c>
      <c r="G561" s="37">
        <f t="shared" ca="1" si="28"/>
        <v>0</v>
      </c>
      <c r="H561" s="35"/>
    </row>
    <row r="562" spans="1:8" x14ac:dyDescent="0.35">
      <c r="A562">
        <v>557</v>
      </c>
      <c r="B562" s="13">
        <v>176.60865799999999</v>
      </c>
      <c r="C562" s="36">
        <v>59.599978800000002</v>
      </c>
      <c r="D562" s="13">
        <v>153</v>
      </c>
      <c r="E562" s="37">
        <f t="shared" ca="1" si="26"/>
        <v>176.82878099999999</v>
      </c>
      <c r="F562" s="37">
        <f t="shared" ca="1" si="27"/>
        <v>1</v>
      </c>
      <c r="G562" s="37">
        <f t="shared" ca="1" si="28"/>
        <v>0</v>
      </c>
      <c r="H562" s="35"/>
    </row>
    <row r="563" spans="1:8" x14ac:dyDescent="0.35">
      <c r="A563">
        <v>558</v>
      </c>
      <c r="B563" s="13">
        <v>176.48202499999999</v>
      </c>
      <c r="C563" s="36">
        <v>59.599978800000002</v>
      </c>
      <c r="D563" s="13">
        <v>153</v>
      </c>
      <c r="E563" s="37">
        <f t="shared" ca="1" si="26"/>
        <v>176.82878099999999</v>
      </c>
      <c r="F563" s="37">
        <f t="shared" ca="1" si="27"/>
        <v>0</v>
      </c>
      <c r="G563" s="37">
        <f t="shared" ca="1" si="28"/>
        <v>0</v>
      </c>
      <c r="H563" s="35"/>
    </row>
    <row r="564" spans="1:8" x14ac:dyDescent="0.35">
      <c r="A564">
        <v>559</v>
      </c>
      <c r="B564" s="13">
        <v>177.001587</v>
      </c>
      <c r="C564" s="36">
        <v>59.599978800000002</v>
      </c>
      <c r="D564" s="13">
        <v>153</v>
      </c>
      <c r="E564" s="37">
        <f t="shared" ca="1" si="26"/>
        <v>176.83279399999998</v>
      </c>
      <c r="F564" s="37">
        <f t="shared" ca="1" si="27"/>
        <v>0</v>
      </c>
      <c r="G564" s="37">
        <f t="shared" ca="1" si="28"/>
        <v>0</v>
      </c>
      <c r="H564" s="35"/>
    </row>
    <row r="565" spans="1:8" x14ac:dyDescent="0.35">
      <c r="A565">
        <v>560</v>
      </c>
      <c r="B565" s="13">
        <v>177.78195199999999</v>
      </c>
      <c r="C565" s="36">
        <v>59.599978800000002</v>
      </c>
      <c r="D565" s="13">
        <v>153</v>
      </c>
      <c r="E565" s="37">
        <f t="shared" ca="1" si="26"/>
        <v>176.85445399999998</v>
      </c>
      <c r="F565" s="37">
        <f t="shared" ca="1" si="27"/>
        <v>0</v>
      </c>
      <c r="G565" s="37">
        <f t="shared" ca="1" si="28"/>
        <v>0</v>
      </c>
      <c r="H565" s="35"/>
    </row>
    <row r="566" spans="1:8" x14ac:dyDescent="0.35">
      <c r="A566">
        <v>561</v>
      </c>
      <c r="B566" s="13">
        <v>178.37124600000001</v>
      </c>
      <c r="C566" s="36">
        <v>59.599978800000002</v>
      </c>
      <c r="D566" s="13">
        <v>153</v>
      </c>
      <c r="E566" s="37">
        <f t="shared" ca="1" si="26"/>
        <v>176.87775449999998</v>
      </c>
      <c r="F566" s="37">
        <f t="shared" ca="1" si="27"/>
        <v>0</v>
      </c>
      <c r="G566" s="37">
        <f t="shared" ca="1" si="28"/>
        <v>0</v>
      </c>
      <c r="H566" s="35"/>
    </row>
    <row r="567" spans="1:8" x14ac:dyDescent="0.35">
      <c r="A567">
        <v>562</v>
      </c>
      <c r="B567" s="13">
        <v>179.00654599999999</v>
      </c>
      <c r="C567" s="36">
        <v>59.599978800000002</v>
      </c>
      <c r="D567" s="13">
        <v>153</v>
      </c>
      <c r="E567" s="37">
        <f t="shared" ref="E567:E630" ca="1" si="29">IFERROR(MEDIAN(OFFSET(B567,0,0,-$B$1,1)),"")</f>
        <v>176.8889695</v>
      </c>
      <c r="F567" s="37">
        <f t="shared" ref="F567:F630" ca="1" si="30">IFERROR(IF(ABS(MEDIAN(OFFSET(C567,0,0,$E$1,1))-MEDIAN(OFFSET(C566,0,0,-$E$1,1)))&gt;0.01,1,0),0)</f>
        <v>0</v>
      </c>
      <c r="G567" s="37">
        <f t="shared" ref="G567:G630" ca="1" si="31">IFERROR(IF(AND(F566=0,F567=1),1,0),0)</f>
        <v>0</v>
      </c>
      <c r="H567" s="35"/>
    </row>
    <row r="568" spans="1:8" x14ac:dyDescent="0.35">
      <c r="A568">
        <v>563</v>
      </c>
      <c r="B568" s="13">
        <v>179.617706</v>
      </c>
      <c r="C568" s="36">
        <v>59.599978800000002</v>
      </c>
      <c r="D568" s="13">
        <v>153</v>
      </c>
      <c r="E568" s="37">
        <f t="shared" ca="1" si="29"/>
        <v>176.8889695</v>
      </c>
      <c r="F568" s="37">
        <f t="shared" ca="1" si="30"/>
        <v>0</v>
      </c>
      <c r="G568" s="37">
        <f t="shared" ca="1" si="31"/>
        <v>0</v>
      </c>
      <c r="H568" s="35"/>
    </row>
    <row r="569" spans="1:8" x14ac:dyDescent="0.35">
      <c r="A569">
        <v>564</v>
      </c>
      <c r="B569" s="13">
        <v>180.20362900000001</v>
      </c>
      <c r="C569" s="36">
        <v>59.599978800000002</v>
      </c>
      <c r="D569" s="13">
        <v>153</v>
      </c>
      <c r="E569" s="37">
        <f t="shared" ca="1" si="29"/>
        <v>176.8889695</v>
      </c>
      <c r="F569" s="37">
        <f t="shared" ca="1" si="30"/>
        <v>0</v>
      </c>
      <c r="G569" s="37">
        <f t="shared" ca="1" si="31"/>
        <v>0</v>
      </c>
      <c r="H569" s="35"/>
    </row>
    <row r="570" spans="1:8" x14ac:dyDescent="0.35">
      <c r="A570">
        <v>565</v>
      </c>
      <c r="B570" s="13">
        <v>180.76438899999999</v>
      </c>
      <c r="C570" s="36">
        <v>59.599978800000002</v>
      </c>
      <c r="D570" s="13">
        <v>153</v>
      </c>
      <c r="E570" s="37">
        <f t="shared" ca="1" si="29"/>
        <v>176.8889695</v>
      </c>
      <c r="F570" s="37">
        <f t="shared" ca="1" si="30"/>
        <v>0</v>
      </c>
      <c r="G570" s="37">
        <f t="shared" ca="1" si="31"/>
        <v>0</v>
      </c>
      <c r="H570" s="35"/>
    </row>
    <row r="571" spans="1:8" x14ac:dyDescent="0.35">
      <c r="A571">
        <v>566</v>
      </c>
      <c r="B571" s="13">
        <v>181.309158</v>
      </c>
      <c r="C571" s="36">
        <v>59.599978800000002</v>
      </c>
      <c r="D571" s="13">
        <v>153</v>
      </c>
      <c r="E571" s="37">
        <f t="shared" ca="1" si="29"/>
        <v>176.8889695</v>
      </c>
      <c r="F571" s="37">
        <f t="shared" ca="1" si="30"/>
        <v>0</v>
      </c>
      <c r="G571" s="37">
        <f t="shared" ca="1" si="31"/>
        <v>0</v>
      </c>
      <c r="H571" s="35"/>
    </row>
    <row r="572" spans="1:8" x14ac:dyDescent="0.35">
      <c r="A572">
        <v>567</v>
      </c>
      <c r="B572" s="13">
        <v>181.87065100000001</v>
      </c>
      <c r="C572" s="36">
        <v>59.599978800000002</v>
      </c>
      <c r="D572" s="13">
        <v>153</v>
      </c>
      <c r="E572" s="37">
        <f t="shared" ca="1" si="29"/>
        <v>176.8889695</v>
      </c>
      <c r="F572" s="37">
        <f t="shared" ca="1" si="30"/>
        <v>0</v>
      </c>
      <c r="G572" s="37">
        <f t="shared" ca="1" si="31"/>
        <v>0</v>
      </c>
      <c r="H572" s="35"/>
    </row>
    <row r="573" spans="1:8" x14ac:dyDescent="0.35">
      <c r="A573">
        <v>568</v>
      </c>
      <c r="B573" s="13">
        <v>182.19099399999999</v>
      </c>
      <c r="C573" s="36">
        <v>59.599978800000002</v>
      </c>
      <c r="D573" s="13">
        <v>153</v>
      </c>
      <c r="E573" s="37">
        <f t="shared" ca="1" si="29"/>
        <v>176.8889695</v>
      </c>
      <c r="F573" s="37">
        <f t="shared" ca="1" si="30"/>
        <v>0</v>
      </c>
      <c r="G573" s="37">
        <f t="shared" ca="1" si="31"/>
        <v>0</v>
      </c>
      <c r="H573" s="35"/>
    </row>
    <row r="574" spans="1:8" x14ac:dyDescent="0.35">
      <c r="A574">
        <v>569</v>
      </c>
      <c r="B574" s="13">
        <v>182.48898299999999</v>
      </c>
      <c r="C574" s="36">
        <v>59.599978800000002</v>
      </c>
      <c r="D574" s="13">
        <v>153</v>
      </c>
      <c r="E574" s="37">
        <f t="shared" ca="1" si="29"/>
        <v>176.8889695</v>
      </c>
      <c r="F574" s="37">
        <f t="shared" ca="1" si="30"/>
        <v>0</v>
      </c>
      <c r="G574" s="37">
        <f t="shared" ca="1" si="31"/>
        <v>0</v>
      </c>
      <c r="H574" s="35"/>
    </row>
    <row r="575" spans="1:8" x14ac:dyDescent="0.35">
      <c r="A575">
        <v>570</v>
      </c>
      <c r="B575" s="13">
        <v>182.81205700000001</v>
      </c>
      <c r="C575" s="36">
        <v>59.599978800000002</v>
      </c>
      <c r="D575" s="13">
        <v>153</v>
      </c>
      <c r="E575" s="37">
        <f t="shared" ca="1" si="29"/>
        <v>176.8889695</v>
      </c>
      <c r="F575" s="37">
        <f t="shared" ca="1" si="30"/>
        <v>0</v>
      </c>
      <c r="G575" s="37">
        <f t="shared" ca="1" si="31"/>
        <v>0</v>
      </c>
      <c r="H575" s="35"/>
    </row>
    <row r="576" spans="1:8" x14ac:dyDescent="0.35">
      <c r="A576">
        <v>571</v>
      </c>
      <c r="B576" s="13">
        <v>183.03393600000001</v>
      </c>
      <c r="C576" s="36">
        <v>59.599978800000002</v>
      </c>
      <c r="D576" s="13">
        <v>153</v>
      </c>
      <c r="E576" s="37">
        <f t="shared" ca="1" si="29"/>
        <v>176.8889695</v>
      </c>
      <c r="F576" s="37">
        <f t="shared" ca="1" si="30"/>
        <v>0</v>
      </c>
      <c r="G576" s="37">
        <f t="shared" ca="1" si="31"/>
        <v>0</v>
      </c>
      <c r="H576" s="35"/>
    </row>
    <row r="577" spans="1:8" x14ac:dyDescent="0.35">
      <c r="A577">
        <v>572</v>
      </c>
      <c r="B577" s="13">
        <v>183.25921600000001</v>
      </c>
      <c r="C577" s="36">
        <v>59.599978800000002</v>
      </c>
      <c r="D577" s="13">
        <v>153</v>
      </c>
      <c r="E577" s="37">
        <f t="shared" ca="1" si="29"/>
        <v>176.8889695</v>
      </c>
      <c r="F577" s="37">
        <f t="shared" ca="1" si="30"/>
        <v>0</v>
      </c>
      <c r="G577" s="37">
        <f t="shared" ca="1" si="31"/>
        <v>0</v>
      </c>
      <c r="H577" s="35"/>
    </row>
    <row r="578" spans="1:8" x14ac:dyDescent="0.35">
      <c r="A578">
        <v>573</v>
      </c>
      <c r="B578" s="13">
        <v>183.47901899999999</v>
      </c>
      <c r="C578" s="36">
        <v>59.599978800000002</v>
      </c>
      <c r="D578" s="13">
        <v>153</v>
      </c>
      <c r="E578" s="37">
        <f t="shared" ca="1" si="29"/>
        <v>176.8889695</v>
      </c>
      <c r="F578" s="37">
        <f t="shared" ca="1" si="30"/>
        <v>0</v>
      </c>
      <c r="G578" s="37">
        <f t="shared" ca="1" si="31"/>
        <v>0</v>
      </c>
      <c r="H578" s="35"/>
    </row>
    <row r="579" spans="1:8" x14ac:dyDescent="0.35">
      <c r="A579">
        <v>574</v>
      </c>
      <c r="B579" s="13">
        <v>183.67979399999999</v>
      </c>
      <c r="C579" s="36">
        <v>59.599978800000002</v>
      </c>
      <c r="D579" s="13">
        <v>153</v>
      </c>
      <c r="E579" s="37">
        <f t="shared" ca="1" si="29"/>
        <v>176.8889695</v>
      </c>
      <c r="F579" s="37">
        <f t="shared" ca="1" si="30"/>
        <v>0</v>
      </c>
      <c r="G579" s="37">
        <f t="shared" ca="1" si="31"/>
        <v>0</v>
      </c>
      <c r="H579" s="35"/>
    </row>
    <row r="580" spans="1:8" x14ac:dyDescent="0.35">
      <c r="A580">
        <v>575</v>
      </c>
      <c r="B580" s="13">
        <v>183.87011699999999</v>
      </c>
      <c r="C580" s="36">
        <v>59.599978800000002</v>
      </c>
      <c r="D580" s="13">
        <v>153</v>
      </c>
      <c r="E580" s="37">
        <f t="shared" ca="1" si="29"/>
        <v>176.91210150000001</v>
      </c>
      <c r="F580" s="37">
        <f t="shared" ca="1" si="30"/>
        <v>0</v>
      </c>
      <c r="G580" s="37">
        <f t="shared" ca="1" si="31"/>
        <v>0</v>
      </c>
      <c r="H580" s="35"/>
    </row>
    <row r="581" spans="1:8" x14ac:dyDescent="0.35">
      <c r="A581">
        <v>576</v>
      </c>
      <c r="B581" s="13">
        <v>184.146637</v>
      </c>
      <c r="C581" s="36">
        <v>59.599978800000002</v>
      </c>
      <c r="D581" s="13">
        <v>153</v>
      </c>
      <c r="E581" s="37">
        <f t="shared" ca="1" si="29"/>
        <v>176.96601850000002</v>
      </c>
      <c r="F581" s="37">
        <f t="shared" ca="1" si="30"/>
        <v>0</v>
      </c>
      <c r="G581" s="37">
        <f t="shared" ca="1" si="31"/>
        <v>0</v>
      </c>
      <c r="H581" s="35"/>
    </row>
    <row r="582" spans="1:8" x14ac:dyDescent="0.35">
      <c r="A582">
        <v>577</v>
      </c>
      <c r="B582" s="13">
        <v>184.43952899999999</v>
      </c>
      <c r="C582" s="36">
        <v>59.599978800000002</v>
      </c>
      <c r="D582" s="13">
        <v>153</v>
      </c>
      <c r="E582" s="37">
        <f t="shared" ca="1" si="29"/>
        <v>177.0068435</v>
      </c>
      <c r="F582" s="37">
        <f t="shared" ca="1" si="30"/>
        <v>0</v>
      </c>
      <c r="G582" s="37">
        <f t="shared" ca="1" si="31"/>
        <v>0</v>
      </c>
      <c r="H582" s="35"/>
    </row>
    <row r="583" spans="1:8" x14ac:dyDescent="0.35">
      <c r="A583">
        <v>578</v>
      </c>
      <c r="B583" s="13">
        <v>184.50314299999999</v>
      </c>
      <c r="C583" s="36">
        <v>59.599978800000002</v>
      </c>
      <c r="D583" s="13">
        <v>153</v>
      </c>
      <c r="E583" s="37">
        <f t="shared" ca="1" si="29"/>
        <v>177.0570065</v>
      </c>
      <c r="F583" s="37">
        <f t="shared" ca="1" si="30"/>
        <v>0</v>
      </c>
      <c r="G583" s="37">
        <f t="shared" ca="1" si="31"/>
        <v>0</v>
      </c>
      <c r="H583" s="35"/>
    </row>
    <row r="584" spans="1:8" x14ac:dyDescent="0.35">
      <c r="A584">
        <v>579</v>
      </c>
      <c r="B584" s="13">
        <v>184.79359400000001</v>
      </c>
      <c r="C584" s="36">
        <v>59.599978800000002</v>
      </c>
      <c r="D584" s="13">
        <v>153</v>
      </c>
      <c r="E584" s="37">
        <f t="shared" ca="1" si="29"/>
        <v>177.106224</v>
      </c>
      <c r="F584" s="37">
        <f t="shared" ca="1" si="30"/>
        <v>0</v>
      </c>
      <c r="G584" s="37">
        <f t="shared" ca="1" si="31"/>
        <v>0</v>
      </c>
      <c r="H584" s="35"/>
    </row>
    <row r="585" spans="1:8" x14ac:dyDescent="0.35">
      <c r="A585">
        <v>580</v>
      </c>
      <c r="B585" s="13">
        <v>185.15643299999999</v>
      </c>
      <c r="C585" s="36">
        <v>59.599978800000002</v>
      </c>
      <c r="D585" s="13">
        <v>153</v>
      </c>
      <c r="E585" s="37">
        <f t="shared" ca="1" si="29"/>
        <v>177.116005</v>
      </c>
      <c r="F585" s="37">
        <f t="shared" ca="1" si="30"/>
        <v>0</v>
      </c>
      <c r="G585" s="37">
        <f t="shared" ca="1" si="31"/>
        <v>0</v>
      </c>
      <c r="H585" s="35"/>
    </row>
    <row r="586" spans="1:8" x14ac:dyDescent="0.35">
      <c r="A586">
        <v>581</v>
      </c>
      <c r="B586" s="13">
        <v>185.365906</v>
      </c>
      <c r="C586" s="36">
        <v>59.599978800000002</v>
      </c>
      <c r="D586" s="13">
        <v>153</v>
      </c>
      <c r="E586" s="37">
        <f t="shared" ca="1" si="29"/>
        <v>177.13824449999998</v>
      </c>
      <c r="F586" s="37">
        <f t="shared" ca="1" si="30"/>
        <v>0</v>
      </c>
      <c r="G586" s="37">
        <f t="shared" ca="1" si="31"/>
        <v>0</v>
      </c>
      <c r="H586" s="35"/>
    </row>
    <row r="587" spans="1:8" x14ac:dyDescent="0.35">
      <c r="A587">
        <v>582</v>
      </c>
      <c r="B587" s="13">
        <v>185.62451200000001</v>
      </c>
      <c r="C587" s="36">
        <v>59.599978800000002</v>
      </c>
      <c r="D587" s="13">
        <v>153</v>
      </c>
      <c r="E587" s="37">
        <f t="shared" ca="1" si="29"/>
        <v>177.161934</v>
      </c>
      <c r="F587" s="37">
        <f t="shared" ca="1" si="30"/>
        <v>0</v>
      </c>
      <c r="G587" s="37">
        <f t="shared" ca="1" si="31"/>
        <v>0</v>
      </c>
      <c r="H587" s="35"/>
    </row>
    <row r="588" spans="1:8" x14ac:dyDescent="0.35">
      <c r="A588">
        <v>583</v>
      </c>
      <c r="B588" s="13">
        <v>185.93554700000001</v>
      </c>
      <c r="C588" s="36">
        <v>59.599978800000002</v>
      </c>
      <c r="D588" s="13">
        <v>153</v>
      </c>
      <c r="E588" s="37">
        <f t="shared" ca="1" si="29"/>
        <v>177.224625</v>
      </c>
      <c r="F588" s="37">
        <f t="shared" ca="1" si="30"/>
        <v>0</v>
      </c>
      <c r="G588" s="37">
        <f t="shared" ca="1" si="31"/>
        <v>0</v>
      </c>
      <c r="H588" s="35"/>
    </row>
    <row r="589" spans="1:8" x14ac:dyDescent="0.35">
      <c r="A589">
        <v>584</v>
      </c>
      <c r="B589" s="13">
        <v>186.149292</v>
      </c>
      <c r="C589" s="36">
        <v>59.599978800000002</v>
      </c>
      <c r="D589" s="13">
        <v>153</v>
      </c>
      <c r="E589" s="37">
        <f t="shared" ca="1" si="29"/>
        <v>177.53117399999999</v>
      </c>
      <c r="F589" s="37">
        <f t="shared" ca="1" si="30"/>
        <v>0</v>
      </c>
      <c r="G589" s="37">
        <f t="shared" ca="1" si="31"/>
        <v>0</v>
      </c>
      <c r="H589" s="35"/>
    </row>
    <row r="590" spans="1:8" x14ac:dyDescent="0.35">
      <c r="A590">
        <v>585</v>
      </c>
      <c r="B590" s="13">
        <v>186.26745600000001</v>
      </c>
      <c r="C590" s="36">
        <v>59.599978800000002</v>
      </c>
      <c r="D590" s="13">
        <v>153</v>
      </c>
      <c r="E590" s="37">
        <f t="shared" ca="1" si="29"/>
        <v>178.07659899999999</v>
      </c>
      <c r="F590" s="37">
        <f t="shared" ca="1" si="30"/>
        <v>0</v>
      </c>
      <c r="G590" s="37">
        <f t="shared" ca="1" si="31"/>
        <v>0</v>
      </c>
      <c r="H590" s="35"/>
    </row>
    <row r="591" spans="1:8" x14ac:dyDescent="0.35">
      <c r="A591">
        <v>586</v>
      </c>
      <c r="B591" s="13">
        <v>186.45912200000001</v>
      </c>
      <c r="C591" s="36">
        <v>59.599978800000002</v>
      </c>
      <c r="D591" s="13">
        <v>153</v>
      </c>
      <c r="E591" s="37">
        <f t="shared" ca="1" si="29"/>
        <v>178.688896</v>
      </c>
      <c r="F591" s="37">
        <f t="shared" ca="1" si="30"/>
        <v>0</v>
      </c>
      <c r="G591" s="37">
        <f t="shared" ca="1" si="31"/>
        <v>0</v>
      </c>
      <c r="H591" s="35"/>
    </row>
    <row r="592" spans="1:8" x14ac:dyDescent="0.35">
      <c r="A592">
        <v>587</v>
      </c>
      <c r="B592" s="13">
        <v>186.64781199999999</v>
      </c>
      <c r="C592" s="36">
        <v>59.599978800000002</v>
      </c>
      <c r="D592" s="13">
        <v>153</v>
      </c>
      <c r="E592" s="37">
        <f t="shared" ca="1" si="29"/>
        <v>179.31212599999998</v>
      </c>
      <c r="F592" s="37">
        <f t="shared" ca="1" si="30"/>
        <v>0</v>
      </c>
      <c r="G592" s="37">
        <f t="shared" ca="1" si="31"/>
        <v>0</v>
      </c>
      <c r="H592" s="35"/>
    </row>
    <row r="593" spans="1:8" x14ac:dyDescent="0.35">
      <c r="A593">
        <v>588</v>
      </c>
      <c r="B593" s="13">
        <v>186.86610400000001</v>
      </c>
      <c r="C593" s="36">
        <v>59.599978800000002</v>
      </c>
      <c r="D593" s="13">
        <v>153</v>
      </c>
      <c r="E593" s="37">
        <f t="shared" ca="1" si="29"/>
        <v>179.91066749999999</v>
      </c>
      <c r="F593" s="37">
        <f t="shared" ca="1" si="30"/>
        <v>0</v>
      </c>
      <c r="G593" s="37">
        <f t="shared" ca="1" si="31"/>
        <v>0</v>
      </c>
      <c r="H593" s="35"/>
    </row>
    <row r="594" spans="1:8" x14ac:dyDescent="0.35">
      <c r="A594">
        <v>589</v>
      </c>
      <c r="B594" s="13">
        <v>186.96649199999999</v>
      </c>
      <c r="C594" s="36">
        <v>59.599978800000002</v>
      </c>
      <c r="D594" s="13">
        <v>153</v>
      </c>
      <c r="E594" s="37">
        <f t="shared" ca="1" si="29"/>
        <v>180.48400900000001</v>
      </c>
      <c r="F594" s="37">
        <f t="shared" ca="1" si="30"/>
        <v>0</v>
      </c>
      <c r="G594" s="37">
        <f t="shared" ca="1" si="31"/>
        <v>0</v>
      </c>
      <c r="H594" s="35"/>
    </row>
    <row r="595" spans="1:8" x14ac:dyDescent="0.35">
      <c r="A595">
        <v>590</v>
      </c>
      <c r="B595" s="13">
        <v>187.246567</v>
      </c>
      <c r="C595" s="36">
        <v>59.599978800000002</v>
      </c>
      <c r="D595" s="13">
        <v>153</v>
      </c>
      <c r="E595" s="37">
        <f t="shared" ca="1" si="29"/>
        <v>181.03677349999998</v>
      </c>
      <c r="F595" s="37">
        <f t="shared" ca="1" si="30"/>
        <v>0</v>
      </c>
      <c r="G595" s="37">
        <f t="shared" ca="1" si="31"/>
        <v>0</v>
      </c>
      <c r="H595" s="35"/>
    </row>
    <row r="596" spans="1:8" x14ac:dyDescent="0.35">
      <c r="A596">
        <v>591</v>
      </c>
      <c r="B596" s="13">
        <v>187.45632900000001</v>
      </c>
      <c r="C596" s="36">
        <v>59.599978800000002</v>
      </c>
      <c r="D596" s="13">
        <v>153</v>
      </c>
      <c r="E596" s="37">
        <f t="shared" ca="1" si="29"/>
        <v>181.58990449999999</v>
      </c>
      <c r="F596" s="37">
        <f t="shared" ca="1" si="30"/>
        <v>0</v>
      </c>
      <c r="G596" s="37">
        <f t="shared" ca="1" si="31"/>
        <v>0</v>
      </c>
      <c r="H596" s="35"/>
    </row>
    <row r="597" spans="1:8" x14ac:dyDescent="0.35">
      <c r="A597">
        <v>592</v>
      </c>
      <c r="B597" s="13">
        <v>187.545624</v>
      </c>
      <c r="C597" s="36">
        <v>59.599978800000002</v>
      </c>
      <c r="D597" s="13">
        <v>153</v>
      </c>
      <c r="E597" s="37">
        <f t="shared" ca="1" si="29"/>
        <v>182.0308225</v>
      </c>
      <c r="F597" s="37">
        <f t="shared" ca="1" si="30"/>
        <v>0</v>
      </c>
      <c r="G597" s="37">
        <f t="shared" ca="1" si="31"/>
        <v>0</v>
      </c>
      <c r="H597" s="35"/>
    </row>
    <row r="598" spans="1:8" x14ac:dyDescent="0.35">
      <c r="A598">
        <v>593</v>
      </c>
      <c r="B598" s="13">
        <v>187.76000999999999</v>
      </c>
      <c r="C598" s="36">
        <v>59.599978800000002</v>
      </c>
      <c r="D598" s="13">
        <v>153</v>
      </c>
      <c r="E598" s="37">
        <f t="shared" ca="1" si="29"/>
        <v>182.3399885</v>
      </c>
      <c r="F598" s="37">
        <f t="shared" ca="1" si="30"/>
        <v>0</v>
      </c>
      <c r="G598" s="37">
        <f t="shared" ca="1" si="31"/>
        <v>0</v>
      </c>
      <c r="H598" s="35"/>
    </row>
    <row r="599" spans="1:8" x14ac:dyDescent="0.35">
      <c r="A599">
        <v>594</v>
      </c>
      <c r="B599" s="13">
        <v>187.930634</v>
      </c>
      <c r="C599" s="36">
        <v>59.599978800000002</v>
      </c>
      <c r="D599" s="13">
        <v>153</v>
      </c>
      <c r="E599" s="37">
        <f t="shared" ca="1" si="29"/>
        <v>182.65052</v>
      </c>
      <c r="F599" s="37">
        <f t="shared" ca="1" si="30"/>
        <v>0</v>
      </c>
      <c r="G599" s="37">
        <f t="shared" ca="1" si="31"/>
        <v>0</v>
      </c>
      <c r="H599" s="35"/>
    </row>
    <row r="600" spans="1:8" x14ac:dyDescent="0.35">
      <c r="A600">
        <v>595</v>
      </c>
      <c r="B600" s="13">
        <v>188.157059</v>
      </c>
      <c r="C600" s="36">
        <v>59.599978800000002</v>
      </c>
      <c r="D600" s="13">
        <v>153</v>
      </c>
      <c r="E600" s="37">
        <f t="shared" ca="1" si="29"/>
        <v>182.92299650000001</v>
      </c>
      <c r="F600" s="37">
        <f t="shared" ca="1" si="30"/>
        <v>0</v>
      </c>
      <c r="G600" s="37">
        <f t="shared" ca="1" si="31"/>
        <v>0</v>
      </c>
      <c r="H600" s="35"/>
    </row>
    <row r="601" spans="1:8" x14ac:dyDescent="0.35">
      <c r="A601">
        <v>596</v>
      </c>
      <c r="B601" s="13">
        <v>188.32550000000001</v>
      </c>
      <c r="C601" s="36">
        <v>59.599978800000002</v>
      </c>
      <c r="D601" s="13">
        <v>153</v>
      </c>
      <c r="E601" s="37">
        <f t="shared" ca="1" si="29"/>
        <v>183.14657600000001</v>
      </c>
      <c r="F601" s="37">
        <f t="shared" ca="1" si="30"/>
        <v>0</v>
      </c>
      <c r="G601" s="37">
        <f t="shared" ca="1" si="31"/>
        <v>0</v>
      </c>
      <c r="H601" s="35"/>
    </row>
    <row r="602" spans="1:8" x14ac:dyDescent="0.35">
      <c r="A602">
        <v>597</v>
      </c>
      <c r="B602" s="13">
        <v>188.53913900000001</v>
      </c>
      <c r="C602" s="36">
        <v>59.599978800000002</v>
      </c>
      <c r="D602" s="13">
        <v>153</v>
      </c>
      <c r="E602" s="37">
        <f t="shared" ca="1" si="29"/>
        <v>183.36911750000002</v>
      </c>
      <c r="F602" s="37">
        <f t="shared" ca="1" si="30"/>
        <v>0</v>
      </c>
      <c r="G602" s="37">
        <f t="shared" ca="1" si="31"/>
        <v>0</v>
      </c>
      <c r="H602" s="35"/>
    </row>
    <row r="603" spans="1:8" x14ac:dyDescent="0.35">
      <c r="A603">
        <v>598</v>
      </c>
      <c r="B603" s="13">
        <v>188.74890099999999</v>
      </c>
      <c r="C603" s="36">
        <v>59.599978800000002</v>
      </c>
      <c r="D603" s="13">
        <v>153</v>
      </c>
      <c r="E603" s="37">
        <f t="shared" ca="1" si="29"/>
        <v>183.5794065</v>
      </c>
      <c r="F603" s="37">
        <f t="shared" ca="1" si="30"/>
        <v>0</v>
      </c>
      <c r="G603" s="37">
        <f t="shared" ca="1" si="31"/>
        <v>0</v>
      </c>
      <c r="H603" s="35"/>
    </row>
    <row r="604" spans="1:8" x14ac:dyDescent="0.35">
      <c r="A604">
        <v>599</v>
      </c>
      <c r="B604" s="13">
        <v>188.86911000000001</v>
      </c>
      <c r="C604" s="36">
        <v>59.599978800000002</v>
      </c>
      <c r="D604" s="13">
        <v>153</v>
      </c>
      <c r="E604" s="37">
        <f t="shared" ca="1" si="29"/>
        <v>183.77495549999998</v>
      </c>
      <c r="F604" s="37">
        <f t="shared" ca="1" si="30"/>
        <v>0</v>
      </c>
      <c r="G604" s="37">
        <f t="shared" ca="1" si="31"/>
        <v>0</v>
      </c>
      <c r="H604" s="35"/>
    </row>
    <row r="605" spans="1:8" x14ac:dyDescent="0.35">
      <c r="A605">
        <v>600</v>
      </c>
      <c r="B605" s="13">
        <v>188.96163899999999</v>
      </c>
      <c r="C605" s="36">
        <v>59.599978800000002</v>
      </c>
      <c r="D605" s="13">
        <v>153</v>
      </c>
      <c r="E605" s="37">
        <f t="shared" ca="1" si="29"/>
        <v>184.008377</v>
      </c>
      <c r="F605" s="37">
        <f t="shared" ca="1" si="30"/>
        <v>0</v>
      </c>
      <c r="G605" s="37">
        <f t="shared" ca="1" si="31"/>
        <v>0</v>
      </c>
      <c r="H605" s="35"/>
    </row>
    <row r="606" spans="1:8" x14ac:dyDescent="0.35">
      <c r="A606">
        <v>601</v>
      </c>
      <c r="B606" s="13">
        <v>189.179733</v>
      </c>
      <c r="C606" s="36">
        <v>59.599978800000002</v>
      </c>
      <c r="D606" s="13">
        <v>153</v>
      </c>
      <c r="E606" s="37">
        <f t="shared" ca="1" si="29"/>
        <v>184.293083</v>
      </c>
      <c r="F606" s="37">
        <f t="shared" ca="1" si="30"/>
        <v>0</v>
      </c>
      <c r="G606" s="37">
        <f t="shared" ca="1" si="31"/>
        <v>0</v>
      </c>
      <c r="H606" s="35"/>
    </row>
    <row r="607" spans="1:8" x14ac:dyDescent="0.35">
      <c r="A607">
        <v>602</v>
      </c>
      <c r="B607" s="13">
        <v>189.330231</v>
      </c>
      <c r="C607" s="36">
        <v>59.599978800000002</v>
      </c>
      <c r="D607" s="13">
        <v>153</v>
      </c>
      <c r="E607" s="37">
        <f t="shared" ca="1" si="29"/>
        <v>184.47133600000001</v>
      </c>
      <c r="F607" s="37">
        <f t="shared" ca="1" si="30"/>
        <v>0</v>
      </c>
      <c r="G607" s="37">
        <f t="shared" ca="1" si="31"/>
        <v>0</v>
      </c>
      <c r="H607" s="35"/>
    </row>
    <row r="608" spans="1:8" x14ac:dyDescent="0.35">
      <c r="A608">
        <v>603</v>
      </c>
      <c r="B608" s="13">
        <v>189.46005199999999</v>
      </c>
      <c r="C608" s="36">
        <v>59.599978800000002</v>
      </c>
      <c r="D608" s="13">
        <v>153</v>
      </c>
      <c r="E608" s="37">
        <f t="shared" ca="1" si="29"/>
        <v>184.6483685</v>
      </c>
      <c r="F608" s="37">
        <f t="shared" ca="1" si="30"/>
        <v>0</v>
      </c>
      <c r="G608" s="37">
        <f t="shared" ca="1" si="31"/>
        <v>0</v>
      </c>
      <c r="H608" s="35"/>
    </row>
    <row r="609" spans="1:8" x14ac:dyDescent="0.35">
      <c r="A609">
        <v>604</v>
      </c>
      <c r="B609" s="13">
        <v>189.42021199999999</v>
      </c>
      <c r="C609" s="36">
        <v>59.599978800000002</v>
      </c>
      <c r="D609" s="13">
        <v>153</v>
      </c>
      <c r="E609" s="37">
        <f t="shared" ca="1" si="29"/>
        <v>184.97501349999999</v>
      </c>
      <c r="F609" s="37">
        <f t="shared" ca="1" si="30"/>
        <v>0</v>
      </c>
      <c r="G609" s="37">
        <f t="shared" ca="1" si="31"/>
        <v>0</v>
      </c>
      <c r="H609" s="35"/>
    </row>
    <row r="610" spans="1:8" x14ac:dyDescent="0.35">
      <c r="A610">
        <v>605</v>
      </c>
      <c r="B610" s="13">
        <v>189.45678699999999</v>
      </c>
      <c r="C610" s="36">
        <v>59.599978800000002</v>
      </c>
      <c r="D610" s="13">
        <v>153</v>
      </c>
      <c r="E610" s="37">
        <f t="shared" ca="1" si="29"/>
        <v>185.26116949999999</v>
      </c>
      <c r="F610" s="37">
        <f t="shared" ca="1" si="30"/>
        <v>0</v>
      </c>
      <c r="G610" s="37">
        <f t="shared" ca="1" si="31"/>
        <v>0</v>
      </c>
      <c r="H610" s="35"/>
    </row>
    <row r="611" spans="1:8" x14ac:dyDescent="0.35">
      <c r="A611">
        <v>606</v>
      </c>
      <c r="B611" s="13">
        <v>189.48756399999999</v>
      </c>
      <c r="C611" s="36">
        <v>59.599978800000002</v>
      </c>
      <c r="D611" s="13">
        <v>153</v>
      </c>
      <c r="E611" s="37">
        <f t="shared" ca="1" si="29"/>
        <v>185.49520899999999</v>
      </c>
      <c r="F611" s="37">
        <f t="shared" ca="1" si="30"/>
        <v>0</v>
      </c>
      <c r="G611" s="37">
        <f t="shared" ca="1" si="31"/>
        <v>0</v>
      </c>
      <c r="H611" s="35"/>
    </row>
    <row r="612" spans="1:8" x14ac:dyDescent="0.35">
      <c r="A612">
        <v>607</v>
      </c>
      <c r="B612" s="13">
        <v>189.705963</v>
      </c>
      <c r="C612" s="36">
        <v>59.599978800000002</v>
      </c>
      <c r="D612" s="13">
        <v>153</v>
      </c>
      <c r="E612" s="37">
        <f t="shared" ca="1" si="29"/>
        <v>185.78002950000001</v>
      </c>
      <c r="F612" s="37">
        <f t="shared" ca="1" si="30"/>
        <v>0</v>
      </c>
      <c r="G612" s="37">
        <f t="shared" ca="1" si="31"/>
        <v>0</v>
      </c>
      <c r="H612" s="35"/>
    </row>
    <row r="613" spans="1:8" x14ac:dyDescent="0.35">
      <c r="A613">
        <v>608</v>
      </c>
      <c r="B613" s="13">
        <v>189.93029799999999</v>
      </c>
      <c r="C613" s="36">
        <v>59.599978800000002</v>
      </c>
      <c r="D613" s="13">
        <v>153</v>
      </c>
      <c r="E613" s="37">
        <f t="shared" ca="1" si="29"/>
        <v>186.04241949999999</v>
      </c>
      <c r="F613" s="37">
        <f t="shared" ca="1" si="30"/>
        <v>0</v>
      </c>
      <c r="G613" s="37">
        <f t="shared" ca="1" si="31"/>
        <v>0</v>
      </c>
      <c r="H613" s="35"/>
    </row>
    <row r="614" spans="1:8" x14ac:dyDescent="0.35">
      <c r="A614">
        <v>609</v>
      </c>
      <c r="B614" s="13">
        <v>190.26350400000001</v>
      </c>
      <c r="C614" s="36">
        <v>59.599978800000002</v>
      </c>
      <c r="D614" s="13">
        <v>153</v>
      </c>
      <c r="E614" s="37">
        <f t="shared" ca="1" si="29"/>
        <v>186.20837399999999</v>
      </c>
      <c r="F614" s="37">
        <f t="shared" ca="1" si="30"/>
        <v>0</v>
      </c>
      <c r="G614" s="37">
        <f t="shared" ca="1" si="31"/>
        <v>0</v>
      </c>
      <c r="H614" s="35"/>
    </row>
    <row r="615" spans="1:8" x14ac:dyDescent="0.35">
      <c r="A615">
        <v>610</v>
      </c>
      <c r="B615" s="13">
        <v>190.55123900000001</v>
      </c>
      <c r="C615" s="36">
        <v>59.599978800000002</v>
      </c>
      <c r="D615" s="13">
        <v>153</v>
      </c>
      <c r="E615" s="37">
        <f t="shared" ca="1" si="29"/>
        <v>186.36328900000001</v>
      </c>
      <c r="F615" s="37">
        <f t="shared" ca="1" si="30"/>
        <v>0</v>
      </c>
      <c r="G615" s="37">
        <f t="shared" ca="1" si="31"/>
        <v>0</v>
      </c>
      <c r="H615" s="35"/>
    </row>
    <row r="616" spans="1:8" x14ac:dyDescent="0.35">
      <c r="A616">
        <v>611</v>
      </c>
      <c r="B616" s="13">
        <v>190.776917</v>
      </c>
      <c r="C616" s="36">
        <v>59.599978800000002</v>
      </c>
      <c r="D616" s="13">
        <v>153</v>
      </c>
      <c r="E616" s="37">
        <f t="shared" ca="1" si="29"/>
        <v>186.55346700000001</v>
      </c>
      <c r="F616" s="37">
        <f t="shared" ca="1" si="30"/>
        <v>0</v>
      </c>
      <c r="G616" s="37">
        <f t="shared" ca="1" si="31"/>
        <v>0</v>
      </c>
      <c r="H616" s="35"/>
    </row>
    <row r="617" spans="1:8" x14ac:dyDescent="0.35">
      <c r="A617">
        <v>612</v>
      </c>
      <c r="B617" s="13">
        <v>191.031677</v>
      </c>
      <c r="C617" s="36">
        <v>59.599978800000002</v>
      </c>
      <c r="D617" s="13">
        <v>153</v>
      </c>
      <c r="E617" s="37">
        <f t="shared" ca="1" si="29"/>
        <v>186.756958</v>
      </c>
      <c r="F617" s="37">
        <f t="shared" ca="1" si="30"/>
        <v>0</v>
      </c>
      <c r="G617" s="37">
        <f t="shared" ca="1" si="31"/>
        <v>0</v>
      </c>
      <c r="H617" s="35"/>
    </row>
    <row r="618" spans="1:8" x14ac:dyDescent="0.35">
      <c r="A618">
        <v>613</v>
      </c>
      <c r="B618" s="13">
        <v>191.12785299999999</v>
      </c>
      <c r="C618" s="36">
        <v>59.599978800000002</v>
      </c>
      <c r="D618" s="13">
        <v>153</v>
      </c>
      <c r="E618" s="37">
        <f t="shared" ca="1" si="29"/>
        <v>186.91629799999998</v>
      </c>
      <c r="F618" s="37">
        <f t="shared" ca="1" si="30"/>
        <v>0</v>
      </c>
      <c r="G618" s="37">
        <f t="shared" ca="1" si="31"/>
        <v>0</v>
      </c>
      <c r="H618" s="35"/>
    </row>
    <row r="619" spans="1:8" x14ac:dyDescent="0.35">
      <c r="A619">
        <v>614</v>
      </c>
      <c r="B619" s="13">
        <v>191.27114900000001</v>
      </c>
      <c r="C619" s="36">
        <v>59.599978800000002</v>
      </c>
      <c r="D619" s="13">
        <v>153</v>
      </c>
      <c r="E619" s="37">
        <f t="shared" ca="1" si="29"/>
        <v>187.10652949999999</v>
      </c>
      <c r="F619" s="37">
        <f t="shared" ca="1" si="30"/>
        <v>0</v>
      </c>
      <c r="G619" s="37">
        <f t="shared" ca="1" si="31"/>
        <v>0</v>
      </c>
      <c r="H619" s="35"/>
    </row>
    <row r="620" spans="1:8" x14ac:dyDescent="0.35">
      <c r="A620">
        <v>615</v>
      </c>
      <c r="B620" s="13">
        <v>191.46469099999999</v>
      </c>
      <c r="C620" s="36">
        <v>59.599978800000002</v>
      </c>
      <c r="D620" s="13">
        <v>153</v>
      </c>
      <c r="E620" s="37">
        <f t="shared" ca="1" si="29"/>
        <v>187.351448</v>
      </c>
      <c r="F620" s="37">
        <f t="shared" ca="1" si="30"/>
        <v>0</v>
      </c>
      <c r="G620" s="37">
        <f t="shared" ca="1" si="31"/>
        <v>0</v>
      </c>
      <c r="H620" s="35"/>
    </row>
    <row r="621" spans="1:8" x14ac:dyDescent="0.35">
      <c r="A621">
        <v>616</v>
      </c>
      <c r="B621" s="13">
        <v>191.68193099999999</v>
      </c>
      <c r="C621" s="36">
        <v>59.599978800000002</v>
      </c>
      <c r="D621" s="13">
        <v>153</v>
      </c>
      <c r="E621" s="37">
        <f t="shared" ca="1" si="29"/>
        <v>187.50097650000001</v>
      </c>
      <c r="F621" s="37">
        <f t="shared" ca="1" si="30"/>
        <v>0</v>
      </c>
      <c r="G621" s="37">
        <f t="shared" ca="1" si="31"/>
        <v>0</v>
      </c>
      <c r="H621" s="35"/>
    </row>
    <row r="622" spans="1:8" x14ac:dyDescent="0.35">
      <c r="A622">
        <v>617</v>
      </c>
      <c r="B622" s="13">
        <v>191.91017199999999</v>
      </c>
      <c r="C622" s="36">
        <v>59.599978800000002</v>
      </c>
      <c r="D622" s="13">
        <v>153</v>
      </c>
      <c r="E622" s="37">
        <f t="shared" ca="1" si="29"/>
        <v>187.652817</v>
      </c>
      <c r="F622" s="37">
        <f t="shared" ca="1" si="30"/>
        <v>0</v>
      </c>
      <c r="G622" s="37">
        <f t="shared" ca="1" si="31"/>
        <v>0</v>
      </c>
      <c r="H622" s="35"/>
    </row>
    <row r="623" spans="1:8" x14ac:dyDescent="0.35">
      <c r="A623">
        <v>618</v>
      </c>
      <c r="B623" s="13">
        <v>191.897491</v>
      </c>
      <c r="C623" s="36">
        <v>59.599978800000002</v>
      </c>
      <c r="D623" s="13">
        <v>153</v>
      </c>
      <c r="E623" s="37">
        <f t="shared" ca="1" si="29"/>
        <v>187.84532200000001</v>
      </c>
      <c r="F623" s="37">
        <f t="shared" ca="1" si="30"/>
        <v>0</v>
      </c>
      <c r="G623" s="37">
        <f t="shared" ca="1" si="31"/>
        <v>0</v>
      </c>
      <c r="H623" s="35"/>
    </row>
    <row r="624" spans="1:8" x14ac:dyDescent="0.35">
      <c r="A624">
        <v>619</v>
      </c>
      <c r="B624" s="13">
        <v>192.07006799999999</v>
      </c>
      <c r="C624" s="36">
        <v>59.599978800000002</v>
      </c>
      <c r="D624" s="13">
        <v>153</v>
      </c>
      <c r="E624" s="37">
        <f t="shared" ca="1" si="29"/>
        <v>188.0438465</v>
      </c>
      <c r="F624" s="37">
        <f t="shared" ca="1" si="30"/>
        <v>0</v>
      </c>
      <c r="G624" s="37">
        <f t="shared" ca="1" si="31"/>
        <v>0</v>
      </c>
      <c r="H624" s="35"/>
    </row>
    <row r="625" spans="1:8" x14ac:dyDescent="0.35">
      <c r="A625">
        <v>620</v>
      </c>
      <c r="B625" s="13">
        <v>192.225708</v>
      </c>
      <c r="C625" s="36">
        <v>59.599978800000002</v>
      </c>
      <c r="D625" s="13">
        <v>153</v>
      </c>
      <c r="E625" s="37">
        <f t="shared" ca="1" si="29"/>
        <v>188.24127950000002</v>
      </c>
      <c r="F625" s="37">
        <f t="shared" ca="1" si="30"/>
        <v>0</v>
      </c>
      <c r="G625" s="37">
        <f t="shared" ca="1" si="31"/>
        <v>0</v>
      </c>
      <c r="H625" s="35"/>
    </row>
    <row r="626" spans="1:8" x14ac:dyDescent="0.35">
      <c r="A626">
        <v>621</v>
      </c>
      <c r="B626" s="13">
        <v>192.24794</v>
      </c>
      <c r="C626" s="36">
        <v>59.599978800000002</v>
      </c>
      <c r="D626" s="13">
        <v>153</v>
      </c>
      <c r="E626" s="37">
        <f t="shared" ca="1" si="29"/>
        <v>188.43231950000001</v>
      </c>
      <c r="F626" s="37">
        <f t="shared" ca="1" si="30"/>
        <v>0</v>
      </c>
      <c r="G626" s="37">
        <f t="shared" ca="1" si="31"/>
        <v>0</v>
      </c>
      <c r="H626" s="35"/>
    </row>
    <row r="627" spans="1:8" x14ac:dyDescent="0.35">
      <c r="A627">
        <v>622</v>
      </c>
      <c r="B627" s="13">
        <v>192.45895400000001</v>
      </c>
      <c r="C627" s="36">
        <v>59.599978800000002</v>
      </c>
      <c r="D627" s="13">
        <v>153</v>
      </c>
      <c r="E627" s="37">
        <f t="shared" ca="1" si="29"/>
        <v>188.64402000000001</v>
      </c>
      <c r="F627" s="37">
        <f t="shared" ca="1" si="30"/>
        <v>0</v>
      </c>
      <c r="G627" s="37">
        <f t="shared" ca="1" si="31"/>
        <v>0</v>
      </c>
      <c r="H627" s="35"/>
    </row>
    <row r="628" spans="1:8" x14ac:dyDescent="0.35">
      <c r="A628">
        <v>623</v>
      </c>
      <c r="B628" s="13">
        <v>192.59835799999999</v>
      </c>
      <c r="C628" s="36">
        <v>59.599978800000002</v>
      </c>
      <c r="D628" s="13">
        <v>153</v>
      </c>
      <c r="E628" s="37">
        <f t="shared" ca="1" si="29"/>
        <v>188.80900550000001</v>
      </c>
      <c r="F628" s="37">
        <f t="shared" ca="1" si="30"/>
        <v>0</v>
      </c>
      <c r="G628" s="37">
        <f t="shared" ca="1" si="31"/>
        <v>0</v>
      </c>
      <c r="H628" s="35"/>
    </row>
    <row r="629" spans="1:8" x14ac:dyDescent="0.35">
      <c r="A629">
        <v>624</v>
      </c>
      <c r="B629" s="13">
        <v>192.73663300000001</v>
      </c>
      <c r="C629" s="36">
        <v>59.599978800000002</v>
      </c>
      <c r="D629" s="13">
        <v>153</v>
      </c>
      <c r="E629" s="37">
        <f t="shared" ca="1" si="29"/>
        <v>188.91537449999998</v>
      </c>
      <c r="F629" s="37">
        <f t="shared" ca="1" si="30"/>
        <v>0</v>
      </c>
      <c r="G629" s="37">
        <f t="shared" ca="1" si="31"/>
        <v>0</v>
      </c>
      <c r="H629" s="35"/>
    </row>
    <row r="630" spans="1:8" x14ac:dyDescent="0.35">
      <c r="A630">
        <v>625</v>
      </c>
      <c r="B630" s="13">
        <v>192.91073600000001</v>
      </c>
      <c r="C630" s="36">
        <v>59.599978800000002</v>
      </c>
      <c r="D630" s="13">
        <v>153</v>
      </c>
      <c r="E630" s="37">
        <f t="shared" ca="1" si="29"/>
        <v>189.07068599999999</v>
      </c>
      <c r="F630" s="37">
        <f t="shared" ca="1" si="30"/>
        <v>0</v>
      </c>
      <c r="G630" s="37">
        <f t="shared" ca="1" si="31"/>
        <v>0</v>
      </c>
      <c r="H630" s="35"/>
    </row>
    <row r="631" spans="1:8" x14ac:dyDescent="0.35">
      <c r="A631">
        <v>626</v>
      </c>
      <c r="B631" s="13">
        <v>192.93742399999999</v>
      </c>
      <c r="C631" s="36">
        <v>59.599978800000002</v>
      </c>
      <c r="D631" s="13">
        <v>153</v>
      </c>
      <c r="E631" s="37">
        <f t="shared" ref="E631:E694" ca="1" si="32">IFERROR(MEDIAN(OFFSET(B631,0,0,-$B$1,1)),"")</f>
        <v>189.25498199999998</v>
      </c>
      <c r="F631" s="37">
        <f t="shared" ref="F631:F694" ca="1" si="33">IFERROR(IF(ABS(MEDIAN(OFFSET(C631,0,0,$E$1,1))-MEDIAN(OFFSET(C630,0,0,-$E$1,1)))&gt;0.01,1,0),0)</f>
        <v>0</v>
      </c>
      <c r="G631" s="37">
        <f t="shared" ref="G631:G694" ca="1" si="34">IFERROR(IF(AND(F630=0,F631=1),1,0),0)</f>
        <v>0</v>
      </c>
      <c r="H631" s="35"/>
    </row>
    <row r="632" spans="1:8" x14ac:dyDescent="0.35">
      <c r="A632">
        <v>627</v>
      </c>
      <c r="B632" s="13">
        <v>193.13743600000001</v>
      </c>
      <c r="C632" s="36">
        <v>59.599978800000002</v>
      </c>
      <c r="D632" s="13">
        <v>153</v>
      </c>
      <c r="E632" s="37">
        <f t="shared" ca="1" si="32"/>
        <v>189.37522150000001</v>
      </c>
      <c r="F632" s="37">
        <f t="shared" ca="1" si="33"/>
        <v>0</v>
      </c>
      <c r="G632" s="37">
        <f t="shared" ca="1" si="34"/>
        <v>0</v>
      </c>
      <c r="H632" s="35"/>
    </row>
    <row r="633" spans="1:8" x14ac:dyDescent="0.35">
      <c r="A633">
        <v>628</v>
      </c>
      <c r="B633" s="13">
        <v>193.15269499999999</v>
      </c>
      <c r="C633" s="36">
        <v>59.599978800000002</v>
      </c>
      <c r="D633" s="13">
        <v>153</v>
      </c>
      <c r="E633" s="37">
        <f t="shared" ca="1" si="32"/>
        <v>189.43849949999998</v>
      </c>
      <c r="F633" s="37">
        <f t="shared" ca="1" si="33"/>
        <v>0</v>
      </c>
      <c r="G633" s="37">
        <f t="shared" ca="1" si="34"/>
        <v>0</v>
      </c>
      <c r="H633" s="35"/>
    </row>
    <row r="634" spans="1:8" x14ac:dyDescent="0.35">
      <c r="A634">
        <v>629</v>
      </c>
      <c r="B634" s="13">
        <v>193.11459400000001</v>
      </c>
      <c r="C634" s="36">
        <v>59.599978800000002</v>
      </c>
      <c r="D634" s="13">
        <v>153</v>
      </c>
      <c r="E634" s="37">
        <f t="shared" ca="1" si="32"/>
        <v>189.45841949999999</v>
      </c>
      <c r="F634" s="37">
        <f t="shared" ca="1" si="33"/>
        <v>0</v>
      </c>
      <c r="G634" s="37">
        <f t="shared" ca="1" si="34"/>
        <v>0</v>
      </c>
      <c r="H634" s="35"/>
    </row>
    <row r="635" spans="1:8" x14ac:dyDescent="0.35">
      <c r="A635">
        <v>630</v>
      </c>
      <c r="B635" s="13">
        <v>193.17100500000001</v>
      </c>
      <c r="C635" s="36">
        <v>59.599978800000002</v>
      </c>
      <c r="D635" s="13">
        <v>153</v>
      </c>
      <c r="E635" s="37">
        <f t="shared" ca="1" si="32"/>
        <v>189.47380799999999</v>
      </c>
      <c r="F635" s="37">
        <f t="shared" ca="1" si="33"/>
        <v>0</v>
      </c>
      <c r="G635" s="37">
        <f t="shared" ca="1" si="34"/>
        <v>0</v>
      </c>
      <c r="H635" s="35"/>
    </row>
    <row r="636" spans="1:8" x14ac:dyDescent="0.35">
      <c r="A636">
        <v>631</v>
      </c>
      <c r="B636" s="13">
        <v>193.23069799999999</v>
      </c>
      <c r="C636" s="36">
        <v>59.599978800000002</v>
      </c>
      <c r="D636" s="13">
        <v>153</v>
      </c>
      <c r="E636" s="37">
        <f t="shared" ca="1" si="32"/>
        <v>189.59676350000001</v>
      </c>
      <c r="F636" s="37">
        <f t="shared" ca="1" si="33"/>
        <v>0</v>
      </c>
      <c r="G636" s="37">
        <f t="shared" ca="1" si="34"/>
        <v>0</v>
      </c>
      <c r="H636" s="35"/>
    </row>
    <row r="637" spans="1:8" x14ac:dyDescent="0.35">
      <c r="A637">
        <v>632</v>
      </c>
      <c r="B637" s="13">
        <v>193.160034</v>
      </c>
      <c r="C637" s="36">
        <v>59.599978800000002</v>
      </c>
      <c r="D637" s="13">
        <v>153</v>
      </c>
      <c r="E637" s="37">
        <f t="shared" ca="1" si="32"/>
        <v>189.8181305</v>
      </c>
      <c r="F637" s="37">
        <f t="shared" ca="1" si="33"/>
        <v>0</v>
      </c>
      <c r="G637" s="37">
        <f t="shared" ca="1" si="34"/>
        <v>0</v>
      </c>
      <c r="H637" s="35"/>
    </row>
    <row r="638" spans="1:8" x14ac:dyDescent="0.35">
      <c r="A638">
        <v>633</v>
      </c>
      <c r="B638" s="13">
        <v>193.22898900000001</v>
      </c>
      <c r="C638" s="36">
        <v>59.599978800000002</v>
      </c>
      <c r="D638" s="13">
        <v>153</v>
      </c>
      <c r="E638" s="37">
        <f t="shared" ca="1" si="32"/>
        <v>190.096901</v>
      </c>
      <c r="F638" s="37">
        <f t="shared" ca="1" si="33"/>
        <v>0</v>
      </c>
      <c r="G638" s="37">
        <f t="shared" ca="1" si="34"/>
        <v>0</v>
      </c>
      <c r="H638" s="35"/>
    </row>
    <row r="639" spans="1:8" x14ac:dyDescent="0.35">
      <c r="A639">
        <v>634</v>
      </c>
      <c r="B639" s="13">
        <v>193.35022000000001</v>
      </c>
      <c r="C639" s="36">
        <v>59.599978800000002</v>
      </c>
      <c r="D639" s="13">
        <v>153</v>
      </c>
      <c r="E639" s="37">
        <f t="shared" ca="1" si="32"/>
        <v>190.40737150000001</v>
      </c>
      <c r="F639" s="37">
        <f t="shared" ca="1" si="33"/>
        <v>0</v>
      </c>
      <c r="G639" s="37">
        <f t="shared" ca="1" si="34"/>
        <v>0</v>
      </c>
      <c r="H639" s="35"/>
    </row>
    <row r="640" spans="1:8" x14ac:dyDescent="0.35">
      <c r="A640">
        <v>635</v>
      </c>
      <c r="B640" s="13">
        <v>193.60098300000001</v>
      </c>
      <c r="C640" s="36">
        <v>59.599978800000002</v>
      </c>
      <c r="D640" s="13">
        <v>153</v>
      </c>
      <c r="E640" s="37">
        <f t="shared" ca="1" si="32"/>
        <v>190.66407800000002</v>
      </c>
      <c r="F640" s="37">
        <f t="shared" ca="1" si="33"/>
        <v>0</v>
      </c>
      <c r="G640" s="37">
        <f t="shared" ca="1" si="34"/>
        <v>0</v>
      </c>
      <c r="H640" s="35"/>
    </row>
    <row r="641" spans="1:8" x14ac:dyDescent="0.35">
      <c r="A641">
        <v>636</v>
      </c>
      <c r="B641" s="13">
        <v>193.707718</v>
      </c>
      <c r="C641" s="36">
        <v>59.599978800000002</v>
      </c>
      <c r="D641" s="13">
        <v>153</v>
      </c>
      <c r="E641" s="37">
        <f t="shared" ca="1" si="32"/>
        <v>190.90429699999999</v>
      </c>
      <c r="F641" s="37">
        <f t="shared" ca="1" si="33"/>
        <v>0</v>
      </c>
      <c r="G641" s="37">
        <f t="shared" ca="1" si="34"/>
        <v>0</v>
      </c>
      <c r="H641" s="35"/>
    </row>
    <row r="642" spans="1:8" x14ac:dyDescent="0.35">
      <c r="A642">
        <v>637</v>
      </c>
      <c r="B642" s="13">
        <v>193.78337099999999</v>
      </c>
      <c r="C642" s="36">
        <v>59.599978800000002</v>
      </c>
      <c r="D642" s="13">
        <v>153</v>
      </c>
      <c r="E642" s="37">
        <f t="shared" ca="1" si="32"/>
        <v>191.07976500000001</v>
      </c>
      <c r="F642" s="37">
        <f t="shared" ca="1" si="33"/>
        <v>0</v>
      </c>
      <c r="G642" s="37">
        <f t="shared" ca="1" si="34"/>
        <v>0</v>
      </c>
      <c r="H642" s="35"/>
    </row>
    <row r="643" spans="1:8" x14ac:dyDescent="0.35">
      <c r="A643">
        <v>638</v>
      </c>
      <c r="B643" s="13">
        <v>193.96275299999999</v>
      </c>
      <c r="C643" s="36">
        <v>59.599978800000002</v>
      </c>
      <c r="D643" s="13">
        <v>153</v>
      </c>
      <c r="E643" s="37">
        <f t="shared" ca="1" si="32"/>
        <v>191.199501</v>
      </c>
      <c r="F643" s="37">
        <f t="shared" ca="1" si="33"/>
        <v>0</v>
      </c>
      <c r="G643" s="37">
        <f t="shared" ca="1" si="34"/>
        <v>0</v>
      </c>
      <c r="H643" s="35"/>
    </row>
    <row r="644" spans="1:8" x14ac:dyDescent="0.35">
      <c r="A644">
        <v>639</v>
      </c>
      <c r="B644" s="13">
        <v>194.07603499999999</v>
      </c>
      <c r="C644" s="36">
        <v>59.599978800000002</v>
      </c>
      <c r="D644" s="13">
        <v>153</v>
      </c>
      <c r="E644" s="37">
        <f t="shared" ca="1" si="32"/>
        <v>191.36792</v>
      </c>
      <c r="F644" s="37">
        <f t="shared" ca="1" si="33"/>
        <v>0</v>
      </c>
      <c r="G644" s="37">
        <f t="shared" ca="1" si="34"/>
        <v>0</v>
      </c>
      <c r="H644" s="35"/>
    </row>
    <row r="645" spans="1:8" x14ac:dyDescent="0.35">
      <c r="A645">
        <v>640</v>
      </c>
      <c r="B645" s="13">
        <v>194.02311700000001</v>
      </c>
      <c r="C645" s="36">
        <v>59.599978800000002</v>
      </c>
      <c r="D645" s="13">
        <v>153</v>
      </c>
      <c r="E645" s="37">
        <f t="shared" ca="1" si="32"/>
        <v>191.57331099999999</v>
      </c>
      <c r="F645" s="37">
        <f t="shared" ca="1" si="33"/>
        <v>0</v>
      </c>
      <c r="G645" s="37">
        <f t="shared" ca="1" si="34"/>
        <v>0</v>
      </c>
      <c r="H645" s="35"/>
    </row>
    <row r="646" spans="1:8" x14ac:dyDescent="0.35">
      <c r="A646">
        <v>641</v>
      </c>
      <c r="B646" s="13">
        <v>194.09773300000001</v>
      </c>
      <c r="C646" s="36">
        <v>59.599978800000002</v>
      </c>
      <c r="D646" s="13">
        <v>153</v>
      </c>
      <c r="E646" s="37">
        <f t="shared" ca="1" si="32"/>
        <v>191.78971100000001</v>
      </c>
      <c r="F646" s="37">
        <f t="shared" ca="1" si="33"/>
        <v>0</v>
      </c>
      <c r="G646" s="37">
        <f t="shared" ca="1" si="34"/>
        <v>0</v>
      </c>
      <c r="H646" s="35"/>
    </row>
    <row r="647" spans="1:8" x14ac:dyDescent="0.35">
      <c r="A647">
        <v>642</v>
      </c>
      <c r="B647" s="13">
        <v>194.233215</v>
      </c>
      <c r="C647" s="36">
        <v>59.599978800000002</v>
      </c>
      <c r="D647" s="13">
        <v>153</v>
      </c>
      <c r="E647" s="37">
        <f t="shared" ca="1" si="32"/>
        <v>191.9038315</v>
      </c>
      <c r="F647" s="37">
        <f t="shared" ca="1" si="33"/>
        <v>0</v>
      </c>
      <c r="G647" s="37">
        <f t="shared" ca="1" si="34"/>
        <v>0</v>
      </c>
      <c r="H647" s="35"/>
    </row>
    <row r="648" spans="1:8" x14ac:dyDescent="0.35">
      <c r="A648">
        <v>643</v>
      </c>
      <c r="B648" s="13">
        <v>194.319153</v>
      </c>
      <c r="C648" s="36">
        <v>59.599978800000002</v>
      </c>
      <c r="D648" s="13">
        <v>153</v>
      </c>
      <c r="E648" s="37">
        <f t="shared" ca="1" si="32"/>
        <v>191.99011999999999</v>
      </c>
      <c r="F648" s="37">
        <f t="shared" ca="1" si="33"/>
        <v>0</v>
      </c>
      <c r="G648" s="37">
        <f t="shared" ca="1" si="34"/>
        <v>0</v>
      </c>
      <c r="H648" s="35"/>
    </row>
    <row r="649" spans="1:8" x14ac:dyDescent="0.35">
      <c r="A649">
        <v>644</v>
      </c>
      <c r="B649" s="13">
        <v>194.37252799999999</v>
      </c>
      <c r="C649" s="36">
        <v>59.599978800000002</v>
      </c>
      <c r="D649" s="13">
        <v>153</v>
      </c>
      <c r="E649" s="37">
        <f t="shared" ca="1" si="32"/>
        <v>192.14788799999999</v>
      </c>
      <c r="F649" s="37">
        <f t="shared" ca="1" si="33"/>
        <v>0</v>
      </c>
      <c r="G649" s="37">
        <f t="shared" ca="1" si="34"/>
        <v>0</v>
      </c>
      <c r="H649" s="35"/>
    </row>
    <row r="650" spans="1:8" x14ac:dyDescent="0.35">
      <c r="A650">
        <v>645</v>
      </c>
      <c r="B650" s="13">
        <v>194.52380400000001</v>
      </c>
      <c r="C650" s="36">
        <v>59.599978800000002</v>
      </c>
      <c r="D650" s="13">
        <v>153</v>
      </c>
      <c r="E650" s="37">
        <f t="shared" ca="1" si="32"/>
        <v>192.23682400000001</v>
      </c>
      <c r="F650" s="37">
        <f t="shared" ca="1" si="33"/>
        <v>0</v>
      </c>
      <c r="G650" s="37">
        <f t="shared" ca="1" si="34"/>
        <v>0</v>
      </c>
      <c r="H650" s="35"/>
    </row>
    <row r="651" spans="1:8" x14ac:dyDescent="0.35">
      <c r="A651">
        <v>646</v>
      </c>
      <c r="B651" s="13">
        <v>194.62439000000001</v>
      </c>
      <c r="C651" s="36">
        <v>59.599978800000002</v>
      </c>
      <c r="D651" s="13">
        <v>153</v>
      </c>
      <c r="E651" s="37">
        <f t="shared" ca="1" si="32"/>
        <v>192.35344700000002</v>
      </c>
      <c r="F651" s="37">
        <f t="shared" ca="1" si="33"/>
        <v>0</v>
      </c>
      <c r="G651" s="37">
        <f t="shared" ca="1" si="34"/>
        <v>0</v>
      </c>
      <c r="H651" s="35"/>
    </row>
    <row r="652" spans="1:8" x14ac:dyDescent="0.35">
      <c r="A652">
        <v>647</v>
      </c>
      <c r="B652" s="13">
        <v>194.70457500000001</v>
      </c>
      <c r="C652" s="36">
        <v>59.599978800000002</v>
      </c>
      <c r="D652" s="13">
        <v>153</v>
      </c>
      <c r="E652" s="37">
        <f t="shared" ca="1" si="32"/>
        <v>192.52865600000001</v>
      </c>
      <c r="F652" s="37">
        <f t="shared" ca="1" si="33"/>
        <v>0</v>
      </c>
      <c r="G652" s="37">
        <f t="shared" ca="1" si="34"/>
        <v>0</v>
      </c>
      <c r="H652" s="35"/>
    </row>
    <row r="653" spans="1:8" x14ac:dyDescent="0.35">
      <c r="A653">
        <v>648</v>
      </c>
      <c r="B653" s="13">
        <v>194.76297</v>
      </c>
      <c r="C653" s="36">
        <v>59.599978800000002</v>
      </c>
      <c r="D653" s="13">
        <v>153</v>
      </c>
      <c r="E653" s="37">
        <f t="shared" ca="1" si="32"/>
        <v>192.6674955</v>
      </c>
      <c r="F653" s="37">
        <f t="shared" ca="1" si="33"/>
        <v>0</v>
      </c>
      <c r="G653" s="37">
        <f t="shared" ca="1" si="34"/>
        <v>0</v>
      </c>
      <c r="H653" s="35"/>
    </row>
    <row r="654" spans="1:8" x14ac:dyDescent="0.35">
      <c r="A654">
        <v>649</v>
      </c>
      <c r="B654" s="13">
        <v>194.87101699999999</v>
      </c>
      <c r="C654" s="36">
        <v>59.599978800000002</v>
      </c>
      <c r="D654" s="13">
        <v>153</v>
      </c>
      <c r="E654" s="37">
        <f t="shared" ca="1" si="32"/>
        <v>192.82368450000001</v>
      </c>
      <c r="F654" s="37">
        <f t="shared" ca="1" si="33"/>
        <v>0</v>
      </c>
      <c r="G654" s="37">
        <f t="shared" ca="1" si="34"/>
        <v>0</v>
      </c>
      <c r="H654" s="35"/>
    </row>
    <row r="655" spans="1:8" x14ac:dyDescent="0.35">
      <c r="A655">
        <v>650</v>
      </c>
      <c r="B655" s="13">
        <v>195.04986600000001</v>
      </c>
      <c r="C655" s="36">
        <v>59.599978800000002</v>
      </c>
      <c r="D655" s="13">
        <v>153</v>
      </c>
      <c r="E655" s="37">
        <f t="shared" ca="1" si="32"/>
        <v>192.92408</v>
      </c>
      <c r="F655" s="37">
        <f t="shared" ca="1" si="33"/>
        <v>0</v>
      </c>
      <c r="G655" s="37">
        <f t="shared" ca="1" si="34"/>
        <v>0</v>
      </c>
      <c r="H655" s="35"/>
    </row>
    <row r="656" spans="1:8" x14ac:dyDescent="0.35">
      <c r="A656">
        <v>651</v>
      </c>
      <c r="B656" s="13">
        <v>195.09075899999999</v>
      </c>
      <c r="C656" s="36">
        <v>59.599978800000002</v>
      </c>
      <c r="D656" s="13">
        <v>153</v>
      </c>
      <c r="E656" s="37">
        <f t="shared" ca="1" si="32"/>
        <v>193.02600899999999</v>
      </c>
      <c r="F656" s="37">
        <f t="shared" ca="1" si="33"/>
        <v>0</v>
      </c>
      <c r="G656" s="37">
        <f t="shared" ca="1" si="34"/>
        <v>0</v>
      </c>
      <c r="H656" s="35"/>
    </row>
    <row r="657" spans="1:8" x14ac:dyDescent="0.35">
      <c r="A657">
        <v>652</v>
      </c>
      <c r="B657" s="13">
        <v>195.18275499999999</v>
      </c>
      <c r="C657" s="36">
        <v>59.599978800000002</v>
      </c>
      <c r="D657" s="13">
        <v>153</v>
      </c>
      <c r="E657" s="37">
        <f t="shared" ca="1" si="32"/>
        <v>193.126015</v>
      </c>
      <c r="F657" s="37">
        <f t="shared" ca="1" si="33"/>
        <v>0</v>
      </c>
      <c r="G657" s="37">
        <f t="shared" ca="1" si="34"/>
        <v>0</v>
      </c>
      <c r="H657" s="35"/>
    </row>
    <row r="658" spans="1:8" x14ac:dyDescent="0.35">
      <c r="A658">
        <v>653</v>
      </c>
      <c r="B658" s="13">
        <v>195.30838</v>
      </c>
      <c r="C658" s="36">
        <v>59.599978800000002</v>
      </c>
      <c r="D658" s="13">
        <v>153</v>
      </c>
      <c r="E658" s="37">
        <f t="shared" ca="1" si="32"/>
        <v>193.14506549999999</v>
      </c>
      <c r="F658" s="37">
        <f t="shared" ca="1" si="33"/>
        <v>0</v>
      </c>
      <c r="G658" s="37">
        <f t="shared" ca="1" si="34"/>
        <v>0</v>
      </c>
      <c r="H658" s="35"/>
    </row>
    <row r="659" spans="1:8" x14ac:dyDescent="0.35">
      <c r="A659">
        <v>654</v>
      </c>
      <c r="B659" s="13">
        <v>195.375427</v>
      </c>
      <c r="C659" s="36">
        <v>59.599978800000002</v>
      </c>
      <c r="D659" s="13">
        <v>153</v>
      </c>
      <c r="E659" s="37">
        <f t="shared" ca="1" si="32"/>
        <v>193.1563645</v>
      </c>
      <c r="F659" s="37">
        <f t="shared" ca="1" si="33"/>
        <v>0</v>
      </c>
      <c r="G659" s="37">
        <f t="shared" ca="1" si="34"/>
        <v>0</v>
      </c>
      <c r="H659" s="35"/>
    </row>
    <row r="660" spans="1:8" x14ac:dyDescent="0.35">
      <c r="A660">
        <v>655</v>
      </c>
      <c r="B660" s="13">
        <v>195.45051599999999</v>
      </c>
      <c r="C660" s="36">
        <v>59.599978800000002</v>
      </c>
      <c r="D660" s="13">
        <v>153</v>
      </c>
      <c r="E660" s="37">
        <f t="shared" ca="1" si="32"/>
        <v>193.16551950000002</v>
      </c>
      <c r="F660" s="37">
        <f t="shared" ca="1" si="33"/>
        <v>0</v>
      </c>
      <c r="G660" s="37">
        <f t="shared" ca="1" si="34"/>
        <v>0</v>
      </c>
      <c r="H660" s="35"/>
    </row>
    <row r="661" spans="1:8" x14ac:dyDescent="0.35">
      <c r="A661">
        <v>656</v>
      </c>
      <c r="B661" s="13">
        <v>195.395523</v>
      </c>
      <c r="C661" s="36">
        <v>59.599978800000002</v>
      </c>
      <c r="D661" s="13">
        <v>153</v>
      </c>
      <c r="E661" s="37">
        <f t="shared" ca="1" si="32"/>
        <v>193.199997</v>
      </c>
      <c r="F661" s="37">
        <f t="shared" ca="1" si="33"/>
        <v>0</v>
      </c>
      <c r="G661" s="37">
        <f t="shared" ca="1" si="34"/>
        <v>0</v>
      </c>
      <c r="H661" s="35"/>
    </row>
    <row r="662" spans="1:8" x14ac:dyDescent="0.35">
      <c r="A662">
        <v>657</v>
      </c>
      <c r="B662" s="13">
        <v>195.453934</v>
      </c>
      <c r="C662" s="36">
        <v>59.599978800000002</v>
      </c>
      <c r="D662" s="13">
        <v>153</v>
      </c>
      <c r="E662" s="37">
        <f t="shared" ca="1" si="32"/>
        <v>193.22984350000002</v>
      </c>
      <c r="F662" s="37">
        <f t="shared" ca="1" si="33"/>
        <v>0</v>
      </c>
      <c r="G662" s="37">
        <f t="shared" ca="1" si="34"/>
        <v>0</v>
      </c>
      <c r="H662" s="35"/>
    </row>
    <row r="663" spans="1:8" x14ac:dyDescent="0.35">
      <c r="A663">
        <v>658</v>
      </c>
      <c r="B663" s="13">
        <v>195.599762</v>
      </c>
      <c r="C663" s="36">
        <v>59.599978800000002</v>
      </c>
      <c r="D663" s="13">
        <v>153</v>
      </c>
      <c r="E663" s="37">
        <f t="shared" ca="1" si="32"/>
        <v>193.290459</v>
      </c>
      <c r="F663" s="37">
        <f t="shared" ca="1" si="33"/>
        <v>0</v>
      </c>
      <c r="G663" s="37">
        <f t="shared" ca="1" si="34"/>
        <v>0</v>
      </c>
      <c r="H663" s="35"/>
    </row>
    <row r="664" spans="1:8" x14ac:dyDescent="0.35">
      <c r="A664">
        <v>659</v>
      </c>
      <c r="B664" s="13">
        <v>195.66435200000001</v>
      </c>
      <c r="C664" s="36">
        <v>59.599978800000002</v>
      </c>
      <c r="D664" s="13">
        <v>153</v>
      </c>
      <c r="E664" s="37">
        <f t="shared" ca="1" si="32"/>
        <v>193.47560150000001</v>
      </c>
      <c r="F664" s="37">
        <f t="shared" ca="1" si="33"/>
        <v>0</v>
      </c>
      <c r="G664" s="37">
        <f t="shared" ca="1" si="34"/>
        <v>0</v>
      </c>
      <c r="H664" s="35"/>
    </row>
    <row r="665" spans="1:8" x14ac:dyDescent="0.35">
      <c r="A665">
        <v>660</v>
      </c>
      <c r="B665" s="13">
        <v>195.68959000000001</v>
      </c>
      <c r="C665" s="36">
        <v>59.599978800000002</v>
      </c>
      <c r="D665" s="13">
        <v>153</v>
      </c>
      <c r="E665" s="37">
        <f t="shared" ca="1" si="32"/>
        <v>193.65435050000002</v>
      </c>
      <c r="F665" s="37">
        <f t="shared" ca="1" si="33"/>
        <v>0</v>
      </c>
      <c r="G665" s="37">
        <f t="shared" ca="1" si="34"/>
        <v>0</v>
      </c>
      <c r="H665" s="35"/>
    </row>
    <row r="666" spans="1:8" x14ac:dyDescent="0.35">
      <c r="A666">
        <v>661</v>
      </c>
      <c r="B666" s="13">
        <v>195.80098000000001</v>
      </c>
      <c r="C666" s="36">
        <v>59.599978800000002</v>
      </c>
      <c r="D666" s="13">
        <v>153</v>
      </c>
      <c r="E666" s="37">
        <f t="shared" ca="1" si="32"/>
        <v>193.74554449999999</v>
      </c>
      <c r="F666" s="37">
        <f t="shared" ca="1" si="33"/>
        <v>0</v>
      </c>
      <c r="G666" s="37">
        <f t="shared" ca="1" si="34"/>
        <v>0</v>
      </c>
      <c r="H666" s="35"/>
    </row>
    <row r="667" spans="1:8" x14ac:dyDescent="0.35">
      <c r="A667">
        <v>662</v>
      </c>
      <c r="B667" s="13">
        <v>195.89331100000001</v>
      </c>
      <c r="C667" s="36">
        <v>59.599978800000002</v>
      </c>
      <c r="D667" s="13">
        <v>153</v>
      </c>
      <c r="E667" s="37">
        <f t="shared" ca="1" si="32"/>
        <v>193.873062</v>
      </c>
      <c r="F667" s="37">
        <f t="shared" ca="1" si="33"/>
        <v>0</v>
      </c>
      <c r="G667" s="37">
        <f t="shared" ca="1" si="34"/>
        <v>0</v>
      </c>
      <c r="H667" s="35"/>
    </row>
    <row r="668" spans="1:8" x14ac:dyDescent="0.35">
      <c r="A668">
        <v>663</v>
      </c>
      <c r="B668" s="13">
        <v>195.832077</v>
      </c>
      <c r="C668" s="36">
        <v>59.599978800000002</v>
      </c>
      <c r="D668" s="13">
        <v>153</v>
      </c>
      <c r="E668" s="37">
        <f t="shared" ca="1" si="32"/>
        <v>193.99293499999999</v>
      </c>
      <c r="F668" s="37">
        <f t="shared" ca="1" si="33"/>
        <v>0</v>
      </c>
      <c r="G668" s="37">
        <f t="shared" ca="1" si="34"/>
        <v>0</v>
      </c>
      <c r="H668" s="35"/>
    </row>
    <row r="669" spans="1:8" x14ac:dyDescent="0.35">
      <c r="A669">
        <v>664</v>
      </c>
      <c r="B669" s="13">
        <v>195.910751</v>
      </c>
      <c r="C669" s="36">
        <v>59.599978800000002</v>
      </c>
      <c r="D669" s="13">
        <v>153</v>
      </c>
      <c r="E669" s="37">
        <f t="shared" ca="1" si="32"/>
        <v>194.049576</v>
      </c>
      <c r="F669" s="37">
        <f t="shared" ca="1" si="33"/>
        <v>0</v>
      </c>
      <c r="G669" s="37">
        <f t="shared" ca="1" si="34"/>
        <v>0</v>
      </c>
      <c r="H669" s="35"/>
    </row>
    <row r="670" spans="1:8" x14ac:dyDescent="0.35">
      <c r="A670">
        <v>665</v>
      </c>
      <c r="B670" s="13">
        <v>196.00952100000001</v>
      </c>
      <c r="C670" s="36">
        <v>59.599978800000002</v>
      </c>
      <c r="D670" s="13">
        <v>153</v>
      </c>
      <c r="E670" s="37">
        <f t="shared" ca="1" si="32"/>
        <v>194.086884</v>
      </c>
      <c r="F670" s="37">
        <f t="shared" ca="1" si="33"/>
        <v>0</v>
      </c>
      <c r="G670" s="37">
        <f t="shared" ca="1" si="34"/>
        <v>0</v>
      </c>
      <c r="H670" s="35"/>
    </row>
    <row r="671" spans="1:8" x14ac:dyDescent="0.35">
      <c r="A671">
        <v>666</v>
      </c>
      <c r="B671" s="13">
        <v>196.11369300000001</v>
      </c>
      <c r="C671" s="36">
        <v>59.599978800000002</v>
      </c>
      <c r="D671" s="13">
        <v>153</v>
      </c>
      <c r="E671" s="37">
        <f t="shared" ca="1" si="32"/>
        <v>194.16547400000002</v>
      </c>
      <c r="F671" s="37">
        <f t="shared" ca="1" si="33"/>
        <v>0</v>
      </c>
      <c r="G671" s="37">
        <f t="shared" ca="1" si="34"/>
        <v>0</v>
      </c>
      <c r="H671" s="35"/>
    </row>
    <row r="672" spans="1:8" x14ac:dyDescent="0.35">
      <c r="A672">
        <v>667</v>
      </c>
      <c r="B672" s="13">
        <v>196.17785599999999</v>
      </c>
      <c r="C672" s="36">
        <v>59.599978800000002</v>
      </c>
      <c r="D672" s="13">
        <v>153</v>
      </c>
      <c r="E672" s="37">
        <f t="shared" ca="1" si="32"/>
        <v>194.276184</v>
      </c>
      <c r="F672" s="37">
        <f t="shared" ca="1" si="33"/>
        <v>0</v>
      </c>
      <c r="G672" s="37">
        <f t="shared" ca="1" si="34"/>
        <v>0</v>
      </c>
      <c r="H672" s="35"/>
    </row>
    <row r="673" spans="1:8" x14ac:dyDescent="0.35">
      <c r="A673">
        <v>668</v>
      </c>
      <c r="B673" s="13">
        <v>196.17979399999999</v>
      </c>
      <c r="C673" s="36">
        <v>59.599978800000002</v>
      </c>
      <c r="D673" s="13">
        <v>153</v>
      </c>
      <c r="E673" s="37">
        <f t="shared" ca="1" si="32"/>
        <v>194.34584050000001</v>
      </c>
      <c r="F673" s="37">
        <f t="shared" ca="1" si="33"/>
        <v>0</v>
      </c>
      <c r="G673" s="37">
        <f t="shared" ca="1" si="34"/>
        <v>0</v>
      </c>
      <c r="H673" s="35"/>
    </row>
    <row r="674" spans="1:8" x14ac:dyDescent="0.35">
      <c r="A674">
        <v>669</v>
      </c>
      <c r="B674" s="13">
        <v>196.250168</v>
      </c>
      <c r="C674" s="36">
        <v>59.599978800000002</v>
      </c>
      <c r="D674" s="13">
        <v>153</v>
      </c>
      <c r="E674" s="37">
        <f t="shared" ca="1" si="32"/>
        <v>194.44816600000001</v>
      </c>
      <c r="F674" s="37">
        <f t="shared" ca="1" si="33"/>
        <v>0</v>
      </c>
      <c r="G674" s="37">
        <f t="shared" ca="1" si="34"/>
        <v>0</v>
      </c>
      <c r="H674" s="35"/>
    </row>
    <row r="675" spans="1:8" x14ac:dyDescent="0.35">
      <c r="A675">
        <v>670</v>
      </c>
      <c r="B675" s="13">
        <v>196.35882599999999</v>
      </c>
      <c r="C675" s="36">
        <v>59.599978800000002</v>
      </c>
      <c r="D675" s="13">
        <v>153</v>
      </c>
      <c r="E675" s="37">
        <f t="shared" ca="1" si="32"/>
        <v>194.57409699999999</v>
      </c>
      <c r="F675" s="37">
        <f t="shared" ca="1" si="33"/>
        <v>0</v>
      </c>
      <c r="G675" s="37">
        <f t="shared" ca="1" si="34"/>
        <v>0</v>
      </c>
      <c r="H675" s="35"/>
    </row>
    <row r="676" spans="1:8" x14ac:dyDescent="0.35">
      <c r="A676">
        <v>671</v>
      </c>
      <c r="B676" s="13">
        <v>196.32003800000001</v>
      </c>
      <c r="C676" s="36">
        <v>59.599978800000002</v>
      </c>
      <c r="D676" s="13">
        <v>153</v>
      </c>
      <c r="E676" s="37">
        <f t="shared" ca="1" si="32"/>
        <v>194.66448250000002</v>
      </c>
      <c r="F676" s="37">
        <f t="shared" ca="1" si="33"/>
        <v>0</v>
      </c>
      <c r="G676" s="37">
        <f t="shared" ca="1" si="34"/>
        <v>0</v>
      </c>
      <c r="H676" s="35"/>
    </row>
    <row r="677" spans="1:8" x14ac:dyDescent="0.35">
      <c r="A677">
        <v>672</v>
      </c>
      <c r="B677" s="13">
        <v>196.46998600000001</v>
      </c>
      <c r="C677" s="36">
        <v>59.599978800000002</v>
      </c>
      <c r="D677" s="13">
        <v>153</v>
      </c>
      <c r="E677" s="37">
        <f t="shared" ca="1" si="32"/>
        <v>194.73377249999999</v>
      </c>
      <c r="F677" s="37">
        <f t="shared" ca="1" si="33"/>
        <v>0</v>
      </c>
      <c r="G677" s="37">
        <f t="shared" ca="1" si="34"/>
        <v>0</v>
      </c>
      <c r="H677" s="35"/>
    </row>
    <row r="678" spans="1:8" x14ac:dyDescent="0.35">
      <c r="A678">
        <v>673</v>
      </c>
      <c r="B678" s="13">
        <v>196.518372</v>
      </c>
      <c r="C678" s="36">
        <v>59.599978800000002</v>
      </c>
      <c r="D678" s="13">
        <v>153</v>
      </c>
      <c r="E678" s="37">
        <f t="shared" ca="1" si="32"/>
        <v>194.8169935</v>
      </c>
      <c r="F678" s="37">
        <f t="shared" ca="1" si="33"/>
        <v>0</v>
      </c>
      <c r="G678" s="37">
        <f t="shared" ca="1" si="34"/>
        <v>0</v>
      </c>
      <c r="H678" s="35"/>
    </row>
    <row r="679" spans="1:8" x14ac:dyDescent="0.35">
      <c r="A679">
        <v>674</v>
      </c>
      <c r="B679" s="13">
        <v>196.60766599999999</v>
      </c>
      <c r="C679" s="36">
        <v>59.599978800000002</v>
      </c>
      <c r="D679" s="13">
        <v>153</v>
      </c>
      <c r="E679" s="37">
        <f t="shared" ca="1" si="32"/>
        <v>194.9604415</v>
      </c>
      <c r="F679" s="37">
        <f t="shared" ca="1" si="33"/>
        <v>0</v>
      </c>
      <c r="G679" s="37">
        <f t="shared" ca="1" si="34"/>
        <v>0</v>
      </c>
      <c r="H679" s="35"/>
    </row>
    <row r="680" spans="1:8" x14ac:dyDescent="0.35">
      <c r="A680">
        <v>675</v>
      </c>
      <c r="B680" s="13">
        <v>196.58059700000001</v>
      </c>
      <c r="C680" s="36">
        <v>59.599978800000002</v>
      </c>
      <c r="D680" s="13">
        <v>153</v>
      </c>
      <c r="E680" s="37">
        <f t="shared" ca="1" si="32"/>
        <v>195.0703125</v>
      </c>
      <c r="F680" s="37">
        <f t="shared" ca="1" si="33"/>
        <v>0</v>
      </c>
      <c r="G680" s="37">
        <f t="shared" ca="1" si="34"/>
        <v>0</v>
      </c>
      <c r="H680" s="35"/>
    </row>
    <row r="681" spans="1:8" x14ac:dyDescent="0.35">
      <c r="A681">
        <v>676</v>
      </c>
      <c r="B681" s="13">
        <v>196.68507399999999</v>
      </c>
      <c r="C681" s="36">
        <v>59.599978800000002</v>
      </c>
      <c r="D681" s="13">
        <v>153</v>
      </c>
      <c r="E681" s="37">
        <f t="shared" ca="1" si="32"/>
        <v>195.13675699999999</v>
      </c>
      <c r="F681" s="37">
        <f t="shared" ca="1" si="33"/>
        <v>0</v>
      </c>
      <c r="G681" s="37">
        <f t="shared" ca="1" si="34"/>
        <v>0</v>
      </c>
      <c r="H681" s="35"/>
    </row>
    <row r="682" spans="1:8" x14ac:dyDescent="0.35">
      <c r="A682">
        <v>677</v>
      </c>
      <c r="B682" s="13">
        <v>196.79843099999999</v>
      </c>
      <c r="C682" s="36">
        <v>59.599978800000002</v>
      </c>
      <c r="D682" s="13">
        <v>153</v>
      </c>
      <c r="E682" s="37">
        <f t="shared" ca="1" si="32"/>
        <v>195.24556749999999</v>
      </c>
      <c r="F682" s="37">
        <f t="shared" ca="1" si="33"/>
        <v>0</v>
      </c>
      <c r="G682" s="37">
        <f t="shared" ca="1" si="34"/>
        <v>0</v>
      </c>
      <c r="H682" s="35"/>
    </row>
    <row r="683" spans="1:8" x14ac:dyDescent="0.35">
      <c r="A683">
        <v>678</v>
      </c>
      <c r="B683" s="13">
        <v>196.81838999999999</v>
      </c>
      <c r="C683" s="36">
        <v>59.599978800000002</v>
      </c>
      <c r="D683" s="13">
        <v>153</v>
      </c>
      <c r="E683" s="37">
        <f t="shared" ca="1" si="32"/>
        <v>195.3419035</v>
      </c>
      <c r="F683" s="37">
        <f t="shared" ca="1" si="33"/>
        <v>0</v>
      </c>
      <c r="G683" s="37">
        <f t="shared" ca="1" si="34"/>
        <v>0</v>
      </c>
      <c r="H683" s="35"/>
    </row>
    <row r="684" spans="1:8" x14ac:dyDescent="0.35">
      <c r="A684">
        <v>679</v>
      </c>
      <c r="B684" s="13">
        <v>196.82144199999999</v>
      </c>
      <c r="C684" s="36">
        <v>59.599978800000002</v>
      </c>
      <c r="D684" s="13">
        <v>153</v>
      </c>
      <c r="E684" s="37">
        <f t="shared" ca="1" si="32"/>
        <v>195.38547499999999</v>
      </c>
      <c r="F684" s="37">
        <f t="shared" ca="1" si="33"/>
        <v>0</v>
      </c>
      <c r="G684" s="37">
        <f t="shared" ca="1" si="34"/>
        <v>0</v>
      </c>
      <c r="H684" s="35"/>
    </row>
    <row r="685" spans="1:8" x14ac:dyDescent="0.35">
      <c r="A685">
        <v>680</v>
      </c>
      <c r="B685" s="13">
        <v>196.79428100000001</v>
      </c>
      <c r="C685" s="36">
        <v>59.599978800000002</v>
      </c>
      <c r="D685" s="13">
        <v>153</v>
      </c>
      <c r="E685" s="37">
        <f t="shared" ca="1" si="32"/>
        <v>195.42301950000001</v>
      </c>
      <c r="F685" s="37">
        <f t="shared" ca="1" si="33"/>
        <v>0</v>
      </c>
      <c r="G685" s="37">
        <f t="shared" ca="1" si="34"/>
        <v>0</v>
      </c>
      <c r="H685" s="35"/>
    </row>
    <row r="686" spans="1:8" x14ac:dyDescent="0.35">
      <c r="A686">
        <v>681</v>
      </c>
      <c r="B686" s="13">
        <v>196.89300499999999</v>
      </c>
      <c r="C686" s="36">
        <v>59.599978800000002</v>
      </c>
      <c r="D686" s="13">
        <v>153</v>
      </c>
      <c r="E686" s="37">
        <f t="shared" ca="1" si="32"/>
        <v>195.452225</v>
      </c>
      <c r="F686" s="37">
        <f t="shared" ca="1" si="33"/>
        <v>0</v>
      </c>
      <c r="G686" s="37">
        <f t="shared" ca="1" si="34"/>
        <v>0</v>
      </c>
      <c r="H686" s="35"/>
    </row>
    <row r="687" spans="1:8" x14ac:dyDescent="0.35">
      <c r="A687">
        <v>682</v>
      </c>
      <c r="B687" s="13">
        <v>196.991074</v>
      </c>
      <c r="C687" s="36">
        <v>59.599978800000002</v>
      </c>
      <c r="D687" s="13">
        <v>153</v>
      </c>
      <c r="E687" s="37">
        <f t="shared" ca="1" si="32"/>
        <v>195.526848</v>
      </c>
      <c r="F687" s="37">
        <f t="shared" ca="1" si="33"/>
        <v>0</v>
      </c>
      <c r="G687" s="37">
        <f t="shared" ca="1" si="34"/>
        <v>0</v>
      </c>
      <c r="H687" s="35"/>
    </row>
    <row r="688" spans="1:8" x14ac:dyDescent="0.35">
      <c r="A688">
        <v>683</v>
      </c>
      <c r="B688" s="13">
        <v>196.957291</v>
      </c>
      <c r="C688" s="36">
        <v>59.599978800000002</v>
      </c>
      <c r="D688" s="13">
        <v>153</v>
      </c>
      <c r="E688" s="37">
        <f t="shared" ca="1" si="32"/>
        <v>195.632057</v>
      </c>
      <c r="F688" s="37">
        <f t="shared" ca="1" si="33"/>
        <v>0</v>
      </c>
      <c r="G688" s="37">
        <f t="shared" ca="1" si="34"/>
        <v>0</v>
      </c>
      <c r="H688" s="35"/>
    </row>
    <row r="689" spans="1:8" x14ac:dyDescent="0.35">
      <c r="A689">
        <v>684</v>
      </c>
      <c r="B689" s="13">
        <v>196.99430799999999</v>
      </c>
      <c r="C689" s="36">
        <v>59.599978800000002</v>
      </c>
      <c r="D689" s="13">
        <v>153</v>
      </c>
      <c r="E689" s="37">
        <f t="shared" ca="1" si="32"/>
        <v>195.67697100000001</v>
      </c>
      <c r="F689" s="37">
        <f t="shared" ca="1" si="33"/>
        <v>0</v>
      </c>
      <c r="G689" s="37">
        <f t="shared" ca="1" si="34"/>
        <v>0</v>
      </c>
      <c r="H689" s="35"/>
    </row>
    <row r="690" spans="1:8" x14ac:dyDescent="0.35">
      <c r="A690">
        <v>685</v>
      </c>
      <c r="B690" s="13">
        <v>196.98890700000001</v>
      </c>
      <c r="C690" s="36">
        <v>59.599978800000002</v>
      </c>
      <c r="D690" s="13">
        <v>153</v>
      </c>
      <c r="E690" s="37">
        <f t="shared" ca="1" si="32"/>
        <v>195.74528500000002</v>
      </c>
      <c r="F690" s="37">
        <f t="shared" ca="1" si="33"/>
        <v>0</v>
      </c>
      <c r="G690" s="37">
        <f t="shared" ca="1" si="34"/>
        <v>0</v>
      </c>
      <c r="H690" s="35"/>
    </row>
    <row r="691" spans="1:8" x14ac:dyDescent="0.35">
      <c r="A691">
        <v>686</v>
      </c>
      <c r="B691" s="13">
        <v>197.10839799999999</v>
      </c>
      <c r="C691" s="36">
        <v>59.599978800000002</v>
      </c>
      <c r="D691" s="13">
        <v>153</v>
      </c>
      <c r="E691" s="37">
        <f t="shared" ca="1" si="32"/>
        <v>195.8165285</v>
      </c>
      <c r="F691" s="37">
        <f t="shared" ca="1" si="33"/>
        <v>0</v>
      </c>
      <c r="G691" s="37">
        <f t="shared" ca="1" si="34"/>
        <v>0</v>
      </c>
      <c r="H691" s="35"/>
    </row>
    <row r="692" spans="1:8" x14ac:dyDescent="0.35">
      <c r="A692">
        <v>687</v>
      </c>
      <c r="B692" s="13">
        <v>197.03027299999999</v>
      </c>
      <c r="C692" s="36">
        <v>59.599978800000002</v>
      </c>
      <c r="D692" s="13">
        <v>153</v>
      </c>
      <c r="E692" s="37">
        <f t="shared" ca="1" si="32"/>
        <v>195.862694</v>
      </c>
      <c r="F692" s="37">
        <f t="shared" ca="1" si="33"/>
        <v>0</v>
      </c>
      <c r="G692" s="37">
        <f t="shared" ca="1" si="34"/>
        <v>0</v>
      </c>
      <c r="H692" s="35"/>
    </row>
    <row r="693" spans="1:8" x14ac:dyDescent="0.35">
      <c r="A693">
        <v>688</v>
      </c>
      <c r="B693" s="13">
        <v>197.02887000000001</v>
      </c>
      <c r="C693" s="36">
        <v>59.599978800000002</v>
      </c>
      <c r="D693" s="13">
        <v>153</v>
      </c>
      <c r="E693" s="37">
        <f t="shared" ca="1" si="32"/>
        <v>195.90203100000002</v>
      </c>
      <c r="F693" s="37">
        <f t="shared" ca="1" si="33"/>
        <v>0</v>
      </c>
      <c r="G693" s="37">
        <f t="shared" ca="1" si="34"/>
        <v>0</v>
      </c>
      <c r="H693" s="35"/>
    </row>
    <row r="694" spans="1:8" x14ac:dyDescent="0.35">
      <c r="A694">
        <v>689</v>
      </c>
      <c r="B694" s="13">
        <v>197.03796399999999</v>
      </c>
      <c r="C694" s="36">
        <v>59.599978800000002</v>
      </c>
      <c r="D694" s="13">
        <v>153</v>
      </c>
      <c r="E694" s="37">
        <f t="shared" ca="1" si="32"/>
        <v>195.96013600000001</v>
      </c>
      <c r="F694" s="37">
        <f t="shared" ca="1" si="33"/>
        <v>0</v>
      </c>
      <c r="G694" s="37">
        <f t="shared" ca="1" si="34"/>
        <v>0</v>
      </c>
      <c r="H694" s="35"/>
    </row>
    <row r="695" spans="1:8" x14ac:dyDescent="0.35">
      <c r="A695">
        <v>690</v>
      </c>
      <c r="B695" s="13">
        <v>197.05519100000001</v>
      </c>
      <c r="C695" s="36">
        <v>59.599978800000002</v>
      </c>
      <c r="D695" s="13">
        <v>153</v>
      </c>
      <c r="E695" s="37">
        <f t="shared" ref="E695:E758" ca="1" si="35">IFERROR(MEDIAN(OFFSET(B695,0,0,-$B$1,1)),"")</f>
        <v>196.06160700000001</v>
      </c>
      <c r="F695" s="37">
        <f t="shared" ref="F695:F758" ca="1" si="36">IFERROR(IF(ABS(MEDIAN(OFFSET(C695,0,0,$E$1,1))-MEDIAN(OFFSET(C694,0,0,-$E$1,1)))&gt;0.01,1,0),0)</f>
        <v>0</v>
      </c>
      <c r="G695" s="37">
        <f t="shared" ref="G695:G758" ca="1" si="37">IFERROR(IF(AND(F694=0,F695=1),1,0),0)</f>
        <v>0</v>
      </c>
      <c r="H695" s="35"/>
    </row>
    <row r="696" spans="1:8" x14ac:dyDescent="0.35">
      <c r="A696">
        <v>691</v>
      </c>
      <c r="B696" s="13">
        <v>197.030258</v>
      </c>
      <c r="C696" s="36">
        <v>59.599978800000002</v>
      </c>
      <c r="D696" s="13">
        <v>153</v>
      </c>
      <c r="E696" s="37">
        <f t="shared" ca="1" si="35"/>
        <v>196.14577450000002</v>
      </c>
      <c r="F696" s="37">
        <f t="shared" ca="1" si="36"/>
        <v>0</v>
      </c>
      <c r="G696" s="37">
        <f t="shared" ca="1" si="37"/>
        <v>0</v>
      </c>
      <c r="H696" s="35"/>
    </row>
    <row r="697" spans="1:8" x14ac:dyDescent="0.35">
      <c r="A697">
        <v>692</v>
      </c>
      <c r="B697" s="13">
        <v>197.00529499999999</v>
      </c>
      <c r="C697" s="36">
        <v>59.599978800000002</v>
      </c>
      <c r="D697" s="13">
        <v>153</v>
      </c>
      <c r="E697" s="37">
        <f t="shared" ca="1" si="35"/>
        <v>196.17882499999999</v>
      </c>
      <c r="F697" s="37">
        <f t="shared" ca="1" si="36"/>
        <v>0</v>
      </c>
      <c r="G697" s="37">
        <f t="shared" ca="1" si="37"/>
        <v>0</v>
      </c>
      <c r="H697" s="35"/>
    </row>
    <row r="698" spans="1:8" x14ac:dyDescent="0.35">
      <c r="A698">
        <v>693</v>
      </c>
      <c r="B698" s="13">
        <v>197.04025300000001</v>
      </c>
      <c r="C698" s="36">
        <v>59.599978800000002</v>
      </c>
      <c r="D698" s="13">
        <v>153</v>
      </c>
      <c r="E698" s="37">
        <f t="shared" ca="1" si="35"/>
        <v>196.21498099999999</v>
      </c>
      <c r="F698" s="37">
        <f t="shared" ca="1" si="36"/>
        <v>0</v>
      </c>
      <c r="G698" s="37">
        <f t="shared" ca="1" si="37"/>
        <v>0</v>
      </c>
      <c r="H698" s="35"/>
    </row>
    <row r="699" spans="1:8" x14ac:dyDescent="0.35">
      <c r="A699">
        <v>694</v>
      </c>
      <c r="B699" s="13">
        <v>197.064438</v>
      </c>
      <c r="C699" s="36">
        <v>59.599978800000002</v>
      </c>
      <c r="D699" s="13">
        <v>153</v>
      </c>
      <c r="E699" s="37">
        <f t="shared" ca="1" si="35"/>
        <v>196.28510299999999</v>
      </c>
      <c r="F699" s="37">
        <f t="shared" ca="1" si="36"/>
        <v>0</v>
      </c>
      <c r="G699" s="37">
        <f t="shared" ca="1" si="37"/>
        <v>0</v>
      </c>
      <c r="H699" s="35"/>
    </row>
    <row r="700" spans="1:8" x14ac:dyDescent="0.35">
      <c r="A700">
        <v>695</v>
      </c>
      <c r="B700" s="13">
        <v>197.089157</v>
      </c>
      <c r="C700" s="36">
        <v>59.599978800000002</v>
      </c>
      <c r="D700" s="13">
        <v>153</v>
      </c>
      <c r="E700" s="37">
        <f t="shared" ca="1" si="35"/>
        <v>196.33943199999999</v>
      </c>
      <c r="F700" s="37">
        <f t="shared" ca="1" si="36"/>
        <v>0</v>
      </c>
      <c r="G700" s="37">
        <f t="shared" ca="1" si="37"/>
        <v>0</v>
      </c>
      <c r="H700" s="35"/>
    </row>
    <row r="701" spans="1:8" x14ac:dyDescent="0.35">
      <c r="A701">
        <v>696</v>
      </c>
      <c r="B701" s="13">
        <v>197.13368199999999</v>
      </c>
      <c r="C701" s="36">
        <v>59.599978800000002</v>
      </c>
      <c r="D701" s="13">
        <v>153</v>
      </c>
      <c r="E701" s="37">
        <f t="shared" ca="1" si="35"/>
        <v>196.41440599999999</v>
      </c>
      <c r="F701" s="37">
        <f t="shared" ca="1" si="36"/>
        <v>0</v>
      </c>
      <c r="G701" s="37">
        <f t="shared" ca="1" si="37"/>
        <v>0</v>
      </c>
      <c r="H701" s="35"/>
    </row>
    <row r="702" spans="1:8" x14ac:dyDescent="0.35">
      <c r="A702">
        <v>697</v>
      </c>
      <c r="B702" s="13">
        <v>197.23123200000001</v>
      </c>
      <c r="C702" s="36">
        <v>59.599978800000002</v>
      </c>
      <c r="D702" s="13">
        <v>153</v>
      </c>
      <c r="E702" s="37">
        <f t="shared" ca="1" si="35"/>
        <v>196.494179</v>
      </c>
      <c r="F702" s="37">
        <f t="shared" ca="1" si="36"/>
        <v>0</v>
      </c>
      <c r="G702" s="37">
        <f t="shared" ca="1" si="37"/>
        <v>0</v>
      </c>
      <c r="H702" s="35"/>
    </row>
    <row r="703" spans="1:8" x14ac:dyDescent="0.35">
      <c r="A703">
        <v>698</v>
      </c>
      <c r="B703" s="13">
        <v>197.44103999999999</v>
      </c>
      <c r="C703" s="36">
        <v>59.599978800000002</v>
      </c>
      <c r="D703" s="13">
        <v>153</v>
      </c>
      <c r="E703" s="37">
        <f t="shared" ca="1" si="35"/>
        <v>196.54948450000001</v>
      </c>
      <c r="F703" s="37">
        <f t="shared" ca="1" si="36"/>
        <v>0</v>
      </c>
      <c r="G703" s="37">
        <f t="shared" ca="1" si="37"/>
        <v>0</v>
      </c>
      <c r="H703" s="35"/>
    </row>
    <row r="704" spans="1:8" x14ac:dyDescent="0.35">
      <c r="A704">
        <v>699</v>
      </c>
      <c r="B704" s="13">
        <v>197.640671</v>
      </c>
      <c r="C704" s="36">
        <v>59.599978800000002</v>
      </c>
      <c r="D704" s="13">
        <v>153</v>
      </c>
      <c r="E704" s="37">
        <f t="shared" ca="1" si="35"/>
        <v>196.5941315</v>
      </c>
      <c r="F704" s="37">
        <f t="shared" ca="1" si="36"/>
        <v>0</v>
      </c>
      <c r="G704" s="37">
        <f t="shared" ca="1" si="37"/>
        <v>0</v>
      </c>
      <c r="H704" s="35"/>
    </row>
    <row r="705" spans="1:8" x14ac:dyDescent="0.35">
      <c r="A705">
        <v>700</v>
      </c>
      <c r="B705" s="13">
        <v>197.657455</v>
      </c>
      <c r="C705" s="36">
        <v>59.599978800000002</v>
      </c>
      <c r="D705" s="13">
        <v>153</v>
      </c>
      <c r="E705" s="37">
        <f t="shared" ca="1" si="35"/>
        <v>196.64636999999999</v>
      </c>
      <c r="F705" s="37">
        <f t="shared" ca="1" si="36"/>
        <v>0</v>
      </c>
      <c r="G705" s="37">
        <f t="shared" ca="1" si="37"/>
        <v>0</v>
      </c>
      <c r="H705" s="35"/>
    </row>
    <row r="706" spans="1:8" x14ac:dyDescent="0.35">
      <c r="A706">
        <v>701</v>
      </c>
      <c r="B706" s="13">
        <v>197.700928</v>
      </c>
      <c r="C706" s="36">
        <v>59.599978800000002</v>
      </c>
      <c r="D706" s="13">
        <v>153</v>
      </c>
      <c r="E706" s="37">
        <f t="shared" ca="1" si="35"/>
        <v>196.7396775</v>
      </c>
      <c r="F706" s="37">
        <f t="shared" ca="1" si="36"/>
        <v>0</v>
      </c>
      <c r="G706" s="37">
        <f t="shared" ca="1" si="37"/>
        <v>0</v>
      </c>
      <c r="H706" s="35"/>
    </row>
    <row r="707" spans="1:8" x14ac:dyDescent="0.35">
      <c r="A707">
        <v>702</v>
      </c>
      <c r="B707" s="13">
        <v>197.726654</v>
      </c>
      <c r="C707" s="36">
        <v>59.599978800000002</v>
      </c>
      <c r="D707" s="13">
        <v>153</v>
      </c>
      <c r="E707" s="37">
        <f t="shared" ca="1" si="35"/>
        <v>196.796356</v>
      </c>
      <c r="F707" s="37">
        <f t="shared" ca="1" si="36"/>
        <v>0</v>
      </c>
      <c r="G707" s="37">
        <f t="shared" ca="1" si="37"/>
        <v>0</v>
      </c>
      <c r="H707" s="35"/>
    </row>
    <row r="708" spans="1:8" x14ac:dyDescent="0.35">
      <c r="A708">
        <v>703</v>
      </c>
      <c r="B708" s="13">
        <v>197.81401099999999</v>
      </c>
      <c r="C708" s="36">
        <v>59.599978800000002</v>
      </c>
      <c r="D708" s="13">
        <v>153</v>
      </c>
      <c r="E708" s="37">
        <f t="shared" ca="1" si="35"/>
        <v>196.80841049999998</v>
      </c>
      <c r="F708" s="37">
        <f t="shared" ca="1" si="36"/>
        <v>0</v>
      </c>
      <c r="G708" s="37">
        <f t="shared" ca="1" si="37"/>
        <v>0</v>
      </c>
      <c r="H708" s="35"/>
    </row>
    <row r="709" spans="1:8" x14ac:dyDescent="0.35">
      <c r="A709">
        <v>704</v>
      </c>
      <c r="B709" s="13">
        <v>197.77842699999999</v>
      </c>
      <c r="C709" s="36">
        <v>59.599978800000002</v>
      </c>
      <c r="D709" s="13">
        <v>153</v>
      </c>
      <c r="E709" s="37">
        <f t="shared" ca="1" si="35"/>
        <v>196.81991599999998</v>
      </c>
      <c r="F709" s="37">
        <f t="shared" ca="1" si="36"/>
        <v>0</v>
      </c>
      <c r="G709" s="37">
        <f t="shared" ca="1" si="37"/>
        <v>0</v>
      </c>
      <c r="H709" s="35"/>
    </row>
    <row r="710" spans="1:8" x14ac:dyDescent="0.35">
      <c r="A710">
        <v>705</v>
      </c>
      <c r="B710" s="13">
        <v>197.688354</v>
      </c>
      <c r="C710" s="36">
        <v>59.599978800000002</v>
      </c>
      <c r="D710" s="13">
        <v>153</v>
      </c>
      <c r="E710" s="37">
        <f t="shared" ca="1" si="35"/>
        <v>196.85722349999998</v>
      </c>
      <c r="F710" s="37">
        <f t="shared" ca="1" si="36"/>
        <v>0</v>
      </c>
      <c r="G710" s="37">
        <f t="shared" ca="1" si="37"/>
        <v>0</v>
      </c>
      <c r="H710" s="35"/>
    </row>
    <row r="711" spans="1:8" x14ac:dyDescent="0.35">
      <c r="A711">
        <v>706</v>
      </c>
      <c r="B711" s="13">
        <v>197.73275799999999</v>
      </c>
      <c r="C711" s="36">
        <v>59.599978800000002</v>
      </c>
      <c r="D711" s="13">
        <v>153</v>
      </c>
      <c r="E711" s="37">
        <f t="shared" ca="1" si="35"/>
        <v>196.92514799999998</v>
      </c>
      <c r="F711" s="37">
        <f t="shared" ca="1" si="36"/>
        <v>0</v>
      </c>
      <c r="G711" s="37">
        <f t="shared" ca="1" si="37"/>
        <v>0</v>
      </c>
      <c r="H711" s="35"/>
    </row>
    <row r="712" spans="1:8" x14ac:dyDescent="0.35">
      <c r="A712">
        <v>707</v>
      </c>
      <c r="B712" s="13">
        <v>197.580399</v>
      </c>
      <c r="C712" s="36">
        <v>59.599978800000002</v>
      </c>
      <c r="D712" s="13">
        <v>153</v>
      </c>
      <c r="E712" s="37">
        <f t="shared" ca="1" si="35"/>
        <v>196.97309899999999</v>
      </c>
      <c r="F712" s="37">
        <f t="shared" ca="1" si="36"/>
        <v>0</v>
      </c>
      <c r="G712" s="37">
        <f t="shared" ca="1" si="37"/>
        <v>0</v>
      </c>
      <c r="H712" s="35"/>
    </row>
    <row r="713" spans="1:8" x14ac:dyDescent="0.35">
      <c r="A713">
        <v>708</v>
      </c>
      <c r="B713" s="13">
        <v>197.622559</v>
      </c>
      <c r="C713" s="36">
        <v>59.599978800000002</v>
      </c>
      <c r="D713" s="13">
        <v>153</v>
      </c>
      <c r="E713" s="37">
        <f t="shared" ca="1" si="35"/>
        <v>196.9899905</v>
      </c>
      <c r="F713" s="37">
        <f t="shared" ca="1" si="36"/>
        <v>0</v>
      </c>
      <c r="G713" s="37">
        <f t="shared" ca="1" si="37"/>
        <v>0</v>
      </c>
      <c r="H713" s="35"/>
    </row>
    <row r="714" spans="1:8" x14ac:dyDescent="0.35">
      <c r="A714">
        <v>709</v>
      </c>
      <c r="B714" s="13">
        <v>197.49177599999999</v>
      </c>
      <c r="C714" s="36">
        <v>59.599978800000002</v>
      </c>
      <c r="D714" s="13">
        <v>153</v>
      </c>
      <c r="E714" s="37">
        <f t="shared" ca="1" si="35"/>
        <v>196.99269099999998</v>
      </c>
      <c r="F714" s="37">
        <f t="shared" ca="1" si="36"/>
        <v>0</v>
      </c>
      <c r="G714" s="37">
        <f t="shared" ca="1" si="37"/>
        <v>0</v>
      </c>
      <c r="H714" s="35"/>
    </row>
    <row r="715" spans="1:8" x14ac:dyDescent="0.35">
      <c r="A715">
        <v>710</v>
      </c>
      <c r="B715" s="13">
        <v>197.44139100000001</v>
      </c>
      <c r="C715" s="36">
        <v>59.599978800000002</v>
      </c>
      <c r="D715" s="13">
        <v>153</v>
      </c>
      <c r="E715" s="37">
        <f t="shared" ca="1" si="35"/>
        <v>196.99980149999999</v>
      </c>
      <c r="F715" s="37">
        <f t="shared" ca="1" si="36"/>
        <v>0</v>
      </c>
      <c r="G715" s="37">
        <f t="shared" ca="1" si="37"/>
        <v>0</v>
      </c>
      <c r="H715" s="35"/>
    </row>
    <row r="716" spans="1:8" x14ac:dyDescent="0.35">
      <c r="A716">
        <v>711</v>
      </c>
      <c r="B716" s="13">
        <v>197.63966400000001</v>
      </c>
      <c r="C716" s="36">
        <v>59.599978800000002</v>
      </c>
      <c r="D716" s="13">
        <v>153</v>
      </c>
      <c r="E716" s="37">
        <f t="shared" ca="1" si="35"/>
        <v>197.01708250000001</v>
      </c>
      <c r="F716" s="37">
        <f t="shared" ca="1" si="36"/>
        <v>0</v>
      </c>
      <c r="G716" s="37">
        <f t="shared" ca="1" si="37"/>
        <v>0</v>
      </c>
      <c r="H716" s="35"/>
    </row>
    <row r="717" spans="1:8" x14ac:dyDescent="0.35">
      <c r="A717">
        <v>712</v>
      </c>
      <c r="B717" s="13">
        <v>197.84695400000001</v>
      </c>
      <c r="C717" s="36">
        <v>59.599978800000002</v>
      </c>
      <c r="D717" s="13">
        <v>153</v>
      </c>
      <c r="E717" s="37">
        <f t="shared" ca="1" si="35"/>
        <v>197.02956399999999</v>
      </c>
      <c r="F717" s="37">
        <f t="shared" ca="1" si="36"/>
        <v>0</v>
      </c>
      <c r="G717" s="37">
        <f t="shared" ca="1" si="37"/>
        <v>0</v>
      </c>
      <c r="H717" s="35"/>
    </row>
    <row r="718" spans="1:8" x14ac:dyDescent="0.35">
      <c r="A718">
        <v>713</v>
      </c>
      <c r="B718" s="13">
        <v>198.04106100000001</v>
      </c>
      <c r="C718" s="36">
        <v>59.599978800000002</v>
      </c>
      <c r="D718" s="13">
        <v>153</v>
      </c>
      <c r="E718" s="37">
        <f t="shared" ca="1" si="35"/>
        <v>197.03026549999998</v>
      </c>
      <c r="F718" s="37">
        <f t="shared" ca="1" si="36"/>
        <v>0</v>
      </c>
      <c r="G718" s="37">
        <f t="shared" ca="1" si="37"/>
        <v>0</v>
      </c>
      <c r="H718" s="35"/>
    </row>
    <row r="719" spans="1:8" x14ac:dyDescent="0.35">
      <c r="A719">
        <v>714</v>
      </c>
      <c r="B719" s="13">
        <v>198.30401599999999</v>
      </c>
      <c r="C719" s="36">
        <v>59.599978800000002</v>
      </c>
      <c r="D719" s="13">
        <v>153</v>
      </c>
      <c r="E719" s="37">
        <f t="shared" ca="1" si="35"/>
        <v>197.03411849999998</v>
      </c>
      <c r="F719" s="37">
        <f t="shared" ca="1" si="36"/>
        <v>0</v>
      </c>
      <c r="G719" s="37">
        <f t="shared" ca="1" si="37"/>
        <v>0</v>
      </c>
      <c r="H719" s="35"/>
    </row>
    <row r="720" spans="1:8" x14ac:dyDescent="0.35">
      <c r="A720">
        <v>715</v>
      </c>
      <c r="B720" s="13">
        <v>198.45829800000001</v>
      </c>
      <c r="C720" s="36">
        <v>59.599978800000002</v>
      </c>
      <c r="D720" s="13">
        <v>153</v>
      </c>
      <c r="E720" s="37">
        <f t="shared" ca="1" si="35"/>
        <v>197.0391085</v>
      </c>
      <c r="F720" s="37">
        <f t="shared" ca="1" si="36"/>
        <v>0</v>
      </c>
      <c r="G720" s="37">
        <f t="shared" ca="1" si="37"/>
        <v>0</v>
      </c>
      <c r="H720" s="35"/>
    </row>
    <row r="721" spans="1:8" x14ac:dyDescent="0.35">
      <c r="A721">
        <v>716</v>
      </c>
      <c r="B721" s="13">
        <v>198.627228</v>
      </c>
      <c r="C721" s="36">
        <v>59.599978800000002</v>
      </c>
      <c r="D721" s="13">
        <v>153</v>
      </c>
      <c r="E721" s="37">
        <f t="shared" ca="1" si="35"/>
        <v>197.04772200000002</v>
      </c>
      <c r="F721" s="37">
        <f t="shared" ca="1" si="36"/>
        <v>0</v>
      </c>
      <c r="G721" s="37">
        <f t="shared" ca="1" si="37"/>
        <v>0</v>
      </c>
      <c r="H721" s="35"/>
    </row>
    <row r="722" spans="1:8" x14ac:dyDescent="0.35">
      <c r="A722">
        <v>717</v>
      </c>
      <c r="B722" s="13">
        <v>198.61227400000001</v>
      </c>
      <c r="C722" s="36">
        <v>59.599978800000002</v>
      </c>
      <c r="D722" s="13">
        <v>153</v>
      </c>
      <c r="E722" s="37">
        <f t="shared" ca="1" si="35"/>
        <v>197.05981450000002</v>
      </c>
      <c r="F722" s="37">
        <f t="shared" ca="1" si="36"/>
        <v>0</v>
      </c>
      <c r="G722" s="37">
        <f t="shared" ca="1" si="37"/>
        <v>0</v>
      </c>
      <c r="H722" s="35"/>
    </row>
    <row r="723" spans="1:8" x14ac:dyDescent="0.35">
      <c r="A723">
        <v>718</v>
      </c>
      <c r="B723" s="13">
        <v>198.534378</v>
      </c>
      <c r="C723" s="36">
        <v>59.599978800000002</v>
      </c>
      <c r="D723" s="13">
        <v>153</v>
      </c>
      <c r="E723" s="37">
        <f t="shared" ca="1" si="35"/>
        <v>197.0767975</v>
      </c>
      <c r="F723" s="37">
        <f t="shared" ca="1" si="36"/>
        <v>0</v>
      </c>
      <c r="G723" s="37">
        <f t="shared" ca="1" si="37"/>
        <v>0</v>
      </c>
      <c r="H723" s="35"/>
    </row>
    <row r="724" spans="1:8" x14ac:dyDescent="0.35">
      <c r="A724">
        <v>719</v>
      </c>
      <c r="B724" s="13">
        <v>198.48194899999999</v>
      </c>
      <c r="C724" s="36">
        <v>59.599978800000002</v>
      </c>
      <c r="D724" s="13">
        <v>153</v>
      </c>
      <c r="E724" s="37">
        <f t="shared" ca="1" si="35"/>
        <v>197.09877749999998</v>
      </c>
      <c r="F724" s="37">
        <f t="shared" ca="1" si="36"/>
        <v>0</v>
      </c>
      <c r="G724" s="37">
        <f t="shared" ca="1" si="37"/>
        <v>0</v>
      </c>
      <c r="H724" s="35"/>
    </row>
    <row r="725" spans="1:8" x14ac:dyDescent="0.35">
      <c r="A725">
        <v>720</v>
      </c>
      <c r="B725" s="13">
        <v>198.45806899999999</v>
      </c>
      <c r="C725" s="36">
        <v>59.599978800000002</v>
      </c>
      <c r="D725" s="13">
        <v>153</v>
      </c>
      <c r="E725" s="37">
        <f t="shared" ca="1" si="35"/>
        <v>197.12103999999999</v>
      </c>
      <c r="F725" s="37">
        <f t="shared" ca="1" si="36"/>
        <v>0</v>
      </c>
      <c r="G725" s="37">
        <f t="shared" ca="1" si="37"/>
        <v>0</v>
      </c>
      <c r="H725" s="35"/>
    </row>
    <row r="726" spans="1:8" x14ac:dyDescent="0.35">
      <c r="A726">
        <v>721</v>
      </c>
      <c r="B726" s="13">
        <v>198.501465</v>
      </c>
      <c r="C726" s="36">
        <v>59.599978800000002</v>
      </c>
      <c r="D726" s="13">
        <v>153</v>
      </c>
      <c r="E726" s="37">
        <f t="shared" ca="1" si="35"/>
        <v>197.182457</v>
      </c>
      <c r="F726" s="37">
        <f t="shared" ca="1" si="36"/>
        <v>0</v>
      </c>
      <c r="G726" s="37">
        <f t="shared" ca="1" si="37"/>
        <v>0</v>
      </c>
      <c r="H726" s="35"/>
    </row>
    <row r="727" spans="1:8" x14ac:dyDescent="0.35">
      <c r="A727">
        <v>722</v>
      </c>
      <c r="B727" s="13">
        <v>198.503815</v>
      </c>
      <c r="C727" s="36">
        <v>59.599978800000002</v>
      </c>
      <c r="D727" s="13">
        <v>153</v>
      </c>
      <c r="E727" s="37">
        <f t="shared" ca="1" si="35"/>
        <v>197.33613600000001</v>
      </c>
      <c r="F727" s="37">
        <f t="shared" ca="1" si="36"/>
        <v>0</v>
      </c>
      <c r="G727" s="37">
        <f t="shared" ca="1" si="37"/>
        <v>0</v>
      </c>
      <c r="H727" s="35"/>
    </row>
    <row r="728" spans="1:8" x14ac:dyDescent="0.35">
      <c r="A728">
        <v>723</v>
      </c>
      <c r="B728" s="13">
        <v>198.504501</v>
      </c>
      <c r="C728" s="36">
        <v>59.599978800000002</v>
      </c>
      <c r="D728" s="13">
        <v>153</v>
      </c>
      <c r="E728" s="37">
        <f t="shared" ca="1" si="35"/>
        <v>197.4412155</v>
      </c>
      <c r="F728" s="37">
        <f t="shared" ca="1" si="36"/>
        <v>0</v>
      </c>
      <c r="G728" s="37">
        <f t="shared" ca="1" si="37"/>
        <v>0</v>
      </c>
      <c r="H728" s="35"/>
    </row>
    <row r="729" spans="1:8" x14ac:dyDescent="0.35">
      <c r="A729">
        <v>724</v>
      </c>
      <c r="B729" s="13">
        <v>198.53604100000001</v>
      </c>
      <c r="C729" s="36">
        <v>59.599978800000002</v>
      </c>
      <c r="D729" s="13">
        <v>153</v>
      </c>
      <c r="E729" s="37">
        <f t="shared" ca="1" si="35"/>
        <v>197.46658350000001</v>
      </c>
      <c r="F729" s="37">
        <f t="shared" ca="1" si="36"/>
        <v>0</v>
      </c>
      <c r="G729" s="37">
        <f t="shared" ca="1" si="37"/>
        <v>0</v>
      </c>
      <c r="H729" s="35"/>
    </row>
    <row r="730" spans="1:8" x14ac:dyDescent="0.35">
      <c r="A730">
        <v>725</v>
      </c>
      <c r="B730" s="13">
        <v>198.59612999999999</v>
      </c>
      <c r="C730" s="36">
        <v>59.599978800000002</v>
      </c>
      <c r="D730" s="13">
        <v>153</v>
      </c>
      <c r="E730" s="37">
        <f t="shared" ca="1" si="35"/>
        <v>197.53608750000001</v>
      </c>
      <c r="F730" s="37">
        <f t="shared" ca="1" si="36"/>
        <v>0</v>
      </c>
      <c r="G730" s="37">
        <f t="shared" ca="1" si="37"/>
        <v>0</v>
      </c>
      <c r="H730" s="35"/>
    </row>
    <row r="731" spans="1:8" x14ac:dyDescent="0.35">
      <c r="A731">
        <v>726</v>
      </c>
      <c r="B731" s="13">
        <v>198.67448400000001</v>
      </c>
      <c r="C731" s="36">
        <v>59.599978800000002</v>
      </c>
      <c r="D731" s="13">
        <v>153</v>
      </c>
      <c r="E731" s="37">
        <f t="shared" ca="1" si="35"/>
        <v>197.60147899999998</v>
      </c>
      <c r="F731" s="37">
        <f t="shared" ca="1" si="36"/>
        <v>0</v>
      </c>
      <c r="G731" s="37">
        <f t="shared" ca="1" si="37"/>
        <v>0</v>
      </c>
      <c r="H731" s="35"/>
    </row>
    <row r="732" spans="1:8" x14ac:dyDescent="0.35">
      <c r="A732">
        <v>727</v>
      </c>
      <c r="B732" s="13">
        <v>198.772232</v>
      </c>
      <c r="C732" s="36">
        <v>59.599978800000002</v>
      </c>
      <c r="D732" s="13">
        <v>153</v>
      </c>
      <c r="E732" s="37">
        <f t="shared" ca="1" si="35"/>
        <v>197.6311115</v>
      </c>
      <c r="F732" s="37">
        <f t="shared" ca="1" si="36"/>
        <v>0</v>
      </c>
      <c r="G732" s="37">
        <f t="shared" ca="1" si="37"/>
        <v>0</v>
      </c>
      <c r="H732" s="35"/>
    </row>
    <row r="733" spans="1:8" x14ac:dyDescent="0.35">
      <c r="A733">
        <v>728</v>
      </c>
      <c r="B733" s="13">
        <v>198.70320100000001</v>
      </c>
      <c r="C733" s="36">
        <v>59.599978800000002</v>
      </c>
      <c r="D733" s="13">
        <v>153</v>
      </c>
      <c r="E733" s="37">
        <f t="shared" ca="1" si="35"/>
        <v>197.64016750000002</v>
      </c>
      <c r="F733" s="37">
        <f t="shared" ca="1" si="36"/>
        <v>0</v>
      </c>
      <c r="G733" s="37">
        <f t="shared" ca="1" si="37"/>
        <v>0</v>
      </c>
      <c r="H733" s="35"/>
    </row>
    <row r="734" spans="1:8" x14ac:dyDescent="0.35">
      <c r="A734">
        <v>729</v>
      </c>
      <c r="B734" s="13">
        <v>198.72522000000001</v>
      </c>
      <c r="C734" s="36">
        <v>59.599978800000002</v>
      </c>
      <c r="D734" s="13">
        <v>153</v>
      </c>
      <c r="E734" s="37">
        <f t="shared" ca="1" si="35"/>
        <v>197.64906300000001</v>
      </c>
      <c r="F734" s="37">
        <f t="shared" ca="1" si="36"/>
        <v>0</v>
      </c>
      <c r="G734" s="37">
        <f t="shared" ca="1" si="37"/>
        <v>0</v>
      </c>
      <c r="H734" s="35"/>
    </row>
    <row r="735" spans="1:8" x14ac:dyDescent="0.35">
      <c r="A735">
        <v>730</v>
      </c>
      <c r="B735" s="13">
        <v>198.71077</v>
      </c>
      <c r="C735" s="36">
        <v>59.599978800000002</v>
      </c>
      <c r="D735" s="13">
        <v>153</v>
      </c>
      <c r="E735" s="37">
        <f t="shared" ca="1" si="35"/>
        <v>197.67290450000002</v>
      </c>
      <c r="F735" s="37">
        <f t="shared" ca="1" si="36"/>
        <v>0</v>
      </c>
      <c r="G735" s="37">
        <f t="shared" ca="1" si="37"/>
        <v>0</v>
      </c>
      <c r="H735" s="35"/>
    </row>
    <row r="736" spans="1:8" x14ac:dyDescent="0.35">
      <c r="A736">
        <v>731</v>
      </c>
      <c r="B736" s="13">
        <v>198.561218</v>
      </c>
      <c r="C736" s="36">
        <v>59.599978800000002</v>
      </c>
      <c r="D736" s="13">
        <v>153</v>
      </c>
      <c r="E736" s="37">
        <f t="shared" ca="1" si="35"/>
        <v>197.69464099999999</v>
      </c>
      <c r="F736" s="37">
        <f t="shared" ca="1" si="36"/>
        <v>0</v>
      </c>
      <c r="G736" s="37">
        <f t="shared" ca="1" si="37"/>
        <v>0</v>
      </c>
      <c r="H736" s="35"/>
    </row>
    <row r="737" spans="1:8" x14ac:dyDescent="0.35">
      <c r="A737">
        <v>732</v>
      </c>
      <c r="B737" s="13">
        <v>198.515579</v>
      </c>
      <c r="C737" s="36">
        <v>59.599978800000002</v>
      </c>
      <c r="D737" s="13">
        <v>153</v>
      </c>
      <c r="E737" s="37">
        <f t="shared" ca="1" si="35"/>
        <v>197.71379100000001</v>
      </c>
      <c r="F737" s="37">
        <f t="shared" ca="1" si="36"/>
        <v>0</v>
      </c>
      <c r="G737" s="37">
        <f t="shared" ca="1" si="37"/>
        <v>0</v>
      </c>
      <c r="H737" s="35"/>
    </row>
    <row r="738" spans="1:8" x14ac:dyDescent="0.35">
      <c r="A738">
        <v>733</v>
      </c>
      <c r="B738" s="13">
        <v>198.483093</v>
      </c>
      <c r="C738" s="36">
        <v>59.599978800000002</v>
      </c>
      <c r="D738" s="13">
        <v>153</v>
      </c>
      <c r="E738" s="37">
        <f t="shared" ca="1" si="35"/>
        <v>197.72970599999999</v>
      </c>
      <c r="F738" s="37">
        <f t="shared" ca="1" si="36"/>
        <v>0</v>
      </c>
      <c r="G738" s="37">
        <f t="shared" ca="1" si="37"/>
        <v>0</v>
      </c>
      <c r="H738" s="35"/>
    </row>
    <row r="739" spans="1:8" x14ac:dyDescent="0.35">
      <c r="A739">
        <v>734</v>
      </c>
      <c r="B739" s="13">
        <v>198.51776100000001</v>
      </c>
      <c r="C739" s="36">
        <v>59.599978800000002</v>
      </c>
      <c r="D739" s="13">
        <v>153</v>
      </c>
      <c r="E739" s="37">
        <f t="shared" ca="1" si="35"/>
        <v>197.75559249999998</v>
      </c>
      <c r="F739" s="37">
        <f t="shared" ca="1" si="36"/>
        <v>0</v>
      </c>
      <c r="G739" s="37">
        <f t="shared" ca="1" si="37"/>
        <v>0</v>
      </c>
      <c r="H739" s="35"/>
    </row>
    <row r="740" spans="1:8" x14ac:dyDescent="0.35">
      <c r="A740">
        <v>735</v>
      </c>
      <c r="B740" s="13">
        <v>198.52664200000001</v>
      </c>
      <c r="C740" s="36">
        <v>59.599978800000002</v>
      </c>
      <c r="D740" s="13">
        <v>153</v>
      </c>
      <c r="E740" s="37">
        <f t="shared" ca="1" si="35"/>
        <v>197.79621900000001</v>
      </c>
      <c r="F740" s="37">
        <f t="shared" ca="1" si="36"/>
        <v>0</v>
      </c>
      <c r="G740" s="37">
        <f t="shared" ca="1" si="37"/>
        <v>0</v>
      </c>
      <c r="H740" s="35"/>
    </row>
    <row r="741" spans="1:8" x14ac:dyDescent="0.35">
      <c r="A741">
        <v>736</v>
      </c>
      <c r="B741" s="13">
        <v>198.456177</v>
      </c>
      <c r="C741" s="36">
        <v>59.599978800000002</v>
      </c>
      <c r="D741" s="13">
        <v>153</v>
      </c>
      <c r="E741" s="37">
        <f t="shared" ca="1" si="35"/>
        <v>197.83048250000002</v>
      </c>
      <c r="F741" s="37">
        <f t="shared" ca="1" si="36"/>
        <v>0</v>
      </c>
      <c r="G741" s="37">
        <f t="shared" ca="1" si="37"/>
        <v>0</v>
      </c>
      <c r="H741" s="35"/>
    </row>
    <row r="742" spans="1:8" x14ac:dyDescent="0.35">
      <c r="A742">
        <v>737</v>
      </c>
      <c r="B742" s="13">
        <v>198.38262900000001</v>
      </c>
      <c r="C742" s="36">
        <v>59.599978800000002</v>
      </c>
      <c r="D742" s="13">
        <v>153</v>
      </c>
      <c r="E742" s="37">
        <f t="shared" ca="1" si="35"/>
        <v>197.9440075</v>
      </c>
      <c r="F742" s="37">
        <f t="shared" ca="1" si="36"/>
        <v>0</v>
      </c>
      <c r="G742" s="37">
        <f t="shared" ca="1" si="37"/>
        <v>0</v>
      </c>
      <c r="H742" s="35"/>
    </row>
    <row r="743" spans="1:8" x14ac:dyDescent="0.35">
      <c r="A743">
        <v>738</v>
      </c>
      <c r="B743" s="13">
        <v>198.36248800000001</v>
      </c>
      <c r="C743" s="36">
        <v>59.599978800000002</v>
      </c>
      <c r="D743" s="13">
        <v>153</v>
      </c>
      <c r="E743" s="37">
        <f t="shared" ca="1" si="35"/>
        <v>198.1725385</v>
      </c>
      <c r="F743" s="37">
        <f t="shared" ca="1" si="36"/>
        <v>0</v>
      </c>
      <c r="G743" s="37">
        <f t="shared" ca="1" si="37"/>
        <v>0</v>
      </c>
      <c r="H743" s="35"/>
    </row>
    <row r="744" spans="1:8" x14ac:dyDescent="0.35">
      <c r="A744">
        <v>739</v>
      </c>
      <c r="B744" s="13">
        <v>198.34587099999999</v>
      </c>
      <c r="C744" s="36">
        <v>59.599978800000002</v>
      </c>
      <c r="D744" s="13">
        <v>153</v>
      </c>
      <c r="E744" s="37">
        <f t="shared" ca="1" si="35"/>
        <v>198.32494349999999</v>
      </c>
      <c r="F744" s="37">
        <f t="shared" ca="1" si="36"/>
        <v>0</v>
      </c>
      <c r="G744" s="37">
        <f t="shared" ca="1" si="37"/>
        <v>0</v>
      </c>
      <c r="H744" s="35"/>
    </row>
    <row r="745" spans="1:8" x14ac:dyDescent="0.35">
      <c r="A745">
        <v>740</v>
      </c>
      <c r="B745" s="13">
        <v>198.24156199999999</v>
      </c>
      <c r="C745" s="36">
        <v>59.599978800000002</v>
      </c>
      <c r="D745" s="13">
        <v>153</v>
      </c>
      <c r="E745" s="37">
        <f t="shared" ca="1" si="35"/>
        <v>198.32494349999999</v>
      </c>
      <c r="F745" s="37">
        <f t="shared" ca="1" si="36"/>
        <v>0</v>
      </c>
      <c r="G745" s="37">
        <f t="shared" ca="1" si="37"/>
        <v>0</v>
      </c>
      <c r="H745" s="35"/>
    </row>
    <row r="746" spans="1:8" x14ac:dyDescent="0.35">
      <c r="A746">
        <v>741</v>
      </c>
      <c r="B746" s="13">
        <v>198.16232299999999</v>
      </c>
      <c r="C746" s="36">
        <v>59.599978800000002</v>
      </c>
      <c r="D746" s="13">
        <v>153</v>
      </c>
      <c r="E746" s="37">
        <f t="shared" ca="1" si="35"/>
        <v>198.32494349999999</v>
      </c>
      <c r="F746" s="37">
        <f t="shared" ca="1" si="36"/>
        <v>0</v>
      </c>
      <c r="G746" s="37">
        <f t="shared" ca="1" si="37"/>
        <v>0</v>
      </c>
      <c r="H746" s="35"/>
    </row>
    <row r="747" spans="1:8" x14ac:dyDescent="0.35">
      <c r="A747">
        <v>742</v>
      </c>
      <c r="B747" s="13">
        <v>198.12820400000001</v>
      </c>
      <c r="C747" s="36">
        <v>59.599978800000002</v>
      </c>
      <c r="D747" s="13">
        <v>153</v>
      </c>
      <c r="E747" s="37">
        <f t="shared" ca="1" si="35"/>
        <v>198.32494349999999</v>
      </c>
      <c r="F747" s="37">
        <f t="shared" ca="1" si="36"/>
        <v>0</v>
      </c>
      <c r="G747" s="37">
        <f t="shared" ca="1" si="37"/>
        <v>0</v>
      </c>
      <c r="H747" s="35"/>
    </row>
    <row r="748" spans="1:8" x14ac:dyDescent="0.35">
      <c r="A748">
        <v>743</v>
      </c>
      <c r="B748" s="13">
        <v>198.321777</v>
      </c>
      <c r="C748" s="36">
        <v>59.599978800000002</v>
      </c>
      <c r="D748" s="13">
        <v>153</v>
      </c>
      <c r="E748" s="37">
        <f t="shared" ca="1" si="35"/>
        <v>198.33382399999999</v>
      </c>
      <c r="F748" s="37">
        <f t="shared" ca="1" si="36"/>
        <v>0</v>
      </c>
      <c r="G748" s="37">
        <f t="shared" ca="1" si="37"/>
        <v>0</v>
      </c>
      <c r="H748" s="35"/>
    </row>
    <row r="749" spans="1:8" x14ac:dyDescent="0.35">
      <c r="A749">
        <v>744</v>
      </c>
      <c r="B749" s="13">
        <v>198.47633400000001</v>
      </c>
      <c r="C749" s="36">
        <v>59.599978800000002</v>
      </c>
      <c r="D749" s="13">
        <v>153</v>
      </c>
      <c r="E749" s="37">
        <f t="shared" ca="1" si="35"/>
        <v>198.35417949999999</v>
      </c>
      <c r="F749" s="37">
        <f t="shared" ca="1" si="36"/>
        <v>0</v>
      </c>
      <c r="G749" s="37">
        <f t="shared" ca="1" si="37"/>
        <v>0</v>
      </c>
      <c r="H749" s="35"/>
    </row>
    <row r="750" spans="1:8" x14ac:dyDescent="0.35">
      <c r="A750">
        <v>745</v>
      </c>
      <c r="B750" s="13">
        <v>198.594009</v>
      </c>
      <c r="C750" s="36">
        <v>59.599978800000002</v>
      </c>
      <c r="D750" s="13">
        <v>153</v>
      </c>
      <c r="E750" s="37">
        <f t="shared" ca="1" si="35"/>
        <v>198.37255850000003</v>
      </c>
      <c r="F750" s="37">
        <f t="shared" ca="1" si="36"/>
        <v>0</v>
      </c>
      <c r="G750" s="37">
        <f t="shared" ca="1" si="37"/>
        <v>0</v>
      </c>
      <c r="H750" s="35"/>
    </row>
    <row r="751" spans="1:8" x14ac:dyDescent="0.35">
      <c r="A751">
        <v>746</v>
      </c>
      <c r="B751" s="13">
        <v>198.717636</v>
      </c>
      <c r="C751" s="36">
        <v>59.599978800000002</v>
      </c>
      <c r="D751" s="13">
        <v>153</v>
      </c>
      <c r="E751" s="37">
        <f t="shared" ca="1" si="35"/>
        <v>198.41940299999999</v>
      </c>
      <c r="F751" s="37">
        <f t="shared" ca="1" si="36"/>
        <v>0</v>
      </c>
      <c r="G751" s="37">
        <f t="shared" ca="1" si="37"/>
        <v>0</v>
      </c>
      <c r="H751" s="35"/>
    </row>
    <row r="752" spans="1:8" x14ac:dyDescent="0.35">
      <c r="A752">
        <v>747</v>
      </c>
      <c r="B752" s="13">
        <v>198.787643</v>
      </c>
      <c r="C752" s="36">
        <v>59.599978800000002</v>
      </c>
      <c r="D752" s="13">
        <v>153</v>
      </c>
      <c r="E752" s="37">
        <f t="shared" ca="1" si="35"/>
        <v>198.457123</v>
      </c>
      <c r="F752" s="37">
        <f t="shared" ca="1" si="36"/>
        <v>0</v>
      </c>
      <c r="G752" s="37">
        <f t="shared" ca="1" si="37"/>
        <v>0</v>
      </c>
      <c r="H752" s="35"/>
    </row>
    <row r="753" spans="1:8" x14ac:dyDescent="0.35">
      <c r="A753">
        <v>748</v>
      </c>
      <c r="B753" s="13">
        <v>198.896545</v>
      </c>
      <c r="C753" s="36">
        <v>59.599978800000002</v>
      </c>
      <c r="D753" s="13">
        <v>153</v>
      </c>
      <c r="E753" s="37">
        <f t="shared" ca="1" si="35"/>
        <v>198.45818350000002</v>
      </c>
      <c r="F753" s="37">
        <f t="shared" ca="1" si="36"/>
        <v>0</v>
      </c>
      <c r="G753" s="37">
        <f t="shared" ca="1" si="37"/>
        <v>0</v>
      </c>
      <c r="H753" s="35"/>
    </row>
    <row r="754" spans="1:8" x14ac:dyDescent="0.35">
      <c r="A754">
        <v>749</v>
      </c>
      <c r="B754" s="13">
        <v>198.95156900000001</v>
      </c>
      <c r="C754" s="36">
        <v>59.599978800000002</v>
      </c>
      <c r="D754" s="13">
        <v>153</v>
      </c>
      <c r="E754" s="37">
        <f t="shared" ca="1" si="35"/>
        <v>198.46731600000001</v>
      </c>
      <c r="F754" s="37">
        <f t="shared" ca="1" si="36"/>
        <v>0</v>
      </c>
      <c r="G754" s="37">
        <f t="shared" ca="1" si="37"/>
        <v>0</v>
      </c>
      <c r="H754" s="35"/>
    </row>
    <row r="755" spans="1:8" x14ac:dyDescent="0.35">
      <c r="A755">
        <v>750</v>
      </c>
      <c r="B755" s="13">
        <v>198.98071300000001</v>
      </c>
      <c r="C755" s="36">
        <v>59.599978800000002</v>
      </c>
      <c r="D755" s="13">
        <v>153</v>
      </c>
      <c r="E755" s="37">
        <f t="shared" ca="1" si="35"/>
        <v>198.4791415</v>
      </c>
      <c r="F755" s="37">
        <f t="shared" ca="1" si="36"/>
        <v>0</v>
      </c>
      <c r="G755" s="37">
        <f t="shared" ca="1" si="37"/>
        <v>0</v>
      </c>
      <c r="H755" s="35"/>
    </row>
    <row r="756" spans="1:8" x14ac:dyDescent="0.35">
      <c r="A756">
        <v>751</v>
      </c>
      <c r="B756" s="13">
        <v>199.02950999999999</v>
      </c>
      <c r="C756" s="36">
        <v>59.599978800000002</v>
      </c>
      <c r="D756" s="13">
        <v>153</v>
      </c>
      <c r="E756" s="37">
        <f t="shared" ca="1" si="35"/>
        <v>198.48252099999999</v>
      </c>
      <c r="F756" s="37">
        <f t="shared" ca="1" si="36"/>
        <v>0</v>
      </c>
      <c r="G756" s="37">
        <f t="shared" ca="1" si="37"/>
        <v>0</v>
      </c>
      <c r="H756" s="35"/>
    </row>
    <row r="757" spans="1:8" x14ac:dyDescent="0.35">
      <c r="A757">
        <v>752</v>
      </c>
      <c r="B757" s="13">
        <v>198.98551900000001</v>
      </c>
      <c r="C757" s="36">
        <v>59.599978800000002</v>
      </c>
      <c r="D757" s="13">
        <v>153</v>
      </c>
      <c r="E757" s="37">
        <f t="shared" ca="1" si="35"/>
        <v>198.492279</v>
      </c>
      <c r="F757" s="37">
        <f t="shared" ca="1" si="36"/>
        <v>0</v>
      </c>
      <c r="G757" s="37">
        <f t="shared" ca="1" si="37"/>
        <v>0</v>
      </c>
      <c r="H757" s="35"/>
    </row>
    <row r="758" spans="1:8" x14ac:dyDescent="0.35">
      <c r="A758">
        <v>753</v>
      </c>
      <c r="B758" s="13">
        <v>199.088593</v>
      </c>
      <c r="C758" s="36">
        <v>59.599978800000002</v>
      </c>
      <c r="D758" s="13">
        <v>153</v>
      </c>
      <c r="E758" s="37">
        <f t="shared" ca="1" si="35"/>
        <v>198.50263999999999</v>
      </c>
      <c r="F758" s="37">
        <f t="shared" ca="1" si="36"/>
        <v>0</v>
      </c>
      <c r="G758" s="37">
        <f t="shared" ca="1" si="37"/>
        <v>0</v>
      </c>
      <c r="H758" s="35"/>
    </row>
    <row r="759" spans="1:8" x14ac:dyDescent="0.35">
      <c r="A759">
        <v>754</v>
      </c>
      <c r="B759" s="13">
        <v>199.20692399999999</v>
      </c>
      <c r="C759" s="36">
        <v>59.599978800000002</v>
      </c>
      <c r="D759" s="13">
        <v>153</v>
      </c>
      <c r="E759" s="37">
        <f t="shared" ref="E759:E822" ca="1" si="38">IFERROR(MEDIAN(OFFSET(B759,0,0,-$B$1,1)),"")</f>
        <v>198.50415800000002</v>
      </c>
      <c r="F759" s="37">
        <f t="shared" ref="F759:F822" ca="1" si="39">IFERROR(IF(ABS(MEDIAN(OFFSET(C759,0,0,$E$1,1))-MEDIAN(OFFSET(C758,0,0,-$E$1,1)))&gt;0.01,1,0),0)</f>
        <v>0</v>
      </c>
      <c r="G759" s="37">
        <f t="shared" ref="G759:G822" ca="1" si="40">IFERROR(IF(AND(F758=0,F759=1),1,0),0)</f>
        <v>0</v>
      </c>
      <c r="H759" s="35"/>
    </row>
    <row r="760" spans="1:8" x14ac:dyDescent="0.35">
      <c r="A760">
        <v>755</v>
      </c>
      <c r="B760" s="13">
        <v>199.18447900000001</v>
      </c>
      <c r="C760" s="36">
        <v>59.599978800000002</v>
      </c>
      <c r="D760" s="13">
        <v>153</v>
      </c>
      <c r="E760" s="37">
        <f t="shared" ca="1" si="38"/>
        <v>198.51004</v>
      </c>
      <c r="F760" s="37">
        <f t="shared" ca="1" si="39"/>
        <v>0</v>
      </c>
      <c r="G760" s="37">
        <f t="shared" ca="1" si="40"/>
        <v>0</v>
      </c>
      <c r="H760" s="35"/>
    </row>
    <row r="761" spans="1:8" x14ac:dyDescent="0.35">
      <c r="A761">
        <v>756</v>
      </c>
      <c r="B761" s="13">
        <v>199.20834400000001</v>
      </c>
      <c r="C761" s="36">
        <v>59.599978800000002</v>
      </c>
      <c r="D761" s="13">
        <v>153</v>
      </c>
      <c r="E761" s="37">
        <f t="shared" ca="1" si="38"/>
        <v>198.51667</v>
      </c>
      <c r="F761" s="37">
        <f t="shared" ca="1" si="39"/>
        <v>0</v>
      </c>
      <c r="G761" s="37">
        <f t="shared" ca="1" si="40"/>
        <v>0</v>
      </c>
      <c r="H761" s="35"/>
    </row>
    <row r="762" spans="1:8" x14ac:dyDescent="0.35">
      <c r="A762">
        <v>757</v>
      </c>
      <c r="B762" s="13">
        <v>199.25109900000001</v>
      </c>
      <c r="C762" s="36">
        <v>59.599978800000002</v>
      </c>
      <c r="D762" s="13">
        <v>153</v>
      </c>
      <c r="E762" s="37">
        <f t="shared" ca="1" si="38"/>
        <v>198.52220149999999</v>
      </c>
      <c r="F762" s="37">
        <f t="shared" ca="1" si="39"/>
        <v>0</v>
      </c>
      <c r="G762" s="37">
        <f t="shared" ca="1" si="40"/>
        <v>0</v>
      </c>
      <c r="H762" s="35"/>
    </row>
    <row r="763" spans="1:8" x14ac:dyDescent="0.35">
      <c r="A763">
        <v>758</v>
      </c>
      <c r="B763" s="13">
        <v>199.32868999999999</v>
      </c>
      <c r="C763" s="36">
        <v>59.599978800000002</v>
      </c>
      <c r="D763" s="13">
        <v>153</v>
      </c>
      <c r="E763" s="37">
        <f t="shared" ca="1" si="38"/>
        <v>198.53050999999999</v>
      </c>
      <c r="F763" s="37">
        <f t="shared" ca="1" si="39"/>
        <v>0</v>
      </c>
      <c r="G763" s="37">
        <f t="shared" ca="1" si="40"/>
        <v>0</v>
      </c>
      <c r="H763" s="35"/>
    </row>
    <row r="764" spans="1:8" x14ac:dyDescent="0.35">
      <c r="A764">
        <v>759</v>
      </c>
      <c r="B764" s="13">
        <v>199.405396</v>
      </c>
      <c r="C764" s="36">
        <v>59.599978800000002</v>
      </c>
      <c r="D764" s="13">
        <v>153</v>
      </c>
      <c r="E764" s="37">
        <f t="shared" ca="1" si="38"/>
        <v>198.53520950000001</v>
      </c>
      <c r="F764" s="37">
        <f t="shared" ca="1" si="39"/>
        <v>0</v>
      </c>
      <c r="G764" s="37">
        <f t="shared" ca="1" si="40"/>
        <v>0</v>
      </c>
      <c r="H764" s="35"/>
    </row>
    <row r="765" spans="1:8" x14ac:dyDescent="0.35">
      <c r="A765">
        <v>760</v>
      </c>
      <c r="B765" s="13">
        <v>199.49797100000001</v>
      </c>
      <c r="C765" s="36">
        <v>59.599978800000002</v>
      </c>
      <c r="D765" s="13">
        <v>153</v>
      </c>
      <c r="E765" s="37">
        <f t="shared" ca="1" si="38"/>
        <v>198.5486295</v>
      </c>
      <c r="F765" s="37">
        <f t="shared" ca="1" si="39"/>
        <v>0</v>
      </c>
      <c r="G765" s="37">
        <f t="shared" ca="1" si="40"/>
        <v>0</v>
      </c>
      <c r="H765" s="35"/>
    </row>
    <row r="766" spans="1:8" x14ac:dyDescent="0.35">
      <c r="A766">
        <v>761</v>
      </c>
      <c r="B766" s="13">
        <v>199.47628800000001</v>
      </c>
      <c r="C766" s="36">
        <v>59.599978800000002</v>
      </c>
      <c r="D766" s="13">
        <v>153</v>
      </c>
      <c r="E766" s="37">
        <f t="shared" ca="1" si="38"/>
        <v>198.57761349999998</v>
      </c>
      <c r="F766" s="37">
        <f t="shared" ca="1" si="39"/>
        <v>0</v>
      </c>
      <c r="G766" s="37">
        <f t="shared" ca="1" si="40"/>
        <v>0</v>
      </c>
      <c r="H766" s="35"/>
    </row>
    <row r="767" spans="1:8" x14ac:dyDescent="0.35">
      <c r="A767">
        <v>762</v>
      </c>
      <c r="B767" s="13">
        <v>199.50891100000001</v>
      </c>
      <c r="C767" s="36">
        <v>59.599978800000002</v>
      </c>
      <c r="D767" s="13">
        <v>153</v>
      </c>
      <c r="E767" s="37">
        <f t="shared" ca="1" si="38"/>
        <v>198.59506949999999</v>
      </c>
      <c r="F767" s="37">
        <f t="shared" ca="1" si="39"/>
        <v>0</v>
      </c>
      <c r="G767" s="37">
        <f t="shared" ca="1" si="40"/>
        <v>0</v>
      </c>
      <c r="H767" s="35"/>
    </row>
    <row r="768" spans="1:8" x14ac:dyDescent="0.35">
      <c r="A768">
        <v>763</v>
      </c>
      <c r="B768" s="13">
        <v>199.53299000000001</v>
      </c>
      <c r="C768" s="36">
        <v>59.599978800000002</v>
      </c>
      <c r="D768" s="13">
        <v>153</v>
      </c>
      <c r="E768" s="37">
        <f t="shared" ca="1" si="38"/>
        <v>198.60420199999999</v>
      </c>
      <c r="F768" s="37">
        <f t="shared" ca="1" si="39"/>
        <v>0</v>
      </c>
      <c r="G768" s="37">
        <f t="shared" ca="1" si="40"/>
        <v>0</v>
      </c>
      <c r="H768" s="35"/>
    </row>
    <row r="769" spans="1:8" x14ac:dyDescent="0.35">
      <c r="A769">
        <v>764</v>
      </c>
      <c r="B769" s="13">
        <v>199.549103</v>
      </c>
      <c r="C769" s="36">
        <v>59.599978800000002</v>
      </c>
      <c r="D769" s="13">
        <v>153</v>
      </c>
      <c r="E769" s="37">
        <f t="shared" ca="1" si="38"/>
        <v>198.61975100000001</v>
      </c>
      <c r="F769" s="37">
        <f t="shared" ca="1" si="39"/>
        <v>0</v>
      </c>
      <c r="G769" s="37">
        <f t="shared" ca="1" si="40"/>
        <v>0</v>
      </c>
      <c r="H769" s="35"/>
    </row>
    <row r="770" spans="1:8" x14ac:dyDescent="0.35">
      <c r="A770">
        <v>765</v>
      </c>
      <c r="B770" s="13">
        <v>199.57583600000001</v>
      </c>
      <c r="C770" s="36">
        <v>59.599978800000002</v>
      </c>
      <c r="D770" s="13">
        <v>153</v>
      </c>
      <c r="E770" s="37">
        <f t="shared" ca="1" si="38"/>
        <v>198.650856</v>
      </c>
      <c r="F770" s="37">
        <f t="shared" ca="1" si="39"/>
        <v>0</v>
      </c>
      <c r="G770" s="37">
        <f t="shared" ca="1" si="40"/>
        <v>0</v>
      </c>
      <c r="H770" s="35"/>
    </row>
    <row r="771" spans="1:8" x14ac:dyDescent="0.35">
      <c r="A771">
        <v>766</v>
      </c>
      <c r="B771" s="13">
        <v>199.51911899999999</v>
      </c>
      <c r="C771" s="36">
        <v>59.599978800000002</v>
      </c>
      <c r="D771" s="13">
        <v>153</v>
      </c>
      <c r="E771" s="37">
        <f t="shared" ca="1" si="38"/>
        <v>198.68884250000002</v>
      </c>
      <c r="F771" s="37">
        <f t="shared" ca="1" si="39"/>
        <v>0</v>
      </c>
      <c r="G771" s="37">
        <f t="shared" ca="1" si="40"/>
        <v>0</v>
      </c>
      <c r="H771" s="35"/>
    </row>
    <row r="772" spans="1:8" x14ac:dyDescent="0.35">
      <c r="A772">
        <v>767</v>
      </c>
      <c r="B772" s="13">
        <v>199.454666</v>
      </c>
      <c r="C772" s="36">
        <v>59.599978800000002</v>
      </c>
      <c r="D772" s="13">
        <v>153</v>
      </c>
      <c r="E772" s="37">
        <f t="shared" ca="1" si="38"/>
        <v>198.7069855</v>
      </c>
      <c r="F772" s="37">
        <f t="shared" ca="1" si="39"/>
        <v>0</v>
      </c>
      <c r="G772" s="37">
        <f t="shared" ca="1" si="40"/>
        <v>0</v>
      </c>
      <c r="H772" s="35"/>
    </row>
    <row r="773" spans="1:8" x14ac:dyDescent="0.35">
      <c r="A773">
        <v>768</v>
      </c>
      <c r="B773" s="13">
        <v>199.356201</v>
      </c>
      <c r="C773" s="36">
        <v>59.599978800000002</v>
      </c>
      <c r="D773" s="13">
        <v>153</v>
      </c>
      <c r="E773" s="37">
        <f t="shared" ca="1" si="38"/>
        <v>198.714203</v>
      </c>
      <c r="F773" s="37">
        <f t="shared" ca="1" si="39"/>
        <v>0</v>
      </c>
      <c r="G773" s="37">
        <f t="shared" ca="1" si="40"/>
        <v>0</v>
      </c>
      <c r="H773" s="35"/>
    </row>
    <row r="774" spans="1:8" x14ac:dyDescent="0.35">
      <c r="A774">
        <v>769</v>
      </c>
      <c r="B774" s="13">
        <v>199.35313400000001</v>
      </c>
      <c r="C774" s="36">
        <v>59.599978800000002</v>
      </c>
      <c r="D774" s="13">
        <v>153</v>
      </c>
      <c r="E774" s="37">
        <f t="shared" ca="1" si="38"/>
        <v>198.721428</v>
      </c>
      <c r="F774" s="37">
        <f t="shared" ca="1" si="39"/>
        <v>0</v>
      </c>
      <c r="G774" s="37">
        <f t="shared" ca="1" si="40"/>
        <v>0</v>
      </c>
      <c r="H774" s="35"/>
    </row>
    <row r="775" spans="1:8" x14ac:dyDescent="0.35">
      <c r="A775">
        <v>770</v>
      </c>
      <c r="B775" s="13">
        <v>199.25152600000001</v>
      </c>
      <c r="C775" s="36">
        <v>59.599978800000002</v>
      </c>
      <c r="D775" s="13">
        <v>153</v>
      </c>
      <c r="E775" s="37">
        <f t="shared" ca="1" si="38"/>
        <v>198.748726</v>
      </c>
      <c r="F775" s="37">
        <f t="shared" ca="1" si="39"/>
        <v>0</v>
      </c>
      <c r="G775" s="37">
        <f t="shared" ca="1" si="40"/>
        <v>0</v>
      </c>
      <c r="H775" s="35"/>
    </row>
    <row r="776" spans="1:8" x14ac:dyDescent="0.35">
      <c r="A776">
        <v>771</v>
      </c>
      <c r="B776" s="13">
        <v>199.19158899999999</v>
      </c>
      <c r="C776" s="36">
        <v>59.599978800000002</v>
      </c>
      <c r="D776" s="13">
        <v>153</v>
      </c>
      <c r="E776" s="37">
        <f t="shared" ca="1" si="38"/>
        <v>198.77993750000002</v>
      </c>
      <c r="F776" s="37">
        <f t="shared" ca="1" si="39"/>
        <v>0</v>
      </c>
      <c r="G776" s="37">
        <f t="shared" ca="1" si="40"/>
        <v>0</v>
      </c>
      <c r="H776" s="35"/>
    </row>
    <row r="777" spans="1:8" x14ac:dyDescent="0.35">
      <c r="A777">
        <v>772</v>
      </c>
      <c r="B777" s="13">
        <v>199.15008499999999</v>
      </c>
      <c r="C777" s="36">
        <v>59.599978800000002</v>
      </c>
      <c r="D777" s="13">
        <v>153</v>
      </c>
      <c r="E777" s="37">
        <f t="shared" ca="1" si="38"/>
        <v>198.842094</v>
      </c>
      <c r="F777" s="37">
        <f t="shared" ca="1" si="39"/>
        <v>0</v>
      </c>
      <c r="G777" s="37">
        <f t="shared" ca="1" si="40"/>
        <v>0</v>
      </c>
      <c r="H777" s="35"/>
    </row>
    <row r="778" spans="1:8" x14ac:dyDescent="0.35">
      <c r="A778">
        <v>773</v>
      </c>
      <c r="B778" s="13">
        <v>199.09292600000001</v>
      </c>
      <c r="C778" s="36">
        <v>59.599978800000002</v>
      </c>
      <c r="D778" s="13">
        <v>153</v>
      </c>
      <c r="E778" s="37">
        <f t="shared" ca="1" si="38"/>
        <v>198.924057</v>
      </c>
      <c r="F778" s="37">
        <f t="shared" ca="1" si="39"/>
        <v>0</v>
      </c>
      <c r="G778" s="37">
        <f t="shared" ca="1" si="40"/>
        <v>0</v>
      </c>
      <c r="H778" s="35"/>
    </row>
    <row r="779" spans="1:8" x14ac:dyDescent="0.35">
      <c r="A779">
        <v>774</v>
      </c>
      <c r="B779" s="13">
        <v>199.066956</v>
      </c>
      <c r="C779" s="36">
        <v>59.599978800000002</v>
      </c>
      <c r="D779" s="13">
        <v>153</v>
      </c>
      <c r="E779" s="37">
        <f t="shared" ca="1" si="38"/>
        <v>198.96614099999999</v>
      </c>
      <c r="F779" s="37">
        <f t="shared" ca="1" si="39"/>
        <v>0</v>
      </c>
      <c r="G779" s="37">
        <f t="shared" ca="1" si="40"/>
        <v>0</v>
      </c>
      <c r="H779" s="35"/>
    </row>
    <row r="780" spans="1:8" x14ac:dyDescent="0.35">
      <c r="A780">
        <v>775</v>
      </c>
      <c r="B780" s="13">
        <v>199.035507</v>
      </c>
      <c r="C780" s="36">
        <v>59.599978800000002</v>
      </c>
      <c r="D780" s="13">
        <v>153</v>
      </c>
      <c r="E780" s="37">
        <f t="shared" ca="1" si="38"/>
        <v>198.983116</v>
      </c>
      <c r="F780" s="37">
        <f t="shared" ca="1" si="39"/>
        <v>0</v>
      </c>
      <c r="G780" s="37">
        <f t="shared" ca="1" si="40"/>
        <v>0</v>
      </c>
      <c r="H780" s="35"/>
    </row>
    <row r="781" spans="1:8" x14ac:dyDescent="0.35">
      <c r="A781">
        <v>776</v>
      </c>
      <c r="B781" s="13">
        <v>199.08403000000001</v>
      </c>
      <c r="C781" s="36">
        <v>59.599978800000002</v>
      </c>
      <c r="D781" s="13">
        <v>153</v>
      </c>
      <c r="E781" s="37">
        <f t="shared" ca="1" si="38"/>
        <v>199.00751450000001</v>
      </c>
      <c r="F781" s="37">
        <f t="shared" ca="1" si="39"/>
        <v>0</v>
      </c>
      <c r="G781" s="37">
        <f t="shared" ca="1" si="40"/>
        <v>0</v>
      </c>
      <c r="H781" s="35"/>
    </row>
    <row r="782" spans="1:8" x14ac:dyDescent="0.35">
      <c r="A782">
        <v>777</v>
      </c>
      <c r="B782" s="13">
        <v>198.99498</v>
      </c>
      <c r="C782" s="36">
        <v>59.599978800000002</v>
      </c>
      <c r="D782" s="13">
        <v>153</v>
      </c>
      <c r="E782" s="37">
        <f t="shared" ca="1" si="38"/>
        <v>199.01224500000001</v>
      </c>
      <c r="F782" s="37">
        <f t="shared" ca="1" si="39"/>
        <v>0</v>
      </c>
      <c r="G782" s="37">
        <f t="shared" ca="1" si="40"/>
        <v>0</v>
      </c>
      <c r="H782" s="35"/>
    </row>
    <row r="783" spans="1:8" x14ac:dyDescent="0.35">
      <c r="A783">
        <v>778</v>
      </c>
      <c r="B783" s="13">
        <v>198.86234999999999</v>
      </c>
      <c r="C783" s="36">
        <v>59.599978800000002</v>
      </c>
      <c r="D783" s="13">
        <v>153</v>
      </c>
      <c r="E783" s="37">
        <f t="shared" ca="1" si="38"/>
        <v>199.01224500000001</v>
      </c>
      <c r="F783" s="37">
        <f t="shared" ca="1" si="39"/>
        <v>0</v>
      </c>
      <c r="G783" s="37">
        <f t="shared" ca="1" si="40"/>
        <v>0</v>
      </c>
      <c r="H783" s="35"/>
    </row>
    <row r="784" spans="1:8" x14ac:dyDescent="0.35">
      <c r="A784">
        <v>779</v>
      </c>
      <c r="B784" s="13">
        <v>198.797302</v>
      </c>
      <c r="C784" s="36">
        <v>59.599978800000002</v>
      </c>
      <c r="D784" s="13">
        <v>153</v>
      </c>
      <c r="E784" s="37">
        <f t="shared" ca="1" si="38"/>
        <v>199.01224500000001</v>
      </c>
      <c r="F784" s="37">
        <f t="shared" ca="1" si="39"/>
        <v>0</v>
      </c>
      <c r="G784" s="37">
        <f t="shared" ca="1" si="40"/>
        <v>0</v>
      </c>
      <c r="H784" s="35"/>
    </row>
    <row r="785" spans="1:8" x14ac:dyDescent="0.35">
      <c r="A785">
        <v>780</v>
      </c>
      <c r="B785" s="13">
        <v>198.80036899999999</v>
      </c>
      <c r="C785" s="36">
        <v>59.599978800000002</v>
      </c>
      <c r="D785" s="13">
        <v>153</v>
      </c>
      <c r="E785" s="37">
        <f t="shared" ca="1" si="38"/>
        <v>199.01224500000001</v>
      </c>
      <c r="F785" s="37">
        <f t="shared" ca="1" si="39"/>
        <v>0</v>
      </c>
      <c r="G785" s="37">
        <f t="shared" ca="1" si="40"/>
        <v>0</v>
      </c>
      <c r="H785" s="35"/>
    </row>
    <row r="786" spans="1:8" x14ac:dyDescent="0.35">
      <c r="A786">
        <v>781</v>
      </c>
      <c r="B786" s="13">
        <v>198.835373</v>
      </c>
      <c r="C786" s="36">
        <v>59.599978800000002</v>
      </c>
      <c r="D786" s="13">
        <v>153</v>
      </c>
      <c r="E786" s="37">
        <f t="shared" ca="1" si="38"/>
        <v>199.01224500000001</v>
      </c>
      <c r="F786" s="37">
        <f t="shared" ca="1" si="39"/>
        <v>0</v>
      </c>
      <c r="G786" s="37">
        <f t="shared" ca="1" si="40"/>
        <v>0</v>
      </c>
      <c r="H786" s="35"/>
    </row>
    <row r="787" spans="1:8" x14ac:dyDescent="0.35">
      <c r="A787">
        <v>782</v>
      </c>
      <c r="B787" s="13">
        <v>198.85195899999999</v>
      </c>
      <c r="C787" s="36">
        <v>59.599978800000002</v>
      </c>
      <c r="D787" s="13">
        <v>153</v>
      </c>
      <c r="E787" s="37">
        <f t="shared" ca="1" si="38"/>
        <v>199.01224500000001</v>
      </c>
      <c r="F787" s="37">
        <f t="shared" ca="1" si="39"/>
        <v>0</v>
      </c>
      <c r="G787" s="37">
        <f t="shared" ca="1" si="40"/>
        <v>0</v>
      </c>
      <c r="H787" s="35"/>
    </row>
    <row r="788" spans="1:8" x14ac:dyDescent="0.35">
      <c r="A788">
        <v>783</v>
      </c>
      <c r="B788" s="13">
        <v>198.90228300000001</v>
      </c>
      <c r="C788" s="36">
        <v>59.599978800000002</v>
      </c>
      <c r="D788" s="13">
        <v>153</v>
      </c>
      <c r="E788" s="37">
        <f t="shared" ca="1" si="38"/>
        <v>199.01224500000001</v>
      </c>
      <c r="F788" s="37">
        <f t="shared" ca="1" si="39"/>
        <v>0</v>
      </c>
      <c r="G788" s="37">
        <f t="shared" ca="1" si="40"/>
        <v>0</v>
      </c>
      <c r="H788" s="35"/>
    </row>
    <row r="789" spans="1:8" x14ac:dyDescent="0.35">
      <c r="A789">
        <v>784</v>
      </c>
      <c r="B789" s="13">
        <v>198.916077</v>
      </c>
      <c r="C789" s="36">
        <v>59.599978800000002</v>
      </c>
      <c r="D789" s="13">
        <v>153</v>
      </c>
      <c r="E789" s="37">
        <f t="shared" ca="1" si="38"/>
        <v>199.01224500000001</v>
      </c>
      <c r="F789" s="37">
        <f t="shared" ca="1" si="39"/>
        <v>0</v>
      </c>
      <c r="G789" s="37">
        <f t="shared" ca="1" si="40"/>
        <v>0</v>
      </c>
      <c r="H789" s="35"/>
    </row>
    <row r="790" spans="1:8" x14ac:dyDescent="0.35">
      <c r="A790">
        <v>785</v>
      </c>
      <c r="B790" s="13">
        <v>198.96148700000001</v>
      </c>
      <c r="C790" s="36">
        <v>59.599978800000002</v>
      </c>
      <c r="D790" s="13">
        <v>153</v>
      </c>
      <c r="E790" s="37">
        <f t="shared" ca="1" si="38"/>
        <v>199.01224500000001</v>
      </c>
      <c r="F790" s="37">
        <f t="shared" ca="1" si="39"/>
        <v>0</v>
      </c>
      <c r="G790" s="37">
        <f t="shared" ca="1" si="40"/>
        <v>0</v>
      </c>
      <c r="H790" s="35"/>
    </row>
    <row r="791" spans="1:8" x14ac:dyDescent="0.35">
      <c r="A791">
        <v>786</v>
      </c>
      <c r="B791" s="13">
        <v>199.03160099999999</v>
      </c>
      <c r="C791" s="36">
        <v>59.599978800000002</v>
      </c>
      <c r="D791" s="13">
        <v>153</v>
      </c>
      <c r="E791" s="37">
        <f t="shared" ca="1" si="38"/>
        <v>199.03055549999999</v>
      </c>
      <c r="F791" s="37">
        <f t="shared" ca="1" si="39"/>
        <v>0</v>
      </c>
      <c r="G791" s="37">
        <f t="shared" ca="1" si="40"/>
        <v>0</v>
      </c>
      <c r="H791" s="35"/>
    </row>
    <row r="792" spans="1:8" x14ac:dyDescent="0.35">
      <c r="A792">
        <v>787</v>
      </c>
      <c r="B792" s="13">
        <v>199.15991199999999</v>
      </c>
      <c r="C792" s="36">
        <v>59.599978800000002</v>
      </c>
      <c r="D792" s="13">
        <v>153</v>
      </c>
      <c r="E792" s="37">
        <f t="shared" ca="1" si="38"/>
        <v>199.03355399999998</v>
      </c>
      <c r="F792" s="37">
        <f t="shared" ca="1" si="39"/>
        <v>0</v>
      </c>
      <c r="G792" s="37">
        <f t="shared" ca="1" si="40"/>
        <v>0</v>
      </c>
      <c r="H792" s="35"/>
    </row>
    <row r="793" spans="1:8" x14ac:dyDescent="0.35">
      <c r="A793">
        <v>788</v>
      </c>
      <c r="B793" s="13">
        <v>199.16902200000001</v>
      </c>
      <c r="C793" s="36">
        <v>59.599978800000002</v>
      </c>
      <c r="D793" s="13">
        <v>153</v>
      </c>
      <c r="E793" s="37">
        <f t="shared" ca="1" si="38"/>
        <v>199.0512315</v>
      </c>
      <c r="F793" s="37">
        <f t="shared" ca="1" si="39"/>
        <v>0</v>
      </c>
      <c r="G793" s="37">
        <f t="shared" ca="1" si="40"/>
        <v>0</v>
      </c>
      <c r="H793" s="35"/>
    </row>
    <row r="794" spans="1:8" x14ac:dyDescent="0.35">
      <c r="A794">
        <v>789</v>
      </c>
      <c r="B794" s="13">
        <v>199.214066</v>
      </c>
      <c r="C794" s="36">
        <v>59.599978800000002</v>
      </c>
      <c r="D794" s="13">
        <v>153</v>
      </c>
      <c r="E794" s="37">
        <f t="shared" ca="1" si="38"/>
        <v>199.07549299999999</v>
      </c>
      <c r="F794" s="37">
        <f t="shared" ca="1" si="39"/>
        <v>0</v>
      </c>
      <c r="G794" s="37">
        <f t="shared" ca="1" si="40"/>
        <v>0</v>
      </c>
      <c r="H794" s="35"/>
    </row>
    <row r="795" spans="1:8" x14ac:dyDescent="0.35">
      <c r="A795">
        <v>790</v>
      </c>
      <c r="B795" s="13">
        <v>199.38343800000001</v>
      </c>
      <c r="C795" s="36">
        <v>59.599978800000002</v>
      </c>
      <c r="D795" s="13">
        <v>153</v>
      </c>
      <c r="E795" s="37">
        <f t="shared" ca="1" si="38"/>
        <v>199.08631150000002</v>
      </c>
      <c r="F795" s="37">
        <f t="shared" ca="1" si="39"/>
        <v>0</v>
      </c>
      <c r="G795" s="37">
        <f t="shared" ca="1" si="40"/>
        <v>0</v>
      </c>
      <c r="H795" s="35"/>
    </row>
    <row r="796" spans="1:8" x14ac:dyDescent="0.35">
      <c r="A796">
        <v>791</v>
      </c>
      <c r="B796" s="13">
        <v>199.52757299999999</v>
      </c>
      <c r="C796" s="36">
        <v>59.599978800000002</v>
      </c>
      <c r="D796" s="13">
        <v>153</v>
      </c>
      <c r="E796" s="37">
        <f t="shared" ca="1" si="38"/>
        <v>199.09075949999999</v>
      </c>
      <c r="F796" s="37">
        <f t="shared" ca="1" si="39"/>
        <v>0</v>
      </c>
      <c r="G796" s="37">
        <f t="shared" ca="1" si="40"/>
        <v>0</v>
      </c>
      <c r="H796" s="35"/>
    </row>
    <row r="797" spans="1:8" x14ac:dyDescent="0.35">
      <c r="A797">
        <v>792</v>
      </c>
      <c r="B797" s="13">
        <v>199.806793</v>
      </c>
      <c r="C797" s="36">
        <v>59.599978800000002</v>
      </c>
      <c r="D797" s="13">
        <v>153</v>
      </c>
      <c r="E797" s="37">
        <f t="shared" ca="1" si="38"/>
        <v>199.12150550000001</v>
      </c>
      <c r="F797" s="37">
        <f t="shared" ca="1" si="39"/>
        <v>0</v>
      </c>
      <c r="G797" s="37">
        <f t="shared" ca="1" si="40"/>
        <v>0</v>
      </c>
      <c r="H797" s="35"/>
    </row>
    <row r="798" spans="1:8" x14ac:dyDescent="0.35">
      <c r="A798">
        <v>793</v>
      </c>
      <c r="B798" s="13">
        <v>199.90685999999999</v>
      </c>
      <c r="C798" s="36">
        <v>59.599978800000002</v>
      </c>
      <c r="D798" s="13">
        <v>153</v>
      </c>
      <c r="E798" s="37">
        <f t="shared" ca="1" si="38"/>
        <v>199.15499849999998</v>
      </c>
      <c r="F798" s="37">
        <f t="shared" ca="1" si="39"/>
        <v>0</v>
      </c>
      <c r="G798" s="37">
        <f t="shared" ca="1" si="40"/>
        <v>0</v>
      </c>
      <c r="H798" s="35"/>
    </row>
    <row r="799" spans="1:8" x14ac:dyDescent="0.35">
      <c r="A799">
        <v>794</v>
      </c>
      <c r="B799" s="13">
        <v>199.88606300000001</v>
      </c>
      <c r="C799" s="36">
        <v>59.599978800000002</v>
      </c>
      <c r="D799" s="13">
        <v>153</v>
      </c>
      <c r="E799" s="37">
        <f t="shared" ca="1" si="38"/>
        <v>199.164467</v>
      </c>
      <c r="F799" s="37">
        <f t="shared" ca="1" si="39"/>
        <v>0</v>
      </c>
      <c r="G799" s="37">
        <f t="shared" ca="1" si="40"/>
        <v>0</v>
      </c>
      <c r="H799" s="35"/>
    </row>
    <row r="800" spans="1:8" x14ac:dyDescent="0.35">
      <c r="A800">
        <v>795</v>
      </c>
      <c r="B800" s="13">
        <v>199.88090500000001</v>
      </c>
      <c r="C800" s="36">
        <v>59.599978800000002</v>
      </c>
      <c r="D800" s="13">
        <v>153</v>
      </c>
      <c r="E800" s="37">
        <f t="shared" ca="1" si="38"/>
        <v>199.17675050000003</v>
      </c>
      <c r="F800" s="37">
        <f t="shared" ca="1" si="39"/>
        <v>0</v>
      </c>
      <c r="G800" s="37">
        <f t="shared" ca="1" si="40"/>
        <v>0</v>
      </c>
      <c r="H800" s="35"/>
    </row>
    <row r="801" spans="1:8" x14ac:dyDescent="0.35">
      <c r="A801">
        <v>796</v>
      </c>
      <c r="B801" s="13">
        <v>199.81590299999999</v>
      </c>
      <c r="C801" s="36">
        <v>59.599978800000002</v>
      </c>
      <c r="D801" s="13">
        <v>153</v>
      </c>
      <c r="E801" s="37">
        <f t="shared" ca="1" si="38"/>
        <v>199.18803400000002</v>
      </c>
      <c r="F801" s="37">
        <f t="shared" ca="1" si="39"/>
        <v>0</v>
      </c>
      <c r="G801" s="37">
        <f t="shared" ca="1" si="40"/>
        <v>0</v>
      </c>
      <c r="H801" s="35"/>
    </row>
    <row r="802" spans="1:8" x14ac:dyDescent="0.35">
      <c r="A802">
        <v>797</v>
      </c>
      <c r="B802" s="13">
        <v>199.78117399999999</v>
      </c>
      <c r="C802" s="36">
        <v>59.599978800000002</v>
      </c>
      <c r="D802" s="13">
        <v>153</v>
      </c>
      <c r="E802" s="37">
        <f t="shared" ca="1" si="38"/>
        <v>199.19925649999999</v>
      </c>
      <c r="F802" s="37">
        <f t="shared" ca="1" si="39"/>
        <v>0</v>
      </c>
      <c r="G802" s="37">
        <f t="shared" ca="1" si="40"/>
        <v>0</v>
      </c>
      <c r="H802" s="35"/>
    </row>
    <row r="803" spans="1:8" x14ac:dyDescent="0.35">
      <c r="A803">
        <v>798</v>
      </c>
      <c r="B803" s="13">
        <v>199.74850499999999</v>
      </c>
      <c r="C803" s="36">
        <v>59.599978800000002</v>
      </c>
      <c r="D803" s="13">
        <v>153</v>
      </c>
      <c r="E803" s="37">
        <f t="shared" ca="1" si="38"/>
        <v>199.20763399999998</v>
      </c>
      <c r="F803" s="37">
        <f t="shared" ca="1" si="39"/>
        <v>0</v>
      </c>
      <c r="G803" s="37">
        <f t="shared" ca="1" si="40"/>
        <v>0</v>
      </c>
      <c r="H803" s="35"/>
    </row>
    <row r="804" spans="1:8" x14ac:dyDescent="0.35">
      <c r="A804">
        <v>799</v>
      </c>
      <c r="B804" s="13">
        <v>199.78187600000001</v>
      </c>
      <c r="C804" s="36">
        <v>59.599978800000002</v>
      </c>
      <c r="D804" s="13">
        <v>153</v>
      </c>
      <c r="E804" s="37">
        <f t="shared" ca="1" si="38"/>
        <v>199.21120500000001</v>
      </c>
      <c r="F804" s="37">
        <f t="shared" ca="1" si="39"/>
        <v>0</v>
      </c>
      <c r="G804" s="37">
        <f t="shared" ca="1" si="40"/>
        <v>0</v>
      </c>
      <c r="H804" s="35"/>
    </row>
    <row r="805" spans="1:8" x14ac:dyDescent="0.35">
      <c r="A805">
        <v>800</v>
      </c>
      <c r="B805" s="13">
        <v>199.80505400000001</v>
      </c>
      <c r="C805" s="36">
        <v>59.599978800000002</v>
      </c>
      <c r="D805" s="13">
        <v>153</v>
      </c>
      <c r="E805" s="37">
        <f t="shared" ca="1" si="38"/>
        <v>199.23258250000001</v>
      </c>
      <c r="F805" s="37">
        <f t="shared" ca="1" si="39"/>
        <v>0</v>
      </c>
      <c r="G805" s="37">
        <f t="shared" ca="1" si="40"/>
        <v>0</v>
      </c>
      <c r="H805" s="35"/>
    </row>
    <row r="806" spans="1:8" x14ac:dyDescent="0.35">
      <c r="A806">
        <v>801</v>
      </c>
      <c r="B806" s="13">
        <v>199.74473599999999</v>
      </c>
      <c r="C806" s="36">
        <v>59.599978800000002</v>
      </c>
      <c r="D806" s="13">
        <v>153</v>
      </c>
      <c r="E806" s="37">
        <f t="shared" ca="1" si="38"/>
        <v>199.25131250000001</v>
      </c>
      <c r="F806" s="37">
        <f t="shared" ca="1" si="39"/>
        <v>0</v>
      </c>
      <c r="G806" s="37">
        <f t="shared" ca="1" si="40"/>
        <v>0</v>
      </c>
      <c r="H806" s="35"/>
    </row>
    <row r="807" spans="1:8" x14ac:dyDescent="0.35">
      <c r="A807">
        <v>802</v>
      </c>
      <c r="B807" s="13">
        <v>199.76263399999999</v>
      </c>
      <c r="C807" s="36">
        <v>59.599978800000002</v>
      </c>
      <c r="D807" s="13">
        <v>153</v>
      </c>
      <c r="E807" s="37">
        <f t="shared" ca="1" si="38"/>
        <v>199.290108</v>
      </c>
      <c r="F807" s="37">
        <f t="shared" ca="1" si="39"/>
        <v>0</v>
      </c>
      <c r="G807" s="37">
        <f t="shared" ca="1" si="40"/>
        <v>0</v>
      </c>
      <c r="H807" s="35"/>
    </row>
    <row r="808" spans="1:8" x14ac:dyDescent="0.35">
      <c r="A808">
        <v>803</v>
      </c>
      <c r="B808" s="13">
        <v>199.75100699999999</v>
      </c>
      <c r="C808" s="36">
        <v>59.599978800000002</v>
      </c>
      <c r="D808" s="13">
        <v>153</v>
      </c>
      <c r="E808" s="37">
        <f t="shared" ca="1" si="38"/>
        <v>199.340912</v>
      </c>
      <c r="F808" s="37">
        <f t="shared" ca="1" si="39"/>
        <v>0</v>
      </c>
      <c r="G808" s="37">
        <f t="shared" ca="1" si="40"/>
        <v>0</v>
      </c>
      <c r="H808" s="35"/>
    </row>
    <row r="809" spans="1:8" x14ac:dyDescent="0.35">
      <c r="A809">
        <v>804</v>
      </c>
      <c r="B809" s="13">
        <v>199.82350199999999</v>
      </c>
      <c r="C809" s="36">
        <v>59.599978800000002</v>
      </c>
      <c r="D809" s="13">
        <v>153</v>
      </c>
      <c r="E809" s="37">
        <f t="shared" ca="1" si="38"/>
        <v>199.35466750000001</v>
      </c>
      <c r="F809" s="37">
        <f t="shared" ca="1" si="39"/>
        <v>0</v>
      </c>
      <c r="G809" s="37">
        <f t="shared" ca="1" si="40"/>
        <v>0</v>
      </c>
      <c r="H809" s="35"/>
    </row>
    <row r="810" spans="1:8" x14ac:dyDescent="0.35">
      <c r="A810">
        <v>805</v>
      </c>
      <c r="B810" s="13">
        <v>199.742538</v>
      </c>
      <c r="C810" s="36">
        <v>59.599978800000002</v>
      </c>
      <c r="D810" s="13">
        <v>153</v>
      </c>
      <c r="E810" s="37">
        <f t="shared" ca="1" si="38"/>
        <v>199.36981950000001</v>
      </c>
      <c r="F810" s="37">
        <f t="shared" ca="1" si="39"/>
        <v>0</v>
      </c>
      <c r="G810" s="37">
        <f t="shared" ca="1" si="40"/>
        <v>0</v>
      </c>
      <c r="H810" s="35"/>
    </row>
    <row r="811" spans="1:8" x14ac:dyDescent="0.35">
      <c r="A811">
        <v>806</v>
      </c>
      <c r="B811" s="13">
        <v>199.65060399999999</v>
      </c>
      <c r="C811" s="36">
        <v>59.599978800000002</v>
      </c>
      <c r="D811" s="13">
        <v>153</v>
      </c>
      <c r="E811" s="37">
        <f t="shared" ca="1" si="38"/>
        <v>199.394417</v>
      </c>
      <c r="F811" s="37">
        <f t="shared" ca="1" si="39"/>
        <v>0</v>
      </c>
      <c r="G811" s="37">
        <f t="shared" ca="1" si="40"/>
        <v>0</v>
      </c>
      <c r="H811" s="35"/>
    </row>
    <row r="812" spans="1:8" x14ac:dyDescent="0.35">
      <c r="A812">
        <v>807</v>
      </c>
      <c r="B812" s="13">
        <v>199.80964700000001</v>
      </c>
      <c r="C812" s="36">
        <v>59.599978800000002</v>
      </c>
      <c r="D812" s="13">
        <v>153</v>
      </c>
      <c r="E812" s="37">
        <f t="shared" ca="1" si="38"/>
        <v>199.43003099999999</v>
      </c>
      <c r="F812" s="37">
        <f t="shared" ca="1" si="39"/>
        <v>0</v>
      </c>
      <c r="G812" s="37">
        <f t="shared" ca="1" si="40"/>
        <v>0</v>
      </c>
      <c r="H812" s="35"/>
    </row>
    <row r="813" spans="1:8" x14ac:dyDescent="0.35">
      <c r="A813">
        <v>808</v>
      </c>
      <c r="B813" s="13">
        <v>199.981247</v>
      </c>
      <c r="C813" s="36">
        <v>59.599978800000002</v>
      </c>
      <c r="D813" s="13">
        <v>153</v>
      </c>
      <c r="E813" s="37">
        <f t="shared" ca="1" si="38"/>
        <v>199.46547700000002</v>
      </c>
      <c r="F813" s="37">
        <f t="shared" ca="1" si="39"/>
        <v>0</v>
      </c>
      <c r="G813" s="37">
        <f t="shared" ca="1" si="40"/>
        <v>0</v>
      </c>
      <c r="H813" s="35"/>
    </row>
    <row r="814" spans="1:8" x14ac:dyDescent="0.35">
      <c r="A814">
        <v>809</v>
      </c>
      <c r="B814" s="13">
        <v>199.92738299999999</v>
      </c>
      <c r="C814" s="36">
        <v>59.599978800000002</v>
      </c>
      <c r="D814" s="13">
        <v>153</v>
      </c>
      <c r="E814" s="37">
        <f t="shared" ca="1" si="38"/>
        <v>199.48712950000001</v>
      </c>
      <c r="F814" s="37">
        <f t="shared" ca="1" si="39"/>
        <v>0</v>
      </c>
      <c r="G814" s="37">
        <f t="shared" ca="1" si="40"/>
        <v>0</v>
      </c>
      <c r="H814" s="35"/>
    </row>
    <row r="815" spans="1:8" x14ac:dyDescent="0.35">
      <c r="A815">
        <v>810</v>
      </c>
      <c r="B815" s="13">
        <v>199.97885099999999</v>
      </c>
      <c r="C815" s="36">
        <v>59.599978800000002</v>
      </c>
      <c r="D815" s="13">
        <v>153</v>
      </c>
      <c r="E815" s="37">
        <f t="shared" ca="1" si="38"/>
        <v>199.49259950000001</v>
      </c>
      <c r="F815" s="37">
        <f t="shared" ca="1" si="39"/>
        <v>0</v>
      </c>
      <c r="G815" s="37">
        <f t="shared" ca="1" si="40"/>
        <v>0</v>
      </c>
      <c r="H815" s="35"/>
    </row>
    <row r="816" spans="1:8" x14ac:dyDescent="0.35">
      <c r="A816">
        <v>811</v>
      </c>
      <c r="B816" s="13">
        <v>200.03299000000001</v>
      </c>
      <c r="C816" s="36">
        <v>59.599978800000002</v>
      </c>
      <c r="D816" s="13">
        <v>153</v>
      </c>
      <c r="E816" s="37">
        <f t="shared" ca="1" si="38"/>
        <v>199.514015</v>
      </c>
      <c r="F816" s="37">
        <f t="shared" ca="1" si="39"/>
        <v>0</v>
      </c>
      <c r="G816" s="37">
        <f t="shared" ca="1" si="40"/>
        <v>0</v>
      </c>
      <c r="H816" s="35"/>
    </row>
    <row r="817" spans="1:8" x14ac:dyDescent="0.35">
      <c r="A817">
        <v>812</v>
      </c>
      <c r="B817" s="13">
        <v>199.99743699999999</v>
      </c>
      <c r="C817" s="36">
        <v>59.599978800000002</v>
      </c>
      <c r="D817" s="13">
        <v>153</v>
      </c>
      <c r="E817" s="37">
        <f t="shared" ca="1" si="38"/>
        <v>199.523346</v>
      </c>
      <c r="F817" s="37">
        <f t="shared" ca="1" si="39"/>
        <v>0</v>
      </c>
      <c r="G817" s="37">
        <f t="shared" ca="1" si="40"/>
        <v>0</v>
      </c>
      <c r="H817" s="35"/>
    </row>
    <row r="818" spans="1:8" x14ac:dyDescent="0.35">
      <c r="A818">
        <v>813</v>
      </c>
      <c r="B818" s="13">
        <v>199.96023600000001</v>
      </c>
      <c r="C818" s="36">
        <v>59.599978800000002</v>
      </c>
      <c r="D818" s="13">
        <v>153</v>
      </c>
      <c r="E818" s="37">
        <f t="shared" ca="1" si="38"/>
        <v>199.523346</v>
      </c>
      <c r="F818" s="37">
        <f t="shared" ca="1" si="39"/>
        <v>0</v>
      </c>
      <c r="G818" s="37">
        <f t="shared" ca="1" si="40"/>
        <v>0</v>
      </c>
      <c r="H818" s="35"/>
    </row>
    <row r="819" spans="1:8" x14ac:dyDescent="0.35">
      <c r="A819">
        <v>814</v>
      </c>
      <c r="B819" s="13">
        <v>199.89987199999999</v>
      </c>
      <c r="C819" s="36">
        <v>59.599978800000002</v>
      </c>
      <c r="D819" s="13">
        <v>153</v>
      </c>
      <c r="E819" s="37">
        <f t="shared" ca="1" si="38"/>
        <v>199.523346</v>
      </c>
      <c r="F819" s="37">
        <f t="shared" ca="1" si="39"/>
        <v>0</v>
      </c>
      <c r="G819" s="37">
        <f t="shared" ca="1" si="40"/>
        <v>0</v>
      </c>
      <c r="H819" s="35"/>
    </row>
    <row r="820" spans="1:8" x14ac:dyDescent="0.35">
      <c r="A820">
        <v>815</v>
      </c>
      <c r="B820" s="13">
        <v>199.80207799999999</v>
      </c>
      <c r="C820" s="36">
        <v>59.599978800000002</v>
      </c>
      <c r="D820" s="13">
        <v>153</v>
      </c>
      <c r="E820" s="37">
        <f t="shared" ca="1" si="38"/>
        <v>199.523346</v>
      </c>
      <c r="F820" s="37">
        <f t="shared" ca="1" si="39"/>
        <v>0</v>
      </c>
      <c r="G820" s="37">
        <f t="shared" ca="1" si="40"/>
        <v>0</v>
      </c>
      <c r="H820" s="35"/>
    </row>
    <row r="821" spans="1:8" x14ac:dyDescent="0.35">
      <c r="A821">
        <v>816</v>
      </c>
      <c r="B821" s="13">
        <v>199.72396900000001</v>
      </c>
      <c r="C821" s="36">
        <v>59.599978800000002</v>
      </c>
      <c r="D821" s="13">
        <v>153</v>
      </c>
      <c r="E821" s="37">
        <f t="shared" ca="1" si="38"/>
        <v>199.5890885</v>
      </c>
      <c r="F821" s="37">
        <f t="shared" ca="1" si="39"/>
        <v>0</v>
      </c>
      <c r="G821" s="37">
        <f t="shared" ca="1" si="40"/>
        <v>0</v>
      </c>
      <c r="H821" s="35"/>
    </row>
    <row r="822" spans="1:8" x14ac:dyDescent="0.35">
      <c r="A822">
        <v>817</v>
      </c>
      <c r="B822" s="13">
        <v>199.623322</v>
      </c>
      <c r="C822" s="36">
        <v>59.599978800000002</v>
      </c>
      <c r="D822" s="13">
        <v>153</v>
      </c>
      <c r="E822" s="37">
        <f t="shared" ca="1" si="38"/>
        <v>199.63696299999998</v>
      </c>
      <c r="F822" s="37">
        <f t="shared" ca="1" si="39"/>
        <v>0</v>
      </c>
      <c r="G822" s="37">
        <f t="shared" ca="1" si="40"/>
        <v>0</v>
      </c>
      <c r="H822" s="35"/>
    </row>
    <row r="823" spans="1:8" x14ac:dyDescent="0.35">
      <c r="A823">
        <v>818</v>
      </c>
      <c r="B823" s="13">
        <v>199.57852199999999</v>
      </c>
      <c r="C823" s="36">
        <v>59.599978800000002</v>
      </c>
      <c r="D823" s="13">
        <v>153</v>
      </c>
      <c r="E823" s="37">
        <f t="shared" ref="E823:E886" ca="1" si="41">IFERROR(MEDIAN(OFFSET(B823,0,0,-$B$1,1)),"")</f>
        <v>199.63696299999998</v>
      </c>
      <c r="F823" s="37">
        <f t="shared" ref="F823:F886" ca="1" si="42">IFERROR(IF(ABS(MEDIAN(OFFSET(C823,0,0,$E$1,1))-MEDIAN(OFFSET(C822,0,0,-$E$1,1)))&gt;0.01,1,0),0)</f>
        <v>0</v>
      </c>
      <c r="G823" s="37">
        <f t="shared" ref="G823:G886" ca="1" si="43">IFERROR(IF(AND(F822=0,F823=1),1,0),0)</f>
        <v>0</v>
      </c>
      <c r="H823" s="35"/>
    </row>
    <row r="824" spans="1:8" x14ac:dyDescent="0.35">
      <c r="A824">
        <v>819</v>
      </c>
      <c r="B824" s="13">
        <v>199.55505400000001</v>
      </c>
      <c r="C824" s="36">
        <v>59.599978800000002</v>
      </c>
      <c r="D824" s="13">
        <v>153</v>
      </c>
      <c r="E824" s="37">
        <f t="shared" ca="1" si="41"/>
        <v>199.63696299999998</v>
      </c>
      <c r="F824" s="37">
        <f t="shared" ca="1" si="42"/>
        <v>0</v>
      </c>
      <c r="G824" s="37">
        <f t="shared" ca="1" si="43"/>
        <v>0</v>
      </c>
      <c r="H824" s="35"/>
    </row>
    <row r="825" spans="1:8" x14ac:dyDescent="0.35">
      <c r="A825">
        <v>820</v>
      </c>
      <c r="B825" s="13">
        <v>199.60948200000001</v>
      </c>
      <c r="C825" s="36">
        <v>59.599978800000002</v>
      </c>
      <c r="D825" s="13">
        <v>153</v>
      </c>
      <c r="E825" s="37">
        <f t="shared" ca="1" si="41"/>
        <v>199.63696299999998</v>
      </c>
      <c r="F825" s="37">
        <f t="shared" ca="1" si="42"/>
        <v>0</v>
      </c>
      <c r="G825" s="37">
        <f t="shared" ca="1" si="43"/>
        <v>0</v>
      </c>
      <c r="H825" s="35"/>
    </row>
    <row r="826" spans="1:8" x14ac:dyDescent="0.35">
      <c r="A826">
        <v>821</v>
      </c>
      <c r="B826" s="13">
        <v>199.73275799999999</v>
      </c>
      <c r="C826" s="36">
        <v>59.599978800000002</v>
      </c>
      <c r="D826" s="13">
        <v>153</v>
      </c>
      <c r="E826" s="37">
        <f t="shared" ca="1" si="41"/>
        <v>199.6872865</v>
      </c>
      <c r="F826" s="37">
        <f t="shared" ca="1" si="42"/>
        <v>0</v>
      </c>
      <c r="G826" s="37">
        <f t="shared" ca="1" si="43"/>
        <v>0</v>
      </c>
      <c r="H826" s="35"/>
    </row>
    <row r="827" spans="1:8" x14ac:dyDescent="0.35">
      <c r="A827">
        <v>822</v>
      </c>
      <c r="B827" s="13">
        <v>199.81459000000001</v>
      </c>
      <c r="C827" s="36">
        <v>59.599978800000002</v>
      </c>
      <c r="D827" s="13">
        <v>153</v>
      </c>
      <c r="E827" s="37">
        <f t="shared" ca="1" si="41"/>
        <v>199.7283635</v>
      </c>
      <c r="F827" s="37">
        <f t="shared" ca="1" si="42"/>
        <v>0</v>
      </c>
      <c r="G827" s="37">
        <f t="shared" ca="1" si="43"/>
        <v>0</v>
      </c>
      <c r="H827" s="35"/>
    </row>
    <row r="828" spans="1:8" x14ac:dyDescent="0.35">
      <c r="A828">
        <v>823</v>
      </c>
      <c r="B828" s="13">
        <v>199.86769100000001</v>
      </c>
      <c r="C828" s="36">
        <v>59.599978800000002</v>
      </c>
      <c r="D828" s="13">
        <v>153</v>
      </c>
      <c r="E828" s="37">
        <f t="shared" ca="1" si="41"/>
        <v>199.73764799999998</v>
      </c>
      <c r="F828" s="37">
        <f t="shared" ca="1" si="42"/>
        <v>0</v>
      </c>
      <c r="G828" s="37">
        <f t="shared" ca="1" si="43"/>
        <v>0</v>
      </c>
      <c r="H828" s="35"/>
    </row>
    <row r="829" spans="1:8" x14ac:dyDescent="0.35">
      <c r="A829">
        <v>824</v>
      </c>
      <c r="B829" s="13">
        <v>199.97071800000001</v>
      </c>
      <c r="C829" s="36">
        <v>59.599978800000002</v>
      </c>
      <c r="D829" s="13">
        <v>153</v>
      </c>
      <c r="E829" s="37">
        <f t="shared" ca="1" si="41"/>
        <v>199.74363699999998</v>
      </c>
      <c r="F829" s="37">
        <f t="shared" ca="1" si="42"/>
        <v>0</v>
      </c>
      <c r="G829" s="37">
        <f t="shared" ca="1" si="43"/>
        <v>0</v>
      </c>
      <c r="H829" s="35"/>
    </row>
    <row r="830" spans="1:8" x14ac:dyDescent="0.35">
      <c r="A830">
        <v>825</v>
      </c>
      <c r="B830" s="13">
        <v>199.91999799999999</v>
      </c>
      <c r="C830" s="36">
        <v>59.599978800000002</v>
      </c>
      <c r="D830" s="13">
        <v>153</v>
      </c>
      <c r="E830" s="37">
        <f t="shared" ca="1" si="41"/>
        <v>199.74662050000001</v>
      </c>
      <c r="F830" s="37">
        <f t="shared" ca="1" si="42"/>
        <v>0</v>
      </c>
      <c r="G830" s="37">
        <f t="shared" ca="1" si="43"/>
        <v>0</v>
      </c>
      <c r="H830" s="35"/>
    </row>
    <row r="831" spans="1:8" x14ac:dyDescent="0.35">
      <c r="A831">
        <v>826</v>
      </c>
      <c r="B831" s="13">
        <v>199.95941199999999</v>
      </c>
      <c r="C831" s="36">
        <v>59.599978800000002</v>
      </c>
      <c r="D831" s="13">
        <v>153</v>
      </c>
      <c r="E831" s="37">
        <f t="shared" ca="1" si="41"/>
        <v>199.74975599999999</v>
      </c>
      <c r="F831" s="37">
        <f t="shared" ca="1" si="42"/>
        <v>0</v>
      </c>
      <c r="G831" s="37">
        <f t="shared" ca="1" si="43"/>
        <v>0</v>
      </c>
      <c r="H831" s="35"/>
    </row>
    <row r="832" spans="1:8" x14ac:dyDescent="0.35">
      <c r="A832">
        <v>827</v>
      </c>
      <c r="B832" s="13">
        <v>199.860535</v>
      </c>
      <c r="C832" s="36">
        <v>59.599978800000002</v>
      </c>
      <c r="D832" s="13">
        <v>153</v>
      </c>
      <c r="E832" s="37">
        <f t="shared" ca="1" si="41"/>
        <v>199.7568205</v>
      </c>
      <c r="F832" s="37">
        <f t="shared" ca="1" si="42"/>
        <v>0</v>
      </c>
      <c r="G832" s="37">
        <f t="shared" ca="1" si="43"/>
        <v>0</v>
      </c>
      <c r="H832" s="35"/>
    </row>
    <row r="833" spans="1:8" x14ac:dyDescent="0.35">
      <c r="A833">
        <v>828</v>
      </c>
      <c r="B833" s="13">
        <v>199.71920800000001</v>
      </c>
      <c r="C833" s="36">
        <v>59.599978800000002</v>
      </c>
      <c r="D833" s="13">
        <v>153</v>
      </c>
      <c r="E833" s="37">
        <f t="shared" ca="1" si="41"/>
        <v>199.7568205</v>
      </c>
      <c r="F833" s="37">
        <f t="shared" ca="1" si="42"/>
        <v>0</v>
      </c>
      <c r="G833" s="37">
        <f t="shared" ca="1" si="43"/>
        <v>0</v>
      </c>
      <c r="H833" s="35"/>
    </row>
    <row r="834" spans="1:8" x14ac:dyDescent="0.35">
      <c r="A834">
        <v>829</v>
      </c>
      <c r="B834" s="13">
        <v>199.712875</v>
      </c>
      <c r="C834" s="36">
        <v>59.599978800000002</v>
      </c>
      <c r="D834" s="13">
        <v>153</v>
      </c>
      <c r="E834" s="37">
        <f t="shared" ca="1" si="41"/>
        <v>199.7568205</v>
      </c>
      <c r="F834" s="37">
        <f t="shared" ca="1" si="42"/>
        <v>0</v>
      </c>
      <c r="G834" s="37">
        <f t="shared" ca="1" si="43"/>
        <v>0</v>
      </c>
      <c r="H834" s="35"/>
    </row>
    <row r="835" spans="1:8" x14ac:dyDescent="0.35">
      <c r="A835">
        <v>830</v>
      </c>
      <c r="B835" s="13">
        <v>199.66227699999999</v>
      </c>
      <c r="C835" s="36">
        <v>59.599978800000002</v>
      </c>
      <c r="D835" s="13">
        <v>153</v>
      </c>
      <c r="E835" s="37">
        <f t="shared" ca="1" si="41"/>
        <v>199.7568205</v>
      </c>
      <c r="F835" s="37">
        <f t="shared" ca="1" si="42"/>
        <v>0</v>
      </c>
      <c r="G835" s="37">
        <f t="shared" ca="1" si="43"/>
        <v>0</v>
      </c>
      <c r="H835" s="35"/>
    </row>
    <row r="836" spans="1:8" x14ac:dyDescent="0.35">
      <c r="A836">
        <v>831</v>
      </c>
      <c r="B836" s="13">
        <v>199.77543600000001</v>
      </c>
      <c r="C836" s="36">
        <v>59.599978800000002</v>
      </c>
      <c r="D836" s="13">
        <v>153</v>
      </c>
      <c r="E836" s="37">
        <f t="shared" ca="1" si="41"/>
        <v>199.769035</v>
      </c>
      <c r="F836" s="37">
        <f t="shared" ca="1" si="42"/>
        <v>0</v>
      </c>
      <c r="G836" s="37">
        <f t="shared" ca="1" si="43"/>
        <v>0</v>
      </c>
      <c r="H836" s="35"/>
    </row>
    <row r="837" spans="1:8" x14ac:dyDescent="0.35">
      <c r="A837">
        <v>832</v>
      </c>
      <c r="B837" s="13">
        <v>199.81802400000001</v>
      </c>
      <c r="C837" s="36">
        <v>59.599978800000002</v>
      </c>
      <c r="D837" s="13">
        <v>153</v>
      </c>
      <c r="E837" s="37">
        <f t="shared" ca="1" si="41"/>
        <v>199.77830499999999</v>
      </c>
      <c r="F837" s="37">
        <f t="shared" ca="1" si="42"/>
        <v>0</v>
      </c>
      <c r="G837" s="37">
        <f t="shared" ca="1" si="43"/>
        <v>0</v>
      </c>
      <c r="H837" s="35"/>
    </row>
    <row r="838" spans="1:8" x14ac:dyDescent="0.35">
      <c r="A838">
        <v>833</v>
      </c>
      <c r="B838" s="13">
        <v>199.932693</v>
      </c>
      <c r="C838" s="36">
        <v>59.599978800000002</v>
      </c>
      <c r="D838" s="13">
        <v>153</v>
      </c>
      <c r="E838" s="37">
        <f t="shared" ca="1" si="41"/>
        <v>199.78152499999999</v>
      </c>
      <c r="F838" s="37">
        <f t="shared" ca="1" si="42"/>
        <v>0</v>
      </c>
      <c r="G838" s="37">
        <f t="shared" ca="1" si="43"/>
        <v>0</v>
      </c>
      <c r="H838" s="35"/>
    </row>
    <row r="839" spans="1:8" x14ac:dyDescent="0.35">
      <c r="A839">
        <v>834</v>
      </c>
      <c r="B839" s="13">
        <v>200.05633499999999</v>
      </c>
      <c r="C839" s="36">
        <v>59.599978800000002</v>
      </c>
      <c r="D839" s="13">
        <v>153</v>
      </c>
      <c r="E839" s="37">
        <f t="shared" ca="1" si="41"/>
        <v>199.791977</v>
      </c>
      <c r="F839" s="37">
        <f t="shared" ca="1" si="42"/>
        <v>0</v>
      </c>
      <c r="G839" s="37">
        <f t="shared" ca="1" si="43"/>
        <v>0</v>
      </c>
      <c r="H839" s="35"/>
    </row>
    <row r="840" spans="1:8" x14ac:dyDescent="0.35">
      <c r="A840">
        <v>835</v>
      </c>
      <c r="B840" s="13">
        <v>200.027908</v>
      </c>
      <c r="C840" s="36">
        <v>59.599978800000002</v>
      </c>
      <c r="D840" s="13">
        <v>153</v>
      </c>
      <c r="E840" s="37">
        <f t="shared" ca="1" si="41"/>
        <v>199.80356599999999</v>
      </c>
      <c r="F840" s="37">
        <f t="shared" ca="1" si="42"/>
        <v>0</v>
      </c>
      <c r="G840" s="37">
        <f t="shared" ca="1" si="43"/>
        <v>0</v>
      </c>
      <c r="H840" s="35"/>
    </row>
    <row r="841" spans="1:8" x14ac:dyDescent="0.35">
      <c r="A841">
        <v>836</v>
      </c>
      <c r="B841" s="13">
        <v>200.02127100000001</v>
      </c>
      <c r="C841" s="36">
        <v>59.599978800000002</v>
      </c>
      <c r="D841" s="13">
        <v>153</v>
      </c>
      <c r="E841" s="37">
        <f t="shared" ca="1" si="41"/>
        <v>199.80592350000001</v>
      </c>
      <c r="F841" s="37">
        <f t="shared" ca="1" si="42"/>
        <v>0</v>
      </c>
      <c r="G841" s="37">
        <f t="shared" ca="1" si="43"/>
        <v>0</v>
      </c>
      <c r="H841" s="35"/>
    </row>
    <row r="842" spans="1:8" x14ac:dyDescent="0.35">
      <c r="A842">
        <v>837</v>
      </c>
      <c r="B842" s="13">
        <v>199.995575</v>
      </c>
      <c r="C842" s="36">
        <v>59.599978800000002</v>
      </c>
      <c r="D842" s="13">
        <v>153</v>
      </c>
      <c r="E842" s="37">
        <f t="shared" ca="1" si="41"/>
        <v>199.80822000000001</v>
      </c>
      <c r="F842" s="37">
        <f t="shared" ca="1" si="42"/>
        <v>0</v>
      </c>
      <c r="G842" s="37">
        <f t="shared" ca="1" si="43"/>
        <v>0</v>
      </c>
      <c r="H842" s="35"/>
    </row>
    <row r="843" spans="1:8" x14ac:dyDescent="0.35">
      <c r="A843">
        <v>838</v>
      </c>
      <c r="B843" s="13">
        <v>199.94593800000001</v>
      </c>
      <c r="C843" s="36">
        <v>59.599978800000002</v>
      </c>
      <c r="D843" s="13">
        <v>153</v>
      </c>
      <c r="E843" s="37">
        <f t="shared" ca="1" si="41"/>
        <v>199.8121185</v>
      </c>
      <c r="F843" s="37">
        <f t="shared" ca="1" si="42"/>
        <v>0</v>
      </c>
      <c r="G843" s="37">
        <f t="shared" ca="1" si="43"/>
        <v>0</v>
      </c>
      <c r="H843" s="35"/>
    </row>
    <row r="844" spans="1:8" x14ac:dyDescent="0.35">
      <c r="A844">
        <v>839</v>
      </c>
      <c r="B844" s="13">
        <v>199.883118</v>
      </c>
      <c r="C844" s="36">
        <v>59.599978800000002</v>
      </c>
      <c r="D844" s="13">
        <v>153</v>
      </c>
      <c r="E844" s="37">
        <f t="shared" ca="1" si="41"/>
        <v>199.8152465</v>
      </c>
      <c r="F844" s="37">
        <f t="shared" ca="1" si="42"/>
        <v>0</v>
      </c>
      <c r="G844" s="37">
        <f t="shared" ca="1" si="43"/>
        <v>0</v>
      </c>
      <c r="H844" s="35"/>
    </row>
    <row r="845" spans="1:8" x14ac:dyDescent="0.35">
      <c r="A845">
        <v>840</v>
      </c>
      <c r="B845" s="13">
        <v>199.756653</v>
      </c>
      <c r="C845" s="36">
        <v>59.599978800000002</v>
      </c>
      <c r="D845" s="13">
        <v>153</v>
      </c>
      <c r="E845" s="37">
        <f t="shared" ca="1" si="41"/>
        <v>199.8152465</v>
      </c>
      <c r="F845" s="37">
        <f t="shared" ca="1" si="42"/>
        <v>0</v>
      </c>
      <c r="G845" s="37">
        <f t="shared" ca="1" si="43"/>
        <v>0</v>
      </c>
      <c r="H845" s="35"/>
    </row>
    <row r="846" spans="1:8" x14ac:dyDescent="0.35">
      <c r="A846">
        <v>841</v>
      </c>
      <c r="B846" s="13">
        <v>199.66416899999999</v>
      </c>
      <c r="C846" s="36">
        <v>59.599978800000002</v>
      </c>
      <c r="D846" s="13">
        <v>153</v>
      </c>
      <c r="E846" s="37">
        <f t="shared" ca="1" si="41"/>
        <v>199.8152465</v>
      </c>
      <c r="F846" s="37">
        <f t="shared" ca="1" si="42"/>
        <v>0</v>
      </c>
      <c r="G846" s="37">
        <f t="shared" ca="1" si="43"/>
        <v>0</v>
      </c>
      <c r="H846" s="35"/>
    </row>
    <row r="847" spans="1:8" x14ac:dyDescent="0.35">
      <c r="A847">
        <v>842</v>
      </c>
      <c r="B847" s="13">
        <v>199.53230300000001</v>
      </c>
      <c r="C847" s="36">
        <v>59.599978800000002</v>
      </c>
      <c r="D847" s="13">
        <v>153</v>
      </c>
      <c r="E847" s="37">
        <f t="shared" ca="1" si="41"/>
        <v>199.8152465</v>
      </c>
      <c r="F847" s="37">
        <f t="shared" ca="1" si="42"/>
        <v>0</v>
      </c>
      <c r="G847" s="37">
        <f t="shared" ca="1" si="43"/>
        <v>0</v>
      </c>
      <c r="H847" s="35"/>
    </row>
    <row r="848" spans="1:8" x14ac:dyDescent="0.35">
      <c r="A848">
        <v>843</v>
      </c>
      <c r="B848" s="13">
        <v>199.489395</v>
      </c>
      <c r="C848" s="36">
        <v>59.599978800000002</v>
      </c>
      <c r="D848" s="13">
        <v>153</v>
      </c>
      <c r="E848" s="37">
        <f t="shared" ca="1" si="41"/>
        <v>199.8121185</v>
      </c>
      <c r="F848" s="37">
        <f t="shared" ca="1" si="42"/>
        <v>0</v>
      </c>
      <c r="G848" s="37">
        <f t="shared" ca="1" si="43"/>
        <v>0</v>
      </c>
      <c r="H848" s="35"/>
    </row>
    <row r="849" spans="1:8" x14ac:dyDescent="0.35">
      <c r="A849">
        <v>844</v>
      </c>
      <c r="B849" s="13">
        <v>199.60320999999999</v>
      </c>
      <c r="C849" s="36">
        <v>59.599978800000002</v>
      </c>
      <c r="D849" s="13">
        <v>153</v>
      </c>
      <c r="E849" s="37">
        <f t="shared" ca="1" si="41"/>
        <v>199.80735050000001</v>
      </c>
      <c r="F849" s="37">
        <f t="shared" ca="1" si="42"/>
        <v>0</v>
      </c>
      <c r="G849" s="37">
        <f t="shared" ca="1" si="43"/>
        <v>0</v>
      </c>
      <c r="H849" s="35"/>
    </row>
    <row r="850" spans="1:8" x14ac:dyDescent="0.35">
      <c r="A850">
        <v>845</v>
      </c>
      <c r="B850" s="13">
        <v>199.58102400000001</v>
      </c>
      <c r="C850" s="36">
        <v>59.599978800000002</v>
      </c>
      <c r="D850" s="13">
        <v>153</v>
      </c>
      <c r="E850" s="37">
        <f t="shared" ca="1" si="41"/>
        <v>199.80356599999999</v>
      </c>
      <c r="F850" s="37">
        <f t="shared" ca="1" si="42"/>
        <v>0</v>
      </c>
      <c r="G850" s="37">
        <f t="shared" ca="1" si="43"/>
        <v>0</v>
      </c>
      <c r="H850" s="35"/>
    </row>
    <row r="851" spans="1:8" x14ac:dyDescent="0.35">
      <c r="A851">
        <v>846</v>
      </c>
      <c r="B851" s="13">
        <v>199.62158199999999</v>
      </c>
      <c r="C851" s="36">
        <v>59.599978800000002</v>
      </c>
      <c r="D851" s="13">
        <v>153</v>
      </c>
      <c r="E851" s="37">
        <f t="shared" ca="1" si="41"/>
        <v>199.791977</v>
      </c>
      <c r="F851" s="37">
        <f t="shared" ca="1" si="42"/>
        <v>0</v>
      </c>
      <c r="G851" s="37">
        <f t="shared" ca="1" si="43"/>
        <v>0</v>
      </c>
      <c r="H851" s="35"/>
    </row>
    <row r="852" spans="1:8" x14ac:dyDescent="0.35">
      <c r="A852">
        <v>847</v>
      </c>
      <c r="B852" s="13">
        <v>199.70855700000001</v>
      </c>
      <c r="C852" s="36">
        <v>59.599978800000002</v>
      </c>
      <c r="D852" s="13">
        <v>153</v>
      </c>
      <c r="E852" s="37">
        <f t="shared" ca="1" si="41"/>
        <v>199.791977</v>
      </c>
      <c r="F852" s="37">
        <f t="shared" ca="1" si="42"/>
        <v>0</v>
      </c>
      <c r="G852" s="37">
        <f t="shared" ca="1" si="43"/>
        <v>0</v>
      </c>
      <c r="H852" s="35"/>
    </row>
    <row r="853" spans="1:8" x14ac:dyDescent="0.35">
      <c r="A853">
        <v>848</v>
      </c>
      <c r="B853" s="13">
        <v>199.69856300000001</v>
      </c>
      <c r="C853" s="36">
        <v>59.599978800000002</v>
      </c>
      <c r="D853" s="13">
        <v>153</v>
      </c>
      <c r="E853" s="37">
        <f t="shared" ca="1" si="41"/>
        <v>199.791977</v>
      </c>
      <c r="F853" s="37">
        <f t="shared" ca="1" si="42"/>
        <v>0</v>
      </c>
      <c r="G853" s="37">
        <f t="shared" ca="1" si="43"/>
        <v>0</v>
      </c>
      <c r="H853" s="35"/>
    </row>
    <row r="854" spans="1:8" x14ac:dyDescent="0.35">
      <c r="A854">
        <v>849</v>
      </c>
      <c r="B854" s="13">
        <v>199.65948499999999</v>
      </c>
      <c r="C854" s="36">
        <v>59.599978800000002</v>
      </c>
      <c r="D854" s="13">
        <v>153</v>
      </c>
      <c r="E854" s="37">
        <f t="shared" ca="1" si="41"/>
        <v>199.788757</v>
      </c>
      <c r="F854" s="37">
        <f t="shared" ca="1" si="42"/>
        <v>0</v>
      </c>
      <c r="G854" s="37">
        <f t="shared" ca="1" si="43"/>
        <v>0</v>
      </c>
      <c r="H854" s="35"/>
    </row>
    <row r="855" spans="1:8" x14ac:dyDescent="0.35">
      <c r="A855">
        <v>850</v>
      </c>
      <c r="B855" s="13">
        <v>199.69776899999999</v>
      </c>
      <c r="C855" s="36">
        <v>59.599978800000002</v>
      </c>
      <c r="D855" s="13">
        <v>153</v>
      </c>
      <c r="E855" s="37">
        <f t="shared" ca="1" si="41"/>
        <v>199.769035</v>
      </c>
      <c r="F855" s="37">
        <f t="shared" ca="1" si="42"/>
        <v>0</v>
      </c>
      <c r="G855" s="37">
        <f t="shared" ca="1" si="43"/>
        <v>0</v>
      </c>
      <c r="H855" s="35"/>
    </row>
    <row r="856" spans="1:8" x14ac:dyDescent="0.35">
      <c r="A856">
        <v>851</v>
      </c>
      <c r="B856" s="13">
        <v>199.64027400000001</v>
      </c>
      <c r="C856" s="36">
        <v>59.599978800000002</v>
      </c>
      <c r="D856" s="13">
        <v>153</v>
      </c>
      <c r="E856" s="37">
        <f t="shared" ca="1" si="41"/>
        <v>199.769035</v>
      </c>
      <c r="F856" s="37">
        <f t="shared" ca="1" si="42"/>
        <v>0</v>
      </c>
      <c r="G856" s="37">
        <f t="shared" ca="1" si="43"/>
        <v>0</v>
      </c>
      <c r="H856" s="35"/>
    </row>
    <row r="857" spans="1:8" x14ac:dyDescent="0.35">
      <c r="A857">
        <v>852</v>
      </c>
      <c r="B857" s="13">
        <v>199.79212999999999</v>
      </c>
      <c r="C857" s="36">
        <v>59.599978800000002</v>
      </c>
      <c r="D857" s="13">
        <v>153</v>
      </c>
      <c r="E857" s="37">
        <f t="shared" ca="1" si="41"/>
        <v>199.783783</v>
      </c>
      <c r="F857" s="37">
        <f t="shared" ca="1" si="42"/>
        <v>0</v>
      </c>
      <c r="G857" s="37">
        <f t="shared" ca="1" si="43"/>
        <v>0</v>
      </c>
      <c r="H857" s="35"/>
    </row>
    <row r="858" spans="1:8" x14ac:dyDescent="0.35">
      <c r="A858">
        <v>853</v>
      </c>
      <c r="B858" s="13">
        <v>199.86554000000001</v>
      </c>
      <c r="C858" s="36">
        <v>59.599978800000002</v>
      </c>
      <c r="D858" s="13">
        <v>153</v>
      </c>
      <c r="E858" s="37">
        <f t="shared" ca="1" si="41"/>
        <v>199.79710399999999</v>
      </c>
      <c r="F858" s="37">
        <f t="shared" ca="1" si="42"/>
        <v>0</v>
      </c>
      <c r="G858" s="37">
        <f t="shared" ca="1" si="43"/>
        <v>0</v>
      </c>
      <c r="H858" s="35"/>
    </row>
    <row r="859" spans="1:8" x14ac:dyDescent="0.35">
      <c r="A859">
        <v>854</v>
      </c>
      <c r="B859" s="13">
        <v>199.81350699999999</v>
      </c>
      <c r="C859" s="36">
        <v>59.599978800000002</v>
      </c>
      <c r="D859" s="13">
        <v>153</v>
      </c>
      <c r="E859" s="37">
        <f t="shared" ca="1" si="41"/>
        <v>199.79710399999999</v>
      </c>
      <c r="F859" s="37">
        <f t="shared" ca="1" si="42"/>
        <v>0</v>
      </c>
      <c r="G859" s="37">
        <f t="shared" ca="1" si="43"/>
        <v>0</v>
      </c>
      <c r="H859" s="35"/>
    </row>
    <row r="860" spans="1:8" x14ac:dyDescent="0.35">
      <c r="A860">
        <v>855</v>
      </c>
      <c r="B860" s="13">
        <v>199.804169</v>
      </c>
      <c r="C860" s="36">
        <v>59.599978800000002</v>
      </c>
      <c r="D860" s="13">
        <v>153</v>
      </c>
      <c r="E860" s="37">
        <f t="shared" ca="1" si="41"/>
        <v>199.8031235</v>
      </c>
      <c r="F860" s="37">
        <f t="shared" ca="1" si="42"/>
        <v>0</v>
      </c>
      <c r="G860" s="37">
        <f t="shared" ca="1" si="43"/>
        <v>0</v>
      </c>
      <c r="H860" s="35"/>
    </row>
    <row r="861" spans="1:8" x14ac:dyDescent="0.35">
      <c r="A861">
        <v>856</v>
      </c>
      <c r="B861" s="13">
        <v>199.75592</v>
      </c>
      <c r="C861" s="36">
        <v>59.599978800000002</v>
      </c>
      <c r="D861" s="13">
        <v>153</v>
      </c>
      <c r="E861" s="37">
        <f t="shared" ca="1" si="41"/>
        <v>199.8031235</v>
      </c>
      <c r="F861" s="37">
        <f t="shared" ca="1" si="42"/>
        <v>0</v>
      </c>
      <c r="G861" s="37">
        <f t="shared" ca="1" si="43"/>
        <v>0</v>
      </c>
      <c r="H861" s="35"/>
    </row>
    <row r="862" spans="1:8" x14ac:dyDescent="0.35">
      <c r="A862">
        <v>857</v>
      </c>
      <c r="B862" s="13">
        <v>199.87762499999999</v>
      </c>
      <c r="C862" s="36">
        <v>59.599978800000002</v>
      </c>
      <c r="D862" s="13">
        <v>153</v>
      </c>
      <c r="E862" s="37">
        <f t="shared" ca="1" si="41"/>
        <v>199.8031235</v>
      </c>
      <c r="F862" s="37">
        <f t="shared" ca="1" si="42"/>
        <v>0</v>
      </c>
      <c r="G862" s="37">
        <f t="shared" ca="1" si="43"/>
        <v>0</v>
      </c>
      <c r="H862" s="35"/>
    </row>
    <row r="863" spans="1:8" x14ac:dyDescent="0.35">
      <c r="A863">
        <v>858</v>
      </c>
      <c r="B863" s="13">
        <v>199.86309800000001</v>
      </c>
      <c r="C863" s="36">
        <v>59.599978800000002</v>
      </c>
      <c r="D863" s="13">
        <v>153</v>
      </c>
      <c r="E863" s="37">
        <f t="shared" ca="1" si="41"/>
        <v>199.8031235</v>
      </c>
      <c r="F863" s="37">
        <f t="shared" ca="1" si="42"/>
        <v>0</v>
      </c>
      <c r="G863" s="37">
        <f t="shared" ca="1" si="43"/>
        <v>0</v>
      </c>
      <c r="H863" s="35"/>
    </row>
    <row r="864" spans="1:8" x14ac:dyDescent="0.35">
      <c r="A864">
        <v>859</v>
      </c>
      <c r="B864" s="13">
        <v>199.94963100000001</v>
      </c>
      <c r="C864" s="36">
        <v>59.599978800000002</v>
      </c>
      <c r="D864" s="13">
        <v>153</v>
      </c>
      <c r="E864" s="37">
        <f t="shared" ca="1" si="41"/>
        <v>199.8031235</v>
      </c>
      <c r="F864" s="37">
        <f t="shared" ca="1" si="42"/>
        <v>0</v>
      </c>
      <c r="G864" s="37">
        <f t="shared" ca="1" si="43"/>
        <v>0</v>
      </c>
      <c r="H864" s="35"/>
    </row>
    <row r="865" spans="1:8" x14ac:dyDescent="0.35">
      <c r="A865">
        <v>860</v>
      </c>
      <c r="B865" s="13">
        <v>200.01518200000001</v>
      </c>
      <c r="C865" s="36">
        <v>59.599978800000002</v>
      </c>
      <c r="D865" s="13">
        <v>153</v>
      </c>
      <c r="E865" s="37">
        <f t="shared" ca="1" si="41"/>
        <v>199.8031235</v>
      </c>
      <c r="F865" s="37">
        <f t="shared" ca="1" si="42"/>
        <v>0</v>
      </c>
      <c r="G865" s="37">
        <f t="shared" ca="1" si="43"/>
        <v>0</v>
      </c>
      <c r="H865" s="35"/>
    </row>
    <row r="866" spans="1:8" x14ac:dyDescent="0.35">
      <c r="A866">
        <v>861</v>
      </c>
      <c r="B866" s="13">
        <v>199.94129899999999</v>
      </c>
      <c r="C866" s="36">
        <v>59.599978800000002</v>
      </c>
      <c r="D866" s="13">
        <v>153</v>
      </c>
      <c r="E866" s="37">
        <f t="shared" ca="1" si="41"/>
        <v>199.8031235</v>
      </c>
      <c r="F866" s="37">
        <f t="shared" ca="1" si="42"/>
        <v>0</v>
      </c>
      <c r="G866" s="37">
        <f t="shared" ca="1" si="43"/>
        <v>0</v>
      </c>
      <c r="H866" s="35"/>
    </row>
    <row r="867" spans="1:8" x14ac:dyDescent="0.35">
      <c r="A867">
        <v>862</v>
      </c>
      <c r="B867" s="13">
        <v>199.95837399999999</v>
      </c>
      <c r="C867" s="36">
        <v>59.599978800000002</v>
      </c>
      <c r="D867" s="13">
        <v>153</v>
      </c>
      <c r="E867" s="37">
        <f t="shared" ca="1" si="41"/>
        <v>199.8031235</v>
      </c>
      <c r="F867" s="37">
        <f t="shared" ca="1" si="42"/>
        <v>0</v>
      </c>
      <c r="G867" s="37">
        <f t="shared" ca="1" si="43"/>
        <v>0</v>
      </c>
      <c r="H867" s="35"/>
    </row>
    <row r="868" spans="1:8" x14ac:dyDescent="0.35">
      <c r="A868">
        <v>863</v>
      </c>
      <c r="B868" s="13">
        <v>199.907791</v>
      </c>
      <c r="C868" s="36">
        <v>59.599978800000002</v>
      </c>
      <c r="D868" s="13">
        <v>153</v>
      </c>
      <c r="E868" s="37">
        <f t="shared" ca="1" si="41"/>
        <v>199.8031235</v>
      </c>
      <c r="F868" s="37">
        <f t="shared" ca="1" si="42"/>
        <v>0</v>
      </c>
      <c r="G868" s="37">
        <f t="shared" ca="1" si="43"/>
        <v>0</v>
      </c>
      <c r="H868" s="35"/>
    </row>
    <row r="869" spans="1:8" x14ac:dyDescent="0.35">
      <c r="A869">
        <v>864</v>
      </c>
      <c r="B869" s="13">
        <v>199.922043</v>
      </c>
      <c r="C869" s="36">
        <v>59.599978800000002</v>
      </c>
      <c r="D869" s="13">
        <v>153</v>
      </c>
      <c r="E869" s="37">
        <f t="shared" ca="1" si="41"/>
        <v>199.8031235</v>
      </c>
      <c r="F869" s="37">
        <f t="shared" ca="1" si="42"/>
        <v>0</v>
      </c>
      <c r="G869" s="37">
        <f t="shared" ca="1" si="43"/>
        <v>0</v>
      </c>
      <c r="H869" s="35"/>
    </row>
    <row r="870" spans="1:8" x14ac:dyDescent="0.35">
      <c r="A870">
        <v>865</v>
      </c>
      <c r="B870" s="13">
        <v>200.02423099999999</v>
      </c>
      <c r="C870" s="36">
        <v>59.599978800000002</v>
      </c>
      <c r="D870" s="13">
        <v>153</v>
      </c>
      <c r="E870" s="37">
        <f t="shared" ca="1" si="41"/>
        <v>199.80883799999998</v>
      </c>
      <c r="F870" s="37">
        <f t="shared" ca="1" si="42"/>
        <v>0</v>
      </c>
      <c r="G870" s="37">
        <f t="shared" ca="1" si="43"/>
        <v>0</v>
      </c>
      <c r="H870" s="35"/>
    </row>
    <row r="871" spans="1:8" x14ac:dyDescent="0.35">
      <c r="A871">
        <v>866</v>
      </c>
      <c r="B871" s="13">
        <v>200.04084800000001</v>
      </c>
      <c r="C871" s="36">
        <v>59.599978800000002</v>
      </c>
      <c r="D871" s="13">
        <v>153</v>
      </c>
      <c r="E871" s="37">
        <f t="shared" ca="1" si="41"/>
        <v>199.81404850000001</v>
      </c>
      <c r="F871" s="37">
        <f t="shared" ca="1" si="42"/>
        <v>0</v>
      </c>
      <c r="G871" s="37">
        <f t="shared" ca="1" si="43"/>
        <v>0</v>
      </c>
      <c r="H871" s="35"/>
    </row>
    <row r="872" spans="1:8" x14ac:dyDescent="0.35">
      <c r="A872">
        <v>867</v>
      </c>
      <c r="B872" s="13">
        <v>200.03286700000001</v>
      </c>
      <c r="C872" s="36">
        <v>59.599978800000002</v>
      </c>
      <c r="D872" s="13">
        <v>153</v>
      </c>
      <c r="E872" s="37">
        <f t="shared" ca="1" si="41"/>
        <v>199.81630699999999</v>
      </c>
      <c r="F872" s="37">
        <f t="shared" ca="1" si="42"/>
        <v>0</v>
      </c>
      <c r="G872" s="37">
        <f t="shared" ca="1" si="43"/>
        <v>0</v>
      </c>
      <c r="H872" s="35"/>
    </row>
    <row r="873" spans="1:8" x14ac:dyDescent="0.35">
      <c r="A873">
        <v>868</v>
      </c>
      <c r="B873" s="13">
        <v>200.00473</v>
      </c>
      <c r="C873" s="36">
        <v>59.599978800000002</v>
      </c>
      <c r="D873" s="13">
        <v>153</v>
      </c>
      <c r="E873" s="37">
        <f t="shared" ca="1" si="41"/>
        <v>199.8392795</v>
      </c>
      <c r="F873" s="37">
        <f t="shared" ca="1" si="42"/>
        <v>0</v>
      </c>
      <c r="G873" s="37">
        <f t="shared" ca="1" si="43"/>
        <v>0</v>
      </c>
      <c r="H873" s="35"/>
    </row>
    <row r="874" spans="1:8" x14ac:dyDescent="0.35">
      <c r="A874">
        <v>869</v>
      </c>
      <c r="B874" s="13">
        <v>199.93452500000001</v>
      </c>
      <c r="C874" s="36">
        <v>59.599978800000002</v>
      </c>
      <c r="D874" s="13">
        <v>153</v>
      </c>
      <c r="E874" s="37">
        <f t="shared" ca="1" si="41"/>
        <v>199.8618165</v>
      </c>
      <c r="F874" s="37">
        <f t="shared" ca="1" si="42"/>
        <v>0</v>
      </c>
      <c r="G874" s="37">
        <f t="shared" ca="1" si="43"/>
        <v>0</v>
      </c>
      <c r="H874" s="35"/>
    </row>
    <row r="875" spans="1:8" x14ac:dyDescent="0.35">
      <c r="A875">
        <v>870</v>
      </c>
      <c r="B875" s="13">
        <v>199.913467</v>
      </c>
      <c r="C875" s="36">
        <v>59.599978800000002</v>
      </c>
      <c r="D875" s="13">
        <v>153</v>
      </c>
      <c r="E875" s="37">
        <f t="shared" ca="1" si="41"/>
        <v>199.86431900000002</v>
      </c>
      <c r="F875" s="37">
        <f t="shared" ca="1" si="42"/>
        <v>0</v>
      </c>
      <c r="G875" s="37">
        <f t="shared" ca="1" si="43"/>
        <v>0</v>
      </c>
      <c r="H875" s="35"/>
    </row>
    <row r="876" spans="1:8" x14ac:dyDescent="0.35">
      <c r="A876">
        <v>871</v>
      </c>
      <c r="B876" s="13">
        <v>199.966568</v>
      </c>
      <c r="C876" s="36">
        <v>59.599978800000002</v>
      </c>
      <c r="D876" s="13">
        <v>153</v>
      </c>
      <c r="E876" s="37">
        <f t="shared" ca="1" si="41"/>
        <v>199.86661550000002</v>
      </c>
      <c r="F876" s="37">
        <f t="shared" ca="1" si="42"/>
        <v>0</v>
      </c>
      <c r="G876" s="37">
        <f t="shared" ca="1" si="43"/>
        <v>0</v>
      </c>
      <c r="H876" s="35"/>
    </row>
    <row r="877" spans="1:8" x14ac:dyDescent="0.35">
      <c r="A877">
        <v>872</v>
      </c>
      <c r="B877" s="13">
        <v>200.03031899999999</v>
      </c>
      <c r="C877" s="36">
        <v>59.599978800000002</v>
      </c>
      <c r="D877" s="13">
        <v>153</v>
      </c>
      <c r="E877" s="37">
        <f t="shared" ca="1" si="41"/>
        <v>199.872658</v>
      </c>
      <c r="F877" s="37">
        <f t="shared" ca="1" si="42"/>
        <v>0</v>
      </c>
      <c r="G877" s="37">
        <f t="shared" ca="1" si="43"/>
        <v>0</v>
      </c>
      <c r="H877" s="35"/>
    </row>
    <row r="878" spans="1:8" x14ac:dyDescent="0.35">
      <c r="A878">
        <v>873</v>
      </c>
      <c r="B878" s="13">
        <v>200.083359</v>
      </c>
      <c r="C878" s="36">
        <v>59.599978800000002</v>
      </c>
      <c r="D878" s="13">
        <v>153</v>
      </c>
      <c r="E878" s="37">
        <f t="shared" ca="1" si="41"/>
        <v>199.8803715</v>
      </c>
      <c r="F878" s="37">
        <f t="shared" ca="1" si="42"/>
        <v>0</v>
      </c>
      <c r="G878" s="37">
        <f t="shared" ca="1" si="43"/>
        <v>0</v>
      </c>
      <c r="H878" s="35"/>
    </row>
    <row r="879" spans="1:8" x14ac:dyDescent="0.35">
      <c r="A879">
        <v>874</v>
      </c>
      <c r="B879" s="13">
        <v>200.023651</v>
      </c>
      <c r="C879" s="36">
        <v>59.599978800000002</v>
      </c>
      <c r="D879" s="13">
        <v>153</v>
      </c>
      <c r="E879" s="37">
        <f t="shared" ca="1" si="41"/>
        <v>199.8803715</v>
      </c>
      <c r="F879" s="37">
        <f t="shared" ca="1" si="42"/>
        <v>0</v>
      </c>
      <c r="G879" s="37">
        <f t="shared" ca="1" si="43"/>
        <v>0</v>
      </c>
      <c r="H879" s="35"/>
    </row>
    <row r="880" spans="1:8" x14ac:dyDescent="0.35">
      <c r="A880">
        <v>875</v>
      </c>
      <c r="B880" s="13">
        <v>199.97683699999999</v>
      </c>
      <c r="C880" s="36">
        <v>59.599978800000002</v>
      </c>
      <c r="D880" s="13">
        <v>153</v>
      </c>
      <c r="E880" s="37">
        <f t="shared" ca="1" si="41"/>
        <v>199.8803715</v>
      </c>
      <c r="F880" s="37">
        <f t="shared" ca="1" si="42"/>
        <v>0</v>
      </c>
      <c r="G880" s="37">
        <f t="shared" ca="1" si="43"/>
        <v>0</v>
      </c>
      <c r="H880" s="35"/>
    </row>
    <row r="881" spans="1:8" x14ac:dyDescent="0.35">
      <c r="A881">
        <v>876</v>
      </c>
      <c r="B881" s="13">
        <v>199.97422800000001</v>
      </c>
      <c r="C881" s="36">
        <v>59.599978800000002</v>
      </c>
      <c r="D881" s="13">
        <v>153</v>
      </c>
      <c r="E881" s="37">
        <f t="shared" ca="1" si="41"/>
        <v>199.8803715</v>
      </c>
      <c r="F881" s="37">
        <f t="shared" ca="1" si="42"/>
        <v>0</v>
      </c>
      <c r="G881" s="37">
        <f t="shared" ca="1" si="43"/>
        <v>0</v>
      </c>
      <c r="H881" s="35"/>
    </row>
    <row r="882" spans="1:8" x14ac:dyDescent="0.35">
      <c r="A882">
        <v>877</v>
      </c>
      <c r="B882" s="13">
        <v>199.98582500000001</v>
      </c>
      <c r="C882" s="36">
        <v>59.599978800000002</v>
      </c>
      <c r="D882" s="13">
        <v>153</v>
      </c>
      <c r="E882" s="37">
        <f t="shared" ca="1" si="41"/>
        <v>199.8954545</v>
      </c>
      <c r="F882" s="37">
        <f t="shared" ca="1" si="42"/>
        <v>0</v>
      </c>
      <c r="G882" s="37">
        <f t="shared" ca="1" si="43"/>
        <v>0</v>
      </c>
      <c r="H882" s="35"/>
    </row>
    <row r="883" spans="1:8" x14ac:dyDescent="0.35">
      <c r="A883">
        <v>878</v>
      </c>
      <c r="B883" s="13">
        <v>199.87304700000001</v>
      </c>
      <c r="C883" s="36">
        <v>59.599978800000002</v>
      </c>
      <c r="D883" s="13">
        <v>153</v>
      </c>
      <c r="E883" s="37">
        <f t="shared" ca="1" si="41"/>
        <v>199.8954545</v>
      </c>
      <c r="F883" s="37">
        <f t="shared" ca="1" si="42"/>
        <v>0</v>
      </c>
      <c r="G883" s="37">
        <f t="shared" ca="1" si="43"/>
        <v>0</v>
      </c>
      <c r="H883" s="35"/>
    </row>
    <row r="884" spans="1:8" x14ac:dyDescent="0.35">
      <c r="A884">
        <v>879</v>
      </c>
      <c r="B884" s="13">
        <v>199.91667200000001</v>
      </c>
      <c r="C884" s="36">
        <v>59.599978800000002</v>
      </c>
      <c r="D884" s="13">
        <v>153</v>
      </c>
      <c r="E884" s="37">
        <f t="shared" ca="1" si="41"/>
        <v>199.910629</v>
      </c>
      <c r="F884" s="37">
        <f t="shared" ca="1" si="42"/>
        <v>0</v>
      </c>
      <c r="G884" s="37">
        <f t="shared" ca="1" si="43"/>
        <v>0</v>
      </c>
      <c r="H884" s="35"/>
    </row>
    <row r="885" spans="1:8" x14ac:dyDescent="0.35">
      <c r="A885">
        <v>880</v>
      </c>
      <c r="B885" s="13">
        <v>200.06832900000001</v>
      </c>
      <c r="C885" s="36">
        <v>59.599978800000002</v>
      </c>
      <c r="D885" s="13">
        <v>153</v>
      </c>
      <c r="E885" s="37">
        <f t="shared" ca="1" si="41"/>
        <v>199.91506950000002</v>
      </c>
      <c r="F885" s="37">
        <f t="shared" ca="1" si="42"/>
        <v>0</v>
      </c>
      <c r="G885" s="37">
        <f t="shared" ca="1" si="43"/>
        <v>0</v>
      </c>
      <c r="H885" s="35"/>
    </row>
    <row r="886" spans="1:8" x14ac:dyDescent="0.35">
      <c r="A886">
        <v>881</v>
      </c>
      <c r="B886" s="13">
        <v>200.21881099999999</v>
      </c>
      <c r="C886" s="36">
        <v>59.599978800000002</v>
      </c>
      <c r="D886" s="13">
        <v>153</v>
      </c>
      <c r="E886" s="37">
        <f t="shared" ca="1" si="41"/>
        <v>199.91935749999999</v>
      </c>
      <c r="F886" s="37">
        <f t="shared" ca="1" si="42"/>
        <v>0</v>
      </c>
      <c r="G886" s="37">
        <f t="shared" ca="1" si="43"/>
        <v>0</v>
      </c>
      <c r="H886" s="35"/>
    </row>
    <row r="887" spans="1:8" x14ac:dyDescent="0.35">
      <c r="A887">
        <v>882</v>
      </c>
      <c r="B887" s="13">
        <v>200.28602599999999</v>
      </c>
      <c r="C887" s="36">
        <v>59.599978800000002</v>
      </c>
      <c r="D887" s="13">
        <v>153</v>
      </c>
      <c r="E887" s="37">
        <f t="shared" ref="E887:E950" ca="1" si="44">IFERROR(MEDIAN(OFFSET(B887,0,0,-$B$1,1)),"")</f>
        <v>199.927368</v>
      </c>
      <c r="F887" s="37">
        <f t="shared" ref="F887:F950" ca="1" si="45">IFERROR(IF(ABS(MEDIAN(OFFSET(C887,0,0,$E$1,1))-MEDIAN(OFFSET(C886,0,0,-$E$1,1)))&gt;0.01,1,0),0)</f>
        <v>0</v>
      </c>
      <c r="G887" s="37">
        <f t="shared" ref="G887:G950" ca="1" si="46">IFERROR(IF(AND(F886=0,F887=1),1,0),0)</f>
        <v>0</v>
      </c>
      <c r="H887" s="35"/>
    </row>
    <row r="888" spans="1:8" x14ac:dyDescent="0.35">
      <c r="A888">
        <v>883</v>
      </c>
      <c r="B888" s="13">
        <v>200.31665000000001</v>
      </c>
      <c r="C888" s="36">
        <v>59.599978800000002</v>
      </c>
      <c r="D888" s="13">
        <v>153</v>
      </c>
      <c r="E888" s="37">
        <f t="shared" ca="1" si="44"/>
        <v>199.92828400000002</v>
      </c>
      <c r="F888" s="37">
        <f t="shared" ca="1" si="45"/>
        <v>0</v>
      </c>
      <c r="G888" s="37">
        <f t="shared" ca="1" si="46"/>
        <v>0</v>
      </c>
      <c r="H888" s="35"/>
    </row>
    <row r="889" spans="1:8" x14ac:dyDescent="0.35">
      <c r="A889">
        <v>884</v>
      </c>
      <c r="B889" s="13">
        <v>200.38948099999999</v>
      </c>
      <c r="C889" s="36">
        <v>59.599978800000002</v>
      </c>
      <c r="D889" s="13">
        <v>153</v>
      </c>
      <c r="E889" s="37">
        <f t="shared" ca="1" si="44"/>
        <v>199.92828400000002</v>
      </c>
      <c r="F889" s="37">
        <f t="shared" ca="1" si="45"/>
        <v>0</v>
      </c>
      <c r="G889" s="37">
        <f t="shared" ca="1" si="46"/>
        <v>0</v>
      </c>
      <c r="H889" s="35"/>
    </row>
    <row r="890" spans="1:8" x14ac:dyDescent="0.35">
      <c r="A890">
        <v>885</v>
      </c>
      <c r="B890" s="13">
        <v>200.38247699999999</v>
      </c>
      <c r="C890" s="36">
        <v>59.599978800000002</v>
      </c>
      <c r="D890" s="13">
        <v>153</v>
      </c>
      <c r="E890" s="37">
        <f t="shared" ca="1" si="44"/>
        <v>199.92828400000002</v>
      </c>
      <c r="F890" s="37">
        <f t="shared" ca="1" si="45"/>
        <v>0</v>
      </c>
      <c r="G890" s="37">
        <f t="shared" ca="1" si="46"/>
        <v>0</v>
      </c>
      <c r="H890" s="35"/>
    </row>
    <row r="891" spans="1:8" x14ac:dyDescent="0.35">
      <c r="A891">
        <v>886</v>
      </c>
      <c r="B891" s="13">
        <v>200.40432699999999</v>
      </c>
      <c r="C891" s="36">
        <v>59.599978800000002</v>
      </c>
      <c r="D891" s="13">
        <v>153</v>
      </c>
      <c r="E891" s="37">
        <f t="shared" ca="1" si="44"/>
        <v>199.92828400000002</v>
      </c>
      <c r="F891" s="37">
        <f t="shared" ca="1" si="45"/>
        <v>0</v>
      </c>
      <c r="G891" s="37">
        <f t="shared" ca="1" si="46"/>
        <v>0</v>
      </c>
      <c r="H891" s="35"/>
    </row>
    <row r="892" spans="1:8" x14ac:dyDescent="0.35">
      <c r="A892">
        <v>887</v>
      </c>
      <c r="B892" s="13">
        <v>200.43229700000001</v>
      </c>
      <c r="C892" s="36">
        <v>59.599978800000002</v>
      </c>
      <c r="D892" s="13">
        <v>153</v>
      </c>
      <c r="E892" s="37">
        <f t="shared" ca="1" si="44"/>
        <v>199.92828400000002</v>
      </c>
      <c r="F892" s="37">
        <f t="shared" ca="1" si="45"/>
        <v>0</v>
      </c>
      <c r="G892" s="37">
        <f t="shared" ca="1" si="46"/>
        <v>0</v>
      </c>
      <c r="H892" s="35"/>
    </row>
    <row r="893" spans="1:8" x14ac:dyDescent="0.35">
      <c r="A893">
        <v>888</v>
      </c>
      <c r="B893" s="13">
        <v>200.49331699999999</v>
      </c>
      <c r="C893" s="36">
        <v>59.599978800000002</v>
      </c>
      <c r="D893" s="13">
        <v>153</v>
      </c>
      <c r="E893" s="37">
        <f t="shared" ca="1" si="44"/>
        <v>199.92828400000002</v>
      </c>
      <c r="F893" s="37">
        <f t="shared" ca="1" si="45"/>
        <v>0</v>
      </c>
      <c r="G893" s="37">
        <f t="shared" ca="1" si="46"/>
        <v>0</v>
      </c>
      <c r="H893" s="35"/>
    </row>
    <row r="894" spans="1:8" x14ac:dyDescent="0.35">
      <c r="A894">
        <v>889</v>
      </c>
      <c r="B894" s="13">
        <v>200.495575</v>
      </c>
      <c r="C894" s="36">
        <v>59.599978800000002</v>
      </c>
      <c r="D894" s="13">
        <v>153</v>
      </c>
      <c r="E894" s="37">
        <f t="shared" ca="1" si="44"/>
        <v>199.93791199999998</v>
      </c>
      <c r="F894" s="37">
        <f t="shared" ca="1" si="45"/>
        <v>0</v>
      </c>
      <c r="G894" s="37">
        <f t="shared" ca="1" si="46"/>
        <v>0</v>
      </c>
      <c r="H894" s="35"/>
    </row>
    <row r="895" spans="1:8" x14ac:dyDescent="0.35">
      <c r="A895">
        <v>890</v>
      </c>
      <c r="B895" s="13">
        <v>200.30519100000001</v>
      </c>
      <c r="C895" s="36">
        <v>59.599978800000002</v>
      </c>
      <c r="D895" s="13">
        <v>153</v>
      </c>
      <c r="E895" s="37">
        <f t="shared" ca="1" si="44"/>
        <v>199.94546500000001</v>
      </c>
      <c r="F895" s="37">
        <f t="shared" ca="1" si="45"/>
        <v>0</v>
      </c>
      <c r="G895" s="37">
        <f t="shared" ca="1" si="46"/>
        <v>0</v>
      </c>
      <c r="H895" s="35"/>
    </row>
    <row r="896" spans="1:8" x14ac:dyDescent="0.35">
      <c r="A896">
        <v>891</v>
      </c>
      <c r="B896" s="13">
        <v>200.156082</v>
      </c>
      <c r="C896" s="36">
        <v>59.599978800000002</v>
      </c>
      <c r="D896" s="13">
        <v>153</v>
      </c>
      <c r="E896" s="37">
        <f t="shared" ca="1" si="44"/>
        <v>199.9540025</v>
      </c>
      <c r="F896" s="37">
        <f t="shared" ca="1" si="45"/>
        <v>0</v>
      </c>
      <c r="G896" s="37">
        <f t="shared" ca="1" si="46"/>
        <v>0</v>
      </c>
      <c r="H896" s="35"/>
    </row>
    <row r="897" spans="1:8" x14ac:dyDescent="0.35">
      <c r="A897">
        <v>892</v>
      </c>
      <c r="B897" s="13">
        <v>199.996002</v>
      </c>
      <c r="C897" s="36">
        <v>59.599978800000002</v>
      </c>
      <c r="D897" s="13">
        <v>153</v>
      </c>
      <c r="E897" s="37">
        <f t="shared" ca="1" si="44"/>
        <v>199.96247099999999</v>
      </c>
      <c r="F897" s="37">
        <f t="shared" ca="1" si="45"/>
        <v>0</v>
      </c>
      <c r="G897" s="37">
        <f t="shared" ca="1" si="46"/>
        <v>0</v>
      </c>
      <c r="H897" s="35"/>
    </row>
    <row r="898" spans="1:8" x14ac:dyDescent="0.35">
      <c r="A898">
        <v>893</v>
      </c>
      <c r="B898" s="13">
        <v>199.879242</v>
      </c>
      <c r="C898" s="36">
        <v>59.599978800000002</v>
      </c>
      <c r="D898" s="13">
        <v>153</v>
      </c>
      <c r="E898" s="37">
        <f t="shared" ca="1" si="44"/>
        <v>199.96247099999999</v>
      </c>
      <c r="F898" s="37">
        <f t="shared" ca="1" si="45"/>
        <v>0</v>
      </c>
      <c r="G898" s="37">
        <f t="shared" ca="1" si="46"/>
        <v>0</v>
      </c>
      <c r="H898" s="35"/>
    </row>
    <row r="899" spans="1:8" x14ac:dyDescent="0.35">
      <c r="A899">
        <v>894</v>
      </c>
      <c r="B899" s="13">
        <v>199.871094</v>
      </c>
      <c r="C899" s="36">
        <v>59.599978800000002</v>
      </c>
      <c r="D899" s="13">
        <v>153</v>
      </c>
      <c r="E899" s="37">
        <f t="shared" ca="1" si="44"/>
        <v>199.96247099999999</v>
      </c>
      <c r="F899" s="37">
        <f t="shared" ca="1" si="45"/>
        <v>0</v>
      </c>
      <c r="G899" s="37">
        <f t="shared" ca="1" si="46"/>
        <v>0</v>
      </c>
      <c r="H899" s="35"/>
    </row>
    <row r="900" spans="1:8" x14ac:dyDescent="0.35">
      <c r="A900">
        <v>895</v>
      </c>
      <c r="B900" s="13">
        <v>199.80201700000001</v>
      </c>
      <c r="C900" s="36">
        <v>59.599978800000002</v>
      </c>
      <c r="D900" s="13">
        <v>153</v>
      </c>
      <c r="E900" s="37">
        <f t="shared" ca="1" si="44"/>
        <v>199.96247099999999</v>
      </c>
      <c r="F900" s="37">
        <f t="shared" ca="1" si="45"/>
        <v>0</v>
      </c>
      <c r="G900" s="37">
        <f t="shared" ca="1" si="46"/>
        <v>0</v>
      </c>
      <c r="H900" s="35"/>
    </row>
    <row r="901" spans="1:8" x14ac:dyDescent="0.35">
      <c r="A901">
        <v>896</v>
      </c>
      <c r="B901" s="13">
        <v>199.98317</v>
      </c>
      <c r="C901" s="36">
        <v>59.599978800000002</v>
      </c>
      <c r="D901" s="13">
        <v>153</v>
      </c>
      <c r="E901" s="37">
        <f t="shared" ca="1" si="44"/>
        <v>199.97039799999999</v>
      </c>
      <c r="F901" s="37">
        <f t="shared" ca="1" si="45"/>
        <v>0</v>
      </c>
      <c r="G901" s="37">
        <f t="shared" ca="1" si="46"/>
        <v>0</v>
      </c>
      <c r="H901" s="35"/>
    </row>
    <row r="902" spans="1:8" x14ac:dyDescent="0.35">
      <c r="A902">
        <v>897</v>
      </c>
      <c r="B902" s="13">
        <v>200.204025</v>
      </c>
      <c r="C902" s="36">
        <v>59.599978800000002</v>
      </c>
      <c r="D902" s="13">
        <v>153</v>
      </c>
      <c r="E902" s="37">
        <f t="shared" ca="1" si="44"/>
        <v>199.97553249999999</v>
      </c>
      <c r="F902" s="37">
        <f t="shared" ca="1" si="45"/>
        <v>0</v>
      </c>
      <c r="G902" s="37">
        <f t="shared" ca="1" si="46"/>
        <v>0</v>
      </c>
      <c r="H902" s="35"/>
    </row>
    <row r="903" spans="1:8" x14ac:dyDescent="0.35">
      <c r="A903">
        <v>898</v>
      </c>
      <c r="B903" s="13">
        <v>200.41978499999999</v>
      </c>
      <c r="C903" s="36">
        <v>59.599978800000002</v>
      </c>
      <c r="D903" s="13">
        <v>153</v>
      </c>
      <c r="E903" s="37">
        <f t="shared" ca="1" si="44"/>
        <v>199.98000350000001</v>
      </c>
      <c r="F903" s="37">
        <f t="shared" ca="1" si="45"/>
        <v>0</v>
      </c>
      <c r="G903" s="37">
        <f t="shared" ca="1" si="46"/>
        <v>0</v>
      </c>
      <c r="H903" s="35"/>
    </row>
    <row r="904" spans="1:8" x14ac:dyDescent="0.35">
      <c r="A904">
        <v>899</v>
      </c>
      <c r="B904" s="13">
        <v>200.66362000000001</v>
      </c>
      <c r="C904" s="36">
        <v>59.599978800000002</v>
      </c>
      <c r="D904" s="13">
        <v>153</v>
      </c>
      <c r="E904" s="37">
        <f t="shared" ca="1" si="44"/>
        <v>199.9844975</v>
      </c>
      <c r="F904" s="37">
        <f t="shared" ca="1" si="45"/>
        <v>0</v>
      </c>
      <c r="G904" s="37">
        <f t="shared" ca="1" si="46"/>
        <v>0</v>
      </c>
      <c r="H904" s="35"/>
    </row>
    <row r="905" spans="1:8" x14ac:dyDescent="0.35">
      <c r="A905">
        <v>900</v>
      </c>
      <c r="B905" s="13">
        <v>200.74389600000001</v>
      </c>
      <c r="C905" s="36">
        <v>59.599978800000002</v>
      </c>
      <c r="D905" s="13">
        <v>153</v>
      </c>
      <c r="E905" s="37">
        <f t="shared" ca="1" si="44"/>
        <v>199.9909135</v>
      </c>
      <c r="F905" s="37">
        <f t="shared" ca="1" si="45"/>
        <v>0</v>
      </c>
      <c r="G905" s="37">
        <f t="shared" ca="1" si="46"/>
        <v>0</v>
      </c>
      <c r="H905" s="35"/>
    </row>
    <row r="906" spans="1:8" x14ac:dyDescent="0.35">
      <c r="A906">
        <v>901</v>
      </c>
      <c r="B906" s="13">
        <v>200.804047</v>
      </c>
      <c r="C906" s="36">
        <v>59.599978800000002</v>
      </c>
      <c r="D906" s="13">
        <v>153</v>
      </c>
      <c r="E906" s="37">
        <f t="shared" ca="1" si="44"/>
        <v>200.00036599999999</v>
      </c>
      <c r="F906" s="37">
        <f t="shared" ca="1" si="45"/>
        <v>0</v>
      </c>
      <c r="G906" s="37">
        <f t="shared" ca="1" si="46"/>
        <v>0</v>
      </c>
      <c r="H906" s="35"/>
    </row>
    <row r="907" spans="1:8" x14ac:dyDescent="0.35">
      <c r="A907">
        <v>902</v>
      </c>
      <c r="B907" s="13">
        <v>200.773087</v>
      </c>
      <c r="C907" s="36">
        <v>59.599978800000002</v>
      </c>
      <c r="D907" s="13">
        <v>153</v>
      </c>
      <c r="E907" s="37">
        <f t="shared" ca="1" si="44"/>
        <v>200.00995599999999</v>
      </c>
      <c r="F907" s="37">
        <f t="shared" ca="1" si="45"/>
        <v>0</v>
      </c>
      <c r="G907" s="37">
        <f t="shared" ca="1" si="46"/>
        <v>0</v>
      </c>
      <c r="H907" s="35"/>
    </row>
    <row r="908" spans="1:8" x14ac:dyDescent="0.35">
      <c r="A908">
        <v>903</v>
      </c>
      <c r="B908" s="13">
        <v>200.708527</v>
      </c>
      <c r="C908" s="36">
        <v>59.599978800000002</v>
      </c>
      <c r="D908" s="13">
        <v>153</v>
      </c>
      <c r="E908" s="37">
        <f t="shared" ca="1" si="44"/>
        <v>200.01941650000001</v>
      </c>
      <c r="F908" s="37">
        <f t="shared" ca="1" si="45"/>
        <v>0</v>
      </c>
      <c r="G908" s="37">
        <f t="shared" ca="1" si="46"/>
        <v>0</v>
      </c>
      <c r="H908" s="35"/>
    </row>
    <row r="909" spans="1:8" x14ac:dyDescent="0.35">
      <c r="A909">
        <v>904</v>
      </c>
      <c r="B909" s="13">
        <v>200.720596</v>
      </c>
      <c r="C909" s="36">
        <v>59.599978800000002</v>
      </c>
      <c r="D909" s="13">
        <v>153</v>
      </c>
      <c r="E909" s="37">
        <f t="shared" ca="1" si="44"/>
        <v>200.02394099999998</v>
      </c>
      <c r="F909" s="37">
        <f t="shared" ca="1" si="45"/>
        <v>0</v>
      </c>
      <c r="G909" s="37">
        <f t="shared" ca="1" si="46"/>
        <v>0</v>
      </c>
      <c r="H909" s="35"/>
    </row>
    <row r="910" spans="1:8" x14ac:dyDescent="0.35">
      <c r="A910">
        <v>905</v>
      </c>
      <c r="B910" s="13">
        <v>200.70172099999999</v>
      </c>
      <c r="C910" s="36">
        <v>59.599978800000002</v>
      </c>
      <c r="D910" s="13">
        <v>153</v>
      </c>
      <c r="E910" s="37">
        <f t="shared" ca="1" si="44"/>
        <v>200.02727499999997</v>
      </c>
      <c r="F910" s="37">
        <f t="shared" ca="1" si="45"/>
        <v>0</v>
      </c>
      <c r="G910" s="37">
        <f t="shared" ca="1" si="46"/>
        <v>0</v>
      </c>
      <c r="H910" s="35"/>
    </row>
    <row r="911" spans="1:8" x14ac:dyDescent="0.35">
      <c r="A911">
        <v>906</v>
      </c>
      <c r="B911" s="13">
        <v>200.61618000000001</v>
      </c>
      <c r="C911" s="36">
        <v>59.599978800000002</v>
      </c>
      <c r="D911" s="13">
        <v>153</v>
      </c>
      <c r="E911" s="37">
        <f t="shared" ca="1" si="44"/>
        <v>200.03159299999999</v>
      </c>
      <c r="F911" s="37">
        <f t="shared" ca="1" si="45"/>
        <v>0</v>
      </c>
      <c r="G911" s="37">
        <f t="shared" ca="1" si="46"/>
        <v>0</v>
      </c>
      <c r="H911" s="35"/>
    </row>
    <row r="912" spans="1:8" x14ac:dyDescent="0.35">
      <c r="A912">
        <v>907</v>
      </c>
      <c r="B912" s="13">
        <v>200.60945100000001</v>
      </c>
      <c r="C912" s="36">
        <v>59.599978800000002</v>
      </c>
      <c r="D912" s="13">
        <v>153</v>
      </c>
      <c r="E912" s="37">
        <f t="shared" ca="1" si="44"/>
        <v>200.0368575</v>
      </c>
      <c r="F912" s="37">
        <f t="shared" ca="1" si="45"/>
        <v>0</v>
      </c>
      <c r="G912" s="37">
        <f t="shared" ca="1" si="46"/>
        <v>0</v>
      </c>
      <c r="H912" s="35"/>
    </row>
    <row r="913" spans="1:8" x14ac:dyDescent="0.35">
      <c r="A913">
        <v>908</v>
      </c>
      <c r="B913" s="13">
        <v>200.59783899999999</v>
      </c>
      <c r="C913" s="36">
        <v>59.599978800000002</v>
      </c>
      <c r="D913" s="13">
        <v>153</v>
      </c>
      <c r="E913" s="37">
        <f t="shared" ca="1" si="44"/>
        <v>200.05458850000002</v>
      </c>
      <c r="F913" s="37">
        <f t="shared" ca="1" si="45"/>
        <v>0</v>
      </c>
      <c r="G913" s="37">
        <f t="shared" ca="1" si="46"/>
        <v>0</v>
      </c>
      <c r="H913" s="35"/>
    </row>
    <row r="914" spans="1:8" x14ac:dyDescent="0.35">
      <c r="A914">
        <v>909</v>
      </c>
      <c r="B914" s="13">
        <v>200.681183</v>
      </c>
      <c r="C914" s="36">
        <v>59.599978800000002</v>
      </c>
      <c r="D914" s="13">
        <v>153</v>
      </c>
      <c r="E914" s="37">
        <f t="shared" ca="1" si="44"/>
        <v>200.07584400000002</v>
      </c>
      <c r="F914" s="37">
        <f t="shared" ca="1" si="45"/>
        <v>0</v>
      </c>
      <c r="G914" s="37">
        <f t="shared" ca="1" si="46"/>
        <v>0</v>
      </c>
      <c r="H914" s="35"/>
    </row>
    <row r="915" spans="1:8" x14ac:dyDescent="0.35">
      <c r="A915">
        <v>910</v>
      </c>
      <c r="B915" s="13">
        <v>200.64456200000001</v>
      </c>
      <c r="C915" s="36">
        <v>59.599978800000002</v>
      </c>
      <c r="D915" s="13">
        <v>153</v>
      </c>
      <c r="E915" s="37">
        <f t="shared" ca="1" si="44"/>
        <v>200.1197205</v>
      </c>
      <c r="F915" s="37">
        <f t="shared" ca="1" si="45"/>
        <v>0</v>
      </c>
      <c r="G915" s="37">
        <f t="shared" ca="1" si="46"/>
        <v>0</v>
      </c>
      <c r="H915" s="35"/>
    </row>
    <row r="916" spans="1:8" x14ac:dyDescent="0.35">
      <c r="A916">
        <v>911</v>
      </c>
      <c r="B916" s="13">
        <v>200.51460299999999</v>
      </c>
      <c r="C916" s="36">
        <v>59.599978800000002</v>
      </c>
      <c r="D916" s="13">
        <v>153</v>
      </c>
      <c r="E916" s="37">
        <f t="shared" ca="1" si="44"/>
        <v>200.18005349999999</v>
      </c>
      <c r="F916" s="37">
        <f t="shared" ca="1" si="45"/>
        <v>0</v>
      </c>
      <c r="G916" s="37">
        <f t="shared" ca="1" si="46"/>
        <v>0</v>
      </c>
      <c r="H916" s="35"/>
    </row>
    <row r="917" spans="1:8" x14ac:dyDescent="0.35">
      <c r="A917">
        <v>912</v>
      </c>
      <c r="B917" s="13">
        <v>200.34108000000001</v>
      </c>
      <c r="C917" s="36">
        <v>59.599978800000002</v>
      </c>
      <c r="D917" s="13">
        <v>153</v>
      </c>
      <c r="E917" s="37">
        <f t="shared" ca="1" si="44"/>
        <v>200.21141799999998</v>
      </c>
      <c r="F917" s="37">
        <f t="shared" ca="1" si="45"/>
        <v>0</v>
      </c>
      <c r="G917" s="37">
        <f t="shared" ca="1" si="46"/>
        <v>0</v>
      </c>
      <c r="H917" s="35"/>
    </row>
    <row r="918" spans="1:8" x14ac:dyDescent="0.35">
      <c r="A918">
        <v>913</v>
      </c>
      <c r="B918" s="13">
        <v>200.21568300000001</v>
      </c>
      <c r="C918" s="36">
        <v>59.599978800000002</v>
      </c>
      <c r="D918" s="13">
        <v>153</v>
      </c>
      <c r="E918" s="37">
        <f t="shared" ca="1" si="44"/>
        <v>200.21724699999999</v>
      </c>
      <c r="F918" s="37">
        <f t="shared" ca="1" si="45"/>
        <v>0</v>
      </c>
      <c r="G918" s="37">
        <f t="shared" ca="1" si="46"/>
        <v>0</v>
      </c>
      <c r="H918" s="35"/>
    </row>
    <row r="919" spans="1:8" x14ac:dyDescent="0.35">
      <c r="A919">
        <v>914</v>
      </c>
      <c r="B919" s="13">
        <v>200.20903000000001</v>
      </c>
      <c r="C919" s="36">
        <v>59.599978800000002</v>
      </c>
      <c r="D919" s="13">
        <v>153</v>
      </c>
      <c r="E919" s="37">
        <f t="shared" ca="1" si="44"/>
        <v>200.21724699999999</v>
      </c>
      <c r="F919" s="37">
        <f t="shared" ca="1" si="45"/>
        <v>0</v>
      </c>
      <c r="G919" s="37">
        <f t="shared" ca="1" si="46"/>
        <v>0</v>
      </c>
      <c r="H919" s="35"/>
    </row>
    <row r="920" spans="1:8" x14ac:dyDescent="0.35">
      <c r="A920">
        <v>915</v>
      </c>
      <c r="B920" s="13">
        <v>200.256485</v>
      </c>
      <c r="C920" s="36">
        <v>59.599978800000002</v>
      </c>
      <c r="D920" s="13">
        <v>153</v>
      </c>
      <c r="E920" s="37">
        <f t="shared" ca="1" si="44"/>
        <v>200.23764799999998</v>
      </c>
      <c r="F920" s="37">
        <f t="shared" ca="1" si="45"/>
        <v>0</v>
      </c>
      <c r="G920" s="37">
        <f t="shared" ca="1" si="46"/>
        <v>0</v>
      </c>
      <c r="H920" s="35"/>
    </row>
    <row r="921" spans="1:8" x14ac:dyDescent="0.35">
      <c r="A921">
        <v>916</v>
      </c>
      <c r="B921" s="13">
        <v>200.403412</v>
      </c>
      <c r="C921" s="36">
        <v>59.599978800000002</v>
      </c>
      <c r="D921" s="13">
        <v>153</v>
      </c>
      <c r="E921" s="37">
        <f t="shared" ca="1" si="44"/>
        <v>200.2712555</v>
      </c>
      <c r="F921" s="37">
        <f t="shared" ca="1" si="45"/>
        <v>0</v>
      </c>
      <c r="G921" s="37">
        <f t="shared" ca="1" si="46"/>
        <v>0</v>
      </c>
      <c r="H921" s="35"/>
    </row>
    <row r="922" spans="1:8" x14ac:dyDescent="0.35">
      <c r="A922">
        <v>917</v>
      </c>
      <c r="B922" s="13">
        <v>200.53767400000001</v>
      </c>
      <c r="C922" s="36">
        <v>59.599978800000002</v>
      </c>
      <c r="D922" s="13">
        <v>153</v>
      </c>
      <c r="E922" s="37">
        <f t="shared" ca="1" si="44"/>
        <v>200.29560850000001</v>
      </c>
      <c r="F922" s="37">
        <f t="shared" ca="1" si="45"/>
        <v>0</v>
      </c>
      <c r="G922" s="37">
        <f t="shared" ca="1" si="46"/>
        <v>0</v>
      </c>
      <c r="H922" s="35"/>
    </row>
    <row r="923" spans="1:8" x14ac:dyDescent="0.35">
      <c r="A923">
        <v>918</v>
      </c>
      <c r="B923" s="13">
        <v>200.50451699999999</v>
      </c>
      <c r="C923" s="36">
        <v>59.599978800000002</v>
      </c>
      <c r="D923" s="13">
        <v>153</v>
      </c>
      <c r="E923" s="37">
        <f t="shared" ca="1" si="44"/>
        <v>200.31092050000001</v>
      </c>
      <c r="F923" s="37">
        <f t="shared" ca="1" si="45"/>
        <v>0</v>
      </c>
      <c r="G923" s="37">
        <f t="shared" ca="1" si="46"/>
        <v>0</v>
      </c>
      <c r="H923" s="35"/>
    </row>
    <row r="924" spans="1:8" x14ac:dyDescent="0.35">
      <c r="A924">
        <v>919</v>
      </c>
      <c r="B924" s="13">
        <v>200.47401400000001</v>
      </c>
      <c r="C924" s="36">
        <v>59.599978800000002</v>
      </c>
      <c r="D924" s="13">
        <v>153</v>
      </c>
      <c r="E924" s="37">
        <f t="shared" ca="1" si="44"/>
        <v>200.32886500000001</v>
      </c>
      <c r="F924" s="37">
        <f t="shared" ca="1" si="45"/>
        <v>0</v>
      </c>
      <c r="G924" s="37">
        <f t="shared" ca="1" si="46"/>
        <v>0</v>
      </c>
      <c r="H924" s="35"/>
    </row>
    <row r="925" spans="1:8" x14ac:dyDescent="0.35">
      <c r="A925">
        <v>920</v>
      </c>
      <c r="B925" s="13">
        <v>200.46577500000001</v>
      </c>
      <c r="C925" s="36">
        <v>59.599978800000002</v>
      </c>
      <c r="D925" s="13">
        <v>153</v>
      </c>
      <c r="E925" s="37">
        <f t="shared" ca="1" si="44"/>
        <v>200.36177850000001</v>
      </c>
      <c r="F925" s="37">
        <f t="shared" ca="1" si="45"/>
        <v>0</v>
      </c>
      <c r="G925" s="37">
        <f t="shared" ca="1" si="46"/>
        <v>0</v>
      </c>
      <c r="H925" s="35"/>
    </row>
    <row r="926" spans="1:8" x14ac:dyDescent="0.35">
      <c r="A926">
        <v>921</v>
      </c>
      <c r="B926" s="13">
        <v>200.50262499999999</v>
      </c>
      <c r="C926" s="36">
        <v>59.599978800000002</v>
      </c>
      <c r="D926" s="13">
        <v>153</v>
      </c>
      <c r="E926" s="37">
        <f t="shared" ca="1" si="44"/>
        <v>200.38597899999999</v>
      </c>
      <c r="F926" s="37">
        <f t="shared" ca="1" si="45"/>
        <v>0</v>
      </c>
      <c r="G926" s="37">
        <f t="shared" ca="1" si="46"/>
        <v>0</v>
      </c>
      <c r="H926" s="35"/>
    </row>
    <row r="927" spans="1:8" x14ac:dyDescent="0.35">
      <c r="A927">
        <v>922</v>
      </c>
      <c r="B927" s="13">
        <v>200.459091</v>
      </c>
      <c r="C927" s="36">
        <v>59.599978800000002</v>
      </c>
      <c r="D927" s="13">
        <v>153</v>
      </c>
      <c r="E927" s="37">
        <f t="shared" ca="1" si="44"/>
        <v>200.3964465</v>
      </c>
      <c r="F927" s="37">
        <f t="shared" ca="1" si="45"/>
        <v>0</v>
      </c>
      <c r="G927" s="37">
        <f t="shared" ca="1" si="46"/>
        <v>0</v>
      </c>
      <c r="H927" s="35"/>
    </row>
    <row r="928" spans="1:8" x14ac:dyDescent="0.35">
      <c r="A928">
        <v>923</v>
      </c>
      <c r="B928" s="13">
        <v>200.41317699999999</v>
      </c>
      <c r="C928" s="36">
        <v>59.599978800000002</v>
      </c>
      <c r="D928" s="13">
        <v>153</v>
      </c>
      <c r="E928" s="37">
        <f t="shared" ca="1" si="44"/>
        <v>200.40386949999998</v>
      </c>
      <c r="F928" s="37">
        <f t="shared" ca="1" si="45"/>
        <v>0</v>
      </c>
      <c r="G928" s="37">
        <f t="shared" ca="1" si="46"/>
        <v>0</v>
      </c>
      <c r="H928" s="35"/>
    </row>
    <row r="929" spans="1:8" x14ac:dyDescent="0.35">
      <c r="A929">
        <v>924</v>
      </c>
      <c r="B929" s="13">
        <v>200.382507</v>
      </c>
      <c r="C929" s="36">
        <v>59.599978800000002</v>
      </c>
      <c r="D929" s="13">
        <v>153</v>
      </c>
      <c r="E929" s="37">
        <f t="shared" ca="1" si="44"/>
        <v>200.40386949999998</v>
      </c>
      <c r="F929" s="37">
        <f t="shared" ca="1" si="45"/>
        <v>0</v>
      </c>
      <c r="G929" s="37">
        <f t="shared" ca="1" si="46"/>
        <v>0</v>
      </c>
      <c r="H929" s="35"/>
    </row>
    <row r="930" spans="1:8" x14ac:dyDescent="0.35">
      <c r="A930">
        <v>925</v>
      </c>
      <c r="B930" s="13">
        <v>200.49284399999999</v>
      </c>
      <c r="C930" s="36">
        <v>59.599978800000002</v>
      </c>
      <c r="D930" s="13">
        <v>153</v>
      </c>
      <c r="E930" s="37">
        <f t="shared" ca="1" si="44"/>
        <v>200.40875199999999</v>
      </c>
      <c r="F930" s="37">
        <f t="shared" ca="1" si="45"/>
        <v>0</v>
      </c>
      <c r="G930" s="37">
        <f t="shared" ca="1" si="46"/>
        <v>0</v>
      </c>
      <c r="H930" s="35"/>
    </row>
    <row r="931" spans="1:8" x14ac:dyDescent="0.35">
      <c r="A931">
        <v>926</v>
      </c>
      <c r="B931" s="13">
        <v>200.46250900000001</v>
      </c>
      <c r="C931" s="36">
        <v>59.599978800000002</v>
      </c>
      <c r="D931" s="13">
        <v>153</v>
      </c>
      <c r="E931" s="37">
        <f t="shared" ca="1" si="44"/>
        <v>200.41648099999998</v>
      </c>
      <c r="F931" s="37">
        <f t="shared" ca="1" si="45"/>
        <v>0</v>
      </c>
      <c r="G931" s="37">
        <f t="shared" ca="1" si="46"/>
        <v>0</v>
      </c>
      <c r="H931" s="35"/>
    </row>
    <row r="932" spans="1:8" x14ac:dyDescent="0.35">
      <c r="A932">
        <v>927</v>
      </c>
      <c r="B932" s="13">
        <v>200.37068199999999</v>
      </c>
      <c r="C932" s="36">
        <v>59.599978800000002</v>
      </c>
      <c r="D932" s="13">
        <v>153</v>
      </c>
      <c r="E932" s="37">
        <f t="shared" ca="1" si="44"/>
        <v>200.41648099999998</v>
      </c>
      <c r="F932" s="37">
        <f t="shared" ca="1" si="45"/>
        <v>0</v>
      </c>
      <c r="G932" s="37">
        <f t="shared" ca="1" si="46"/>
        <v>0</v>
      </c>
      <c r="H932" s="35"/>
    </row>
    <row r="933" spans="1:8" x14ac:dyDescent="0.35">
      <c r="A933">
        <v>928</v>
      </c>
      <c r="B933" s="13">
        <v>200.31800799999999</v>
      </c>
      <c r="C933" s="36">
        <v>59.599978800000002</v>
      </c>
      <c r="D933" s="13">
        <v>153</v>
      </c>
      <c r="E933" s="37">
        <f t="shared" ca="1" si="44"/>
        <v>200.41648099999998</v>
      </c>
      <c r="F933" s="37">
        <f t="shared" ca="1" si="45"/>
        <v>0</v>
      </c>
      <c r="G933" s="37">
        <f t="shared" ca="1" si="46"/>
        <v>0</v>
      </c>
      <c r="H933" s="35"/>
    </row>
    <row r="934" spans="1:8" x14ac:dyDescent="0.35">
      <c r="A934">
        <v>929</v>
      </c>
      <c r="B934" s="13">
        <v>200.43592799999999</v>
      </c>
      <c r="C934" s="36">
        <v>59.599978800000002</v>
      </c>
      <c r="D934" s="13">
        <v>153</v>
      </c>
      <c r="E934" s="37">
        <f t="shared" ca="1" si="44"/>
        <v>200.426041</v>
      </c>
      <c r="F934" s="37">
        <f t="shared" ca="1" si="45"/>
        <v>0</v>
      </c>
      <c r="G934" s="37">
        <f t="shared" ca="1" si="46"/>
        <v>0</v>
      </c>
      <c r="H934" s="35"/>
    </row>
    <row r="935" spans="1:8" x14ac:dyDescent="0.35">
      <c r="A935">
        <v>930</v>
      </c>
      <c r="B935" s="13">
        <v>200.408646</v>
      </c>
      <c r="C935" s="36">
        <v>59.599978800000002</v>
      </c>
      <c r="D935" s="13">
        <v>153</v>
      </c>
      <c r="E935" s="37">
        <f t="shared" ca="1" si="44"/>
        <v>200.426041</v>
      </c>
      <c r="F935" s="37">
        <f t="shared" ca="1" si="45"/>
        <v>0</v>
      </c>
      <c r="G935" s="37">
        <f t="shared" ca="1" si="46"/>
        <v>0</v>
      </c>
      <c r="H935" s="35"/>
    </row>
    <row r="936" spans="1:8" x14ac:dyDescent="0.35">
      <c r="A936">
        <v>931</v>
      </c>
      <c r="B936" s="13">
        <v>200.420502</v>
      </c>
      <c r="C936" s="36">
        <v>59.599978800000002</v>
      </c>
      <c r="D936" s="13">
        <v>153</v>
      </c>
      <c r="E936" s="37">
        <f t="shared" ca="1" si="44"/>
        <v>200.4263995</v>
      </c>
      <c r="F936" s="37">
        <f t="shared" ca="1" si="45"/>
        <v>0</v>
      </c>
      <c r="G936" s="37">
        <f t="shared" ca="1" si="46"/>
        <v>0</v>
      </c>
      <c r="H936" s="35"/>
    </row>
    <row r="937" spans="1:8" x14ac:dyDescent="0.35">
      <c r="A937">
        <v>932</v>
      </c>
      <c r="B937" s="13">
        <v>200.461411</v>
      </c>
      <c r="C937" s="36">
        <v>59.599978800000002</v>
      </c>
      <c r="D937" s="13">
        <v>153</v>
      </c>
      <c r="E937" s="37">
        <f t="shared" ca="1" si="44"/>
        <v>200.4341125</v>
      </c>
      <c r="F937" s="37">
        <f t="shared" ca="1" si="45"/>
        <v>0</v>
      </c>
      <c r="G937" s="37">
        <f t="shared" ca="1" si="46"/>
        <v>0</v>
      </c>
      <c r="H937" s="35"/>
    </row>
    <row r="938" spans="1:8" x14ac:dyDescent="0.35">
      <c r="A938">
        <v>933</v>
      </c>
      <c r="B938" s="13">
        <v>200.37977599999999</v>
      </c>
      <c r="C938" s="36">
        <v>59.599978800000002</v>
      </c>
      <c r="D938" s="13">
        <v>153</v>
      </c>
      <c r="E938" s="37">
        <f t="shared" ca="1" si="44"/>
        <v>200.4341125</v>
      </c>
      <c r="F938" s="37">
        <f t="shared" ca="1" si="45"/>
        <v>0</v>
      </c>
      <c r="G938" s="37">
        <f t="shared" ca="1" si="46"/>
        <v>0</v>
      </c>
      <c r="H938" s="35"/>
    </row>
    <row r="939" spans="1:8" x14ac:dyDescent="0.35">
      <c r="A939">
        <v>934</v>
      </c>
      <c r="B939" s="13">
        <v>200.38862599999999</v>
      </c>
      <c r="C939" s="36">
        <v>59.599978800000002</v>
      </c>
      <c r="D939" s="13">
        <v>153</v>
      </c>
      <c r="E939" s="37">
        <f t="shared" ca="1" si="44"/>
        <v>200.4341125</v>
      </c>
      <c r="F939" s="37">
        <f t="shared" ca="1" si="45"/>
        <v>0</v>
      </c>
      <c r="G939" s="37">
        <f t="shared" ca="1" si="46"/>
        <v>0</v>
      </c>
      <c r="H939" s="35"/>
    </row>
    <row r="940" spans="1:8" x14ac:dyDescent="0.35">
      <c r="A940">
        <v>935</v>
      </c>
      <c r="B940" s="13">
        <v>200.428055</v>
      </c>
      <c r="C940" s="36">
        <v>59.599978800000002</v>
      </c>
      <c r="D940" s="13">
        <v>153</v>
      </c>
      <c r="E940" s="37">
        <f t="shared" ca="1" si="44"/>
        <v>200.4341125</v>
      </c>
      <c r="F940" s="37">
        <f t="shared" ca="1" si="45"/>
        <v>0</v>
      </c>
      <c r="G940" s="37">
        <f t="shared" ca="1" si="46"/>
        <v>0</v>
      </c>
      <c r="H940" s="35"/>
    </row>
    <row r="941" spans="1:8" x14ac:dyDescent="0.35">
      <c r="A941">
        <v>936</v>
      </c>
      <c r="B941" s="13">
        <v>200.53376800000001</v>
      </c>
      <c r="C941" s="36">
        <v>59.599978800000002</v>
      </c>
      <c r="D941" s="13">
        <v>153</v>
      </c>
      <c r="E941" s="37">
        <f t="shared" ca="1" si="44"/>
        <v>200.4475095</v>
      </c>
      <c r="F941" s="37">
        <f t="shared" ca="1" si="45"/>
        <v>0</v>
      </c>
      <c r="G941" s="37">
        <f t="shared" ca="1" si="46"/>
        <v>0</v>
      </c>
      <c r="H941" s="35"/>
    </row>
    <row r="942" spans="1:8" x14ac:dyDescent="0.35">
      <c r="A942">
        <v>937</v>
      </c>
      <c r="B942" s="13">
        <v>200.498627</v>
      </c>
      <c r="C942" s="36">
        <v>59.599978800000002</v>
      </c>
      <c r="D942" s="13">
        <v>153</v>
      </c>
      <c r="E942" s="37">
        <f t="shared" ca="1" si="44"/>
        <v>200.460251</v>
      </c>
      <c r="F942" s="37">
        <f t="shared" ca="1" si="45"/>
        <v>0</v>
      </c>
      <c r="G942" s="37">
        <f t="shared" ca="1" si="46"/>
        <v>0</v>
      </c>
      <c r="H942" s="35"/>
    </row>
    <row r="943" spans="1:8" x14ac:dyDescent="0.35">
      <c r="A943">
        <v>938</v>
      </c>
      <c r="B943" s="13">
        <v>200.41314700000001</v>
      </c>
      <c r="C943" s="36">
        <v>59.599978800000002</v>
      </c>
      <c r="D943" s="13">
        <v>153</v>
      </c>
      <c r="E943" s="37">
        <f t="shared" ca="1" si="44"/>
        <v>200.4475095</v>
      </c>
      <c r="F943" s="37">
        <f t="shared" ca="1" si="45"/>
        <v>0</v>
      </c>
      <c r="G943" s="37">
        <f t="shared" ca="1" si="46"/>
        <v>0</v>
      </c>
      <c r="H943" s="35"/>
    </row>
    <row r="944" spans="1:8" x14ac:dyDescent="0.35">
      <c r="A944">
        <v>939</v>
      </c>
      <c r="B944" s="13">
        <v>200.440369</v>
      </c>
      <c r="C944" s="36">
        <v>59.599978800000002</v>
      </c>
      <c r="D944" s="13">
        <v>153</v>
      </c>
      <c r="E944" s="37">
        <f t="shared" ca="1" si="44"/>
        <v>200.43814850000001</v>
      </c>
      <c r="F944" s="37">
        <f t="shared" ca="1" si="45"/>
        <v>0</v>
      </c>
      <c r="G944" s="37">
        <f t="shared" ca="1" si="46"/>
        <v>0</v>
      </c>
      <c r="H944" s="35"/>
    </row>
    <row r="945" spans="1:8" x14ac:dyDescent="0.35">
      <c r="A945">
        <v>940</v>
      </c>
      <c r="B945" s="13">
        <v>200.500305</v>
      </c>
      <c r="C945" s="36">
        <v>59.599978800000002</v>
      </c>
      <c r="D945" s="13">
        <v>153</v>
      </c>
      <c r="E945" s="37">
        <f t="shared" ca="1" si="44"/>
        <v>200.44972999999999</v>
      </c>
      <c r="F945" s="37">
        <f t="shared" ca="1" si="45"/>
        <v>0</v>
      </c>
      <c r="G945" s="37">
        <f t="shared" ca="1" si="46"/>
        <v>0</v>
      </c>
      <c r="H945" s="35"/>
    </row>
    <row r="946" spans="1:8" x14ac:dyDescent="0.35">
      <c r="A946">
        <v>941</v>
      </c>
      <c r="B946" s="13">
        <v>200.382553</v>
      </c>
      <c r="C946" s="36">
        <v>59.599978800000002</v>
      </c>
      <c r="D946" s="13">
        <v>153</v>
      </c>
      <c r="E946" s="37">
        <f t="shared" ca="1" si="44"/>
        <v>200.44972999999999</v>
      </c>
      <c r="F946" s="37">
        <f t="shared" ca="1" si="45"/>
        <v>0</v>
      </c>
      <c r="G946" s="37">
        <f t="shared" ca="1" si="46"/>
        <v>0</v>
      </c>
      <c r="H946" s="35"/>
    </row>
    <row r="947" spans="1:8" x14ac:dyDescent="0.35">
      <c r="A947">
        <v>942</v>
      </c>
      <c r="B947" s="13">
        <v>200.40635700000001</v>
      </c>
      <c r="C947" s="36">
        <v>59.599978800000002</v>
      </c>
      <c r="D947" s="13">
        <v>153</v>
      </c>
      <c r="E947" s="37">
        <f t="shared" ca="1" si="44"/>
        <v>200.44972999999999</v>
      </c>
      <c r="F947" s="37">
        <f t="shared" ca="1" si="45"/>
        <v>0</v>
      </c>
      <c r="G947" s="37">
        <f t="shared" ca="1" si="46"/>
        <v>0</v>
      </c>
      <c r="H947" s="35"/>
    </row>
    <row r="948" spans="1:8" x14ac:dyDescent="0.35">
      <c r="A948">
        <v>943</v>
      </c>
      <c r="B948" s="13">
        <v>200.53527800000001</v>
      </c>
      <c r="C948" s="36">
        <v>59.599978800000002</v>
      </c>
      <c r="D948" s="13">
        <v>153</v>
      </c>
      <c r="E948" s="37">
        <f t="shared" ca="1" si="44"/>
        <v>200.460251</v>
      </c>
      <c r="F948" s="37">
        <f t="shared" ca="1" si="45"/>
        <v>0</v>
      </c>
      <c r="G948" s="37">
        <f t="shared" ca="1" si="46"/>
        <v>0</v>
      </c>
      <c r="H948" s="35"/>
    </row>
    <row r="949" spans="1:8" x14ac:dyDescent="0.35">
      <c r="A949">
        <v>944</v>
      </c>
      <c r="B949" s="13">
        <v>200.499222</v>
      </c>
      <c r="C949" s="36">
        <v>59.599978800000002</v>
      </c>
      <c r="D949" s="13">
        <v>153</v>
      </c>
      <c r="E949" s="37">
        <f t="shared" ca="1" si="44"/>
        <v>200.46196</v>
      </c>
      <c r="F949" s="37">
        <f t="shared" ca="1" si="45"/>
        <v>0</v>
      </c>
      <c r="G949" s="37">
        <f t="shared" ca="1" si="46"/>
        <v>0</v>
      </c>
      <c r="H949" s="35"/>
    </row>
    <row r="950" spans="1:8" x14ac:dyDescent="0.35">
      <c r="A950">
        <v>945</v>
      </c>
      <c r="B950" s="13">
        <v>200.45147700000001</v>
      </c>
      <c r="C950" s="36">
        <v>59.599978800000002</v>
      </c>
      <c r="D950" s="13">
        <v>153</v>
      </c>
      <c r="E950" s="37">
        <f t="shared" ca="1" si="44"/>
        <v>200.46196</v>
      </c>
      <c r="F950" s="37">
        <f t="shared" ca="1" si="45"/>
        <v>0</v>
      </c>
      <c r="G950" s="37">
        <f t="shared" ca="1" si="46"/>
        <v>0</v>
      </c>
      <c r="H950" s="35"/>
    </row>
    <row r="951" spans="1:8" x14ac:dyDescent="0.35">
      <c r="A951">
        <v>946</v>
      </c>
      <c r="B951" s="13">
        <v>200.47601299999999</v>
      </c>
      <c r="C951" s="36">
        <v>59.599978800000002</v>
      </c>
      <c r="D951" s="13">
        <v>153</v>
      </c>
      <c r="E951" s="37">
        <f t="shared" ref="E951:E1014" ca="1" si="47">IFERROR(MEDIAN(OFFSET(B951,0,0,-$B$1,1)),"")</f>
        <v>200.46414200000001</v>
      </c>
      <c r="F951" s="37">
        <f t="shared" ref="F951:F1014" ca="1" si="48">IFERROR(IF(ABS(MEDIAN(OFFSET(C951,0,0,$E$1,1))-MEDIAN(OFFSET(C950,0,0,-$E$1,1)))&gt;0.01,1,0),0)</f>
        <v>0</v>
      </c>
      <c r="G951" s="37">
        <f t="shared" ref="G951:G1014" ca="1" si="49">IFERROR(IF(AND(F950=0,F951=1),1,0),0)</f>
        <v>0</v>
      </c>
      <c r="H951" s="35"/>
    </row>
    <row r="952" spans="1:8" x14ac:dyDescent="0.35">
      <c r="A952">
        <v>947</v>
      </c>
      <c r="B952" s="13">
        <v>200.46650700000001</v>
      </c>
      <c r="C952" s="36">
        <v>59.599978800000002</v>
      </c>
      <c r="D952" s="13">
        <v>153</v>
      </c>
      <c r="E952" s="37">
        <f t="shared" ca="1" si="47"/>
        <v>200.46614099999999</v>
      </c>
      <c r="F952" s="37">
        <f t="shared" ca="1" si="48"/>
        <v>0</v>
      </c>
      <c r="G952" s="37">
        <f t="shared" ca="1" si="49"/>
        <v>0</v>
      </c>
      <c r="H952" s="35"/>
    </row>
    <row r="953" spans="1:8" x14ac:dyDescent="0.35">
      <c r="A953">
        <v>948</v>
      </c>
      <c r="B953" s="13">
        <v>200.41372699999999</v>
      </c>
      <c r="C953" s="36">
        <v>59.599978800000002</v>
      </c>
      <c r="D953" s="13">
        <v>153</v>
      </c>
      <c r="E953" s="37">
        <f t="shared" ca="1" si="47"/>
        <v>200.46614099999999</v>
      </c>
      <c r="F953" s="37">
        <f t="shared" ca="1" si="48"/>
        <v>0</v>
      </c>
      <c r="G953" s="37">
        <f t="shared" ca="1" si="49"/>
        <v>0</v>
      </c>
      <c r="H953" s="35"/>
    </row>
    <row r="954" spans="1:8" x14ac:dyDescent="0.35">
      <c r="A954">
        <v>949</v>
      </c>
      <c r="B954" s="13">
        <v>200.37470999999999</v>
      </c>
      <c r="C954" s="36">
        <v>59.599978800000002</v>
      </c>
      <c r="D954" s="13">
        <v>153</v>
      </c>
      <c r="E954" s="37">
        <f t="shared" ca="1" si="47"/>
        <v>200.46414200000001</v>
      </c>
      <c r="F954" s="37">
        <f t="shared" ca="1" si="48"/>
        <v>0</v>
      </c>
      <c r="G954" s="37">
        <f t="shared" ca="1" si="49"/>
        <v>0</v>
      </c>
      <c r="H954" s="35"/>
    </row>
    <row r="955" spans="1:8" x14ac:dyDescent="0.35">
      <c r="A955">
        <v>950</v>
      </c>
      <c r="B955" s="13">
        <v>200.36807300000001</v>
      </c>
      <c r="C955" s="36">
        <v>59.599978800000002</v>
      </c>
      <c r="D955" s="13">
        <v>153</v>
      </c>
      <c r="E955" s="37">
        <f t="shared" ca="1" si="47"/>
        <v>200.46196</v>
      </c>
      <c r="F955" s="37">
        <f t="shared" ca="1" si="48"/>
        <v>0</v>
      </c>
      <c r="G955" s="37">
        <f t="shared" ca="1" si="49"/>
        <v>0</v>
      </c>
      <c r="H955" s="35"/>
    </row>
    <row r="956" spans="1:8" x14ac:dyDescent="0.35">
      <c r="A956">
        <v>951</v>
      </c>
      <c r="B956" s="13">
        <v>200.37558000000001</v>
      </c>
      <c r="C956" s="36">
        <v>59.599978800000002</v>
      </c>
      <c r="D956" s="13">
        <v>153</v>
      </c>
      <c r="E956" s="37">
        <f t="shared" ca="1" si="47"/>
        <v>200.460251</v>
      </c>
      <c r="F956" s="37">
        <f t="shared" ca="1" si="48"/>
        <v>0</v>
      </c>
      <c r="G956" s="37">
        <f t="shared" ca="1" si="49"/>
        <v>0</v>
      </c>
      <c r="H956" s="35"/>
    </row>
    <row r="957" spans="1:8" x14ac:dyDescent="0.35">
      <c r="A957">
        <v>952</v>
      </c>
      <c r="B957" s="13">
        <v>200.30834999999999</v>
      </c>
      <c r="C957" s="36">
        <v>59.599978800000002</v>
      </c>
      <c r="D957" s="13">
        <v>153</v>
      </c>
      <c r="E957" s="37">
        <f t="shared" ca="1" si="47"/>
        <v>200.45528400000001</v>
      </c>
      <c r="F957" s="37">
        <f t="shared" ca="1" si="48"/>
        <v>0</v>
      </c>
      <c r="G957" s="37">
        <f t="shared" ca="1" si="49"/>
        <v>0</v>
      </c>
      <c r="H957" s="35"/>
    </row>
    <row r="958" spans="1:8" x14ac:dyDescent="0.35">
      <c r="A958">
        <v>953</v>
      </c>
      <c r="B958" s="13">
        <v>200.36026000000001</v>
      </c>
      <c r="C958" s="36">
        <v>59.599978800000002</v>
      </c>
      <c r="D958" s="13">
        <v>153</v>
      </c>
      <c r="E958" s="37">
        <f t="shared" ca="1" si="47"/>
        <v>200.44592299999999</v>
      </c>
      <c r="F958" s="37">
        <f t="shared" ca="1" si="48"/>
        <v>0</v>
      </c>
      <c r="G958" s="37">
        <f t="shared" ca="1" si="49"/>
        <v>0</v>
      </c>
      <c r="H958" s="35"/>
    </row>
    <row r="959" spans="1:8" x14ac:dyDescent="0.35">
      <c r="A959">
        <v>954</v>
      </c>
      <c r="B959" s="13">
        <v>200.41877700000001</v>
      </c>
      <c r="C959" s="36">
        <v>59.599978800000002</v>
      </c>
      <c r="D959" s="13">
        <v>153</v>
      </c>
      <c r="E959" s="37">
        <f t="shared" ca="1" si="47"/>
        <v>200.43814850000001</v>
      </c>
      <c r="F959" s="37">
        <f t="shared" ca="1" si="48"/>
        <v>0</v>
      </c>
      <c r="G959" s="37">
        <f t="shared" ca="1" si="49"/>
        <v>0</v>
      </c>
      <c r="H959" s="35"/>
    </row>
    <row r="960" spans="1:8" x14ac:dyDescent="0.35">
      <c r="A960">
        <v>955</v>
      </c>
      <c r="B960" s="13">
        <v>200.43933100000001</v>
      </c>
      <c r="C960" s="36">
        <v>59.599978800000002</v>
      </c>
      <c r="D960" s="13">
        <v>153</v>
      </c>
      <c r="E960" s="37">
        <f t="shared" ca="1" si="47"/>
        <v>200.43762950000001</v>
      </c>
      <c r="F960" s="37">
        <f t="shared" ca="1" si="48"/>
        <v>0</v>
      </c>
      <c r="G960" s="37">
        <f t="shared" ca="1" si="49"/>
        <v>0</v>
      </c>
      <c r="H960" s="35"/>
    </row>
    <row r="961" spans="1:8" x14ac:dyDescent="0.35">
      <c r="A961">
        <v>956</v>
      </c>
      <c r="B961" s="13">
        <v>200.47657799999999</v>
      </c>
      <c r="C961" s="36">
        <v>59.599978800000002</v>
      </c>
      <c r="D961" s="13">
        <v>153</v>
      </c>
      <c r="E961" s="37">
        <f t="shared" ca="1" si="47"/>
        <v>200.43762950000001</v>
      </c>
      <c r="F961" s="37">
        <f t="shared" ca="1" si="48"/>
        <v>0</v>
      </c>
      <c r="G961" s="37">
        <f t="shared" ca="1" si="49"/>
        <v>0</v>
      </c>
      <c r="H961" s="35"/>
    </row>
    <row r="962" spans="1:8" x14ac:dyDescent="0.35">
      <c r="A962">
        <v>957</v>
      </c>
      <c r="B962" s="13">
        <v>200.527985</v>
      </c>
      <c r="C962" s="36">
        <v>59.599978800000002</v>
      </c>
      <c r="D962" s="13">
        <v>153</v>
      </c>
      <c r="E962" s="37">
        <f t="shared" ca="1" si="47"/>
        <v>200.43762950000001</v>
      </c>
      <c r="F962" s="37">
        <f t="shared" ca="1" si="48"/>
        <v>0</v>
      </c>
      <c r="G962" s="37">
        <f t="shared" ca="1" si="49"/>
        <v>0</v>
      </c>
      <c r="H962" s="35"/>
    </row>
    <row r="963" spans="1:8" x14ac:dyDescent="0.35">
      <c r="A963">
        <v>958</v>
      </c>
      <c r="B963" s="13">
        <v>200.50920099999999</v>
      </c>
      <c r="C963" s="36">
        <v>59.599978800000002</v>
      </c>
      <c r="D963" s="13">
        <v>153</v>
      </c>
      <c r="E963" s="37">
        <f t="shared" ca="1" si="47"/>
        <v>200.43762950000001</v>
      </c>
      <c r="F963" s="37">
        <f t="shared" ca="1" si="48"/>
        <v>0</v>
      </c>
      <c r="G963" s="37">
        <f t="shared" ca="1" si="49"/>
        <v>0</v>
      </c>
      <c r="H963" s="35"/>
    </row>
    <row r="964" spans="1:8" x14ac:dyDescent="0.35">
      <c r="A964">
        <v>959</v>
      </c>
      <c r="B964" s="13">
        <v>200.468964</v>
      </c>
      <c r="C964" s="36">
        <v>59.599978800000002</v>
      </c>
      <c r="D964" s="13">
        <v>153</v>
      </c>
      <c r="E964" s="37">
        <f t="shared" ca="1" si="47"/>
        <v>200.43762950000001</v>
      </c>
      <c r="F964" s="37">
        <f t="shared" ca="1" si="48"/>
        <v>0</v>
      </c>
      <c r="G964" s="37">
        <f t="shared" ca="1" si="49"/>
        <v>0</v>
      </c>
      <c r="H964" s="35"/>
    </row>
    <row r="965" spans="1:8" x14ac:dyDescent="0.35">
      <c r="A965">
        <v>960</v>
      </c>
      <c r="B965" s="13">
        <v>200.48223899999999</v>
      </c>
      <c r="C965" s="36">
        <v>59.599978800000002</v>
      </c>
      <c r="D965" s="13">
        <v>153</v>
      </c>
      <c r="E965" s="37">
        <f t="shared" ca="1" si="47"/>
        <v>200.43762950000001</v>
      </c>
      <c r="F965" s="37">
        <f t="shared" ca="1" si="48"/>
        <v>0</v>
      </c>
      <c r="G965" s="37">
        <f t="shared" ca="1" si="49"/>
        <v>0</v>
      </c>
      <c r="H965" s="35"/>
    </row>
    <row r="966" spans="1:8" x14ac:dyDescent="0.35">
      <c r="A966">
        <v>961</v>
      </c>
      <c r="B966" s="13">
        <v>200.515747</v>
      </c>
      <c r="C966" s="36">
        <v>59.599978800000002</v>
      </c>
      <c r="D966" s="13">
        <v>153</v>
      </c>
      <c r="E966" s="37">
        <f t="shared" ca="1" si="47"/>
        <v>200.43762950000001</v>
      </c>
      <c r="F966" s="37">
        <f t="shared" ca="1" si="48"/>
        <v>0</v>
      </c>
      <c r="G966" s="37">
        <f t="shared" ca="1" si="49"/>
        <v>0</v>
      </c>
      <c r="H966" s="35"/>
    </row>
    <row r="967" spans="1:8" x14ac:dyDescent="0.35">
      <c r="A967">
        <v>962</v>
      </c>
      <c r="B967" s="13">
        <v>200.435776</v>
      </c>
      <c r="C967" s="36">
        <v>59.599978800000002</v>
      </c>
      <c r="D967" s="13">
        <v>153</v>
      </c>
      <c r="E967" s="37">
        <f t="shared" ca="1" si="47"/>
        <v>200.43762950000001</v>
      </c>
      <c r="F967" s="37">
        <f t="shared" ca="1" si="48"/>
        <v>0</v>
      </c>
      <c r="G967" s="37">
        <f t="shared" ca="1" si="49"/>
        <v>0</v>
      </c>
      <c r="H967" s="35"/>
    </row>
    <row r="968" spans="1:8" x14ac:dyDescent="0.35">
      <c r="A968">
        <v>963</v>
      </c>
      <c r="B968" s="13">
        <v>200.392303</v>
      </c>
      <c r="C968" s="36">
        <v>59.599978800000002</v>
      </c>
      <c r="D968" s="13">
        <v>153</v>
      </c>
      <c r="E968" s="37">
        <f t="shared" ca="1" si="47"/>
        <v>200.43762950000001</v>
      </c>
      <c r="F968" s="37">
        <f t="shared" ca="1" si="48"/>
        <v>0</v>
      </c>
      <c r="G968" s="37">
        <f t="shared" ca="1" si="49"/>
        <v>0</v>
      </c>
      <c r="H968" s="35"/>
    </row>
    <row r="969" spans="1:8" x14ac:dyDescent="0.35">
      <c r="A969">
        <v>964</v>
      </c>
      <c r="B969" s="13">
        <v>200.371307</v>
      </c>
      <c r="C969" s="36">
        <v>59.599978800000002</v>
      </c>
      <c r="D969" s="13">
        <v>153</v>
      </c>
      <c r="E969" s="37">
        <f t="shared" ca="1" si="47"/>
        <v>200.43762950000001</v>
      </c>
      <c r="F969" s="37">
        <f t="shared" ca="1" si="48"/>
        <v>0</v>
      </c>
      <c r="G969" s="37">
        <f t="shared" ca="1" si="49"/>
        <v>0</v>
      </c>
      <c r="H969" s="35"/>
    </row>
    <row r="970" spans="1:8" x14ac:dyDescent="0.35">
      <c r="A970">
        <v>965</v>
      </c>
      <c r="B970" s="13">
        <v>200.44267300000001</v>
      </c>
      <c r="C970" s="36">
        <v>59.599978800000002</v>
      </c>
      <c r="D970" s="13">
        <v>153</v>
      </c>
      <c r="E970" s="37">
        <f t="shared" ca="1" si="47"/>
        <v>200.43985000000001</v>
      </c>
      <c r="F970" s="37">
        <f t="shared" ca="1" si="48"/>
        <v>0</v>
      </c>
      <c r="G970" s="37">
        <f t="shared" ca="1" si="49"/>
        <v>0</v>
      </c>
      <c r="H970" s="35"/>
    </row>
    <row r="971" spans="1:8" x14ac:dyDescent="0.35">
      <c r="A971">
        <v>966</v>
      </c>
      <c r="B971" s="13">
        <v>200.40742499999999</v>
      </c>
      <c r="C971" s="36">
        <v>59.599978800000002</v>
      </c>
      <c r="D971" s="13">
        <v>153</v>
      </c>
      <c r="E971" s="37">
        <f t="shared" ca="1" si="47"/>
        <v>200.43985000000001</v>
      </c>
      <c r="F971" s="37">
        <f t="shared" ca="1" si="48"/>
        <v>0</v>
      </c>
      <c r="G971" s="37">
        <f t="shared" ca="1" si="49"/>
        <v>0</v>
      </c>
      <c r="H971" s="35"/>
    </row>
    <row r="972" spans="1:8" x14ac:dyDescent="0.35">
      <c r="A972">
        <v>967</v>
      </c>
      <c r="B972" s="13">
        <v>200.29104599999999</v>
      </c>
      <c r="C972" s="36">
        <v>59.599978800000002</v>
      </c>
      <c r="D972" s="13">
        <v>153</v>
      </c>
      <c r="E972" s="37">
        <f t="shared" ca="1" si="47"/>
        <v>200.43762950000001</v>
      </c>
      <c r="F972" s="37">
        <f t="shared" ca="1" si="48"/>
        <v>0</v>
      </c>
      <c r="G972" s="37">
        <f t="shared" ca="1" si="49"/>
        <v>0</v>
      </c>
      <c r="H972" s="35"/>
    </row>
    <row r="973" spans="1:8" x14ac:dyDescent="0.35">
      <c r="A973">
        <v>968</v>
      </c>
      <c r="B973" s="13">
        <v>200.332367</v>
      </c>
      <c r="C973" s="36">
        <v>59.599978800000002</v>
      </c>
      <c r="D973" s="13">
        <v>153</v>
      </c>
      <c r="E973" s="37">
        <f t="shared" ca="1" si="47"/>
        <v>200.43585200000001</v>
      </c>
      <c r="F973" s="37">
        <f t="shared" ca="1" si="48"/>
        <v>0</v>
      </c>
      <c r="G973" s="37">
        <f t="shared" ca="1" si="49"/>
        <v>0</v>
      </c>
      <c r="H973" s="35"/>
    </row>
    <row r="974" spans="1:8" x14ac:dyDescent="0.35">
      <c r="A974">
        <v>969</v>
      </c>
      <c r="B974" s="13">
        <v>200.286652</v>
      </c>
      <c r="C974" s="36">
        <v>59.599978800000002</v>
      </c>
      <c r="D974" s="13">
        <v>153</v>
      </c>
      <c r="E974" s="37">
        <f t="shared" ca="1" si="47"/>
        <v>200.4319155</v>
      </c>
      <c r="F974" s="37">
        <f t="shared" ca="1" si="48"/>
        <v>0</v>
      </c>
      <c r="G974" s="37">
        <f t="shared" ca="1" si="49"/>
        <v>0</v>
      </c>
      <c r="H974" s="35"/>
    </row>
    <row r="975" spans="1:8" x14ac:dyDescent="0.35">
      <c r="A975">
        <v>970</v>
      </c>
      <c r="B975" s="13">
        <v>200.333191</v>
      </c>
      <c r="C975" s="36">
        <v>59.599978800000002</v>
      </c>
      <c r="D975" s="13">
        <v>153</v>
      </c>
      <c r="E975" s="37">
        <f t="shared" ca="1" si="47"/>
        <v>200.42427850000001</v>
      </c>
      <c r="F975" s="37">
        <f t="shared" ca="1" si="48"/>
        <v>0</v>
      </c>
      <c r="G975" s="37">
        <f t="shared" ca="1" si="49"/>
        <v>0</v>
      </c>
      <c r="H975" s="35"/>
    </row>
    <row r="976" spans="1:8" x14ac:dyDescent="0.35">
      <c r="A976">
        <v>971</v>
      </c>
      <c r="B976" s="13">
        <v>200.364609</v>
      </c>
      <c r="C976" s="36">
        <v>59.599978800000002</v>
      </c>
      <c r="D976" s="13">
        <v>153</v>
      </c>
      <c r="E976" s="37">
        <f t="shared" ca="1" si="47"/>
        <v>200.41963950000002</v>
      </c>
      <c r="F976" s="37">
        <f t="shared" ca="1" si="48"/>
        <v>0</v>
      </c>
      <c r="G976" s="37">
        <f t="shared" ca="1" si="49"/>
        <v>0</v>
      </c>
      <c r="H976" s="35"/>
    </row>
    <row r="977" spans="1:8" x14ac:dyDescent="0.35">
      <c r="A977">
        <v>972</v>
      </c>
      <c r="B977" s="13">
        <v>200.41012599999999</v>
      </c>
      <c r="C977" s="36">
        <v>59.599978800000002</v>
      </c>
      <c r="D977" s="13">
        <v>153</v>
      </c>
      <c r="E977" s="37">
        <f t="shared" ca="1" si="47"/>
        <v>200.41625199999999</v>
      </c>
      <c r="F977" s="37">
        <f t="shared" ca="1" si="48"/>
        <v>0</v>
      </c>
      <c r="G977" s="37">
        <f t="shared" ca="1" si="49"/>
        <v>0</v>
      </c>
      <c r="H977" s="35"/>
    </row>
    <row r="978" spans="1:8" x14ac:dyDescent="0.35">
      <c r="A978">
        <v>973</v>
      </c>
      <c r="B978" s="13">
        <v>200.320953</v>
      </c>
      <c r="C978" s="36">
        <v>59.599978800000002</v>
      </c>
      <c r="D978" s="13">
        <v>153</v>
      </c>
      <c r="E978" s="37">
        <f t="shared" ca="1" si="47"/>
        <v>200.41625199999999</v>
      </c>
      <c r="F978" s="37">
        <f t="shared" ca="1" si="48"/>
        <v>0</v>
      </c>
      <c r="G978" s="37">
        <f t="shared" ca="1" si="49"/>
        <v>0</v>
      </c>
      <c r="H978" s="35"/>
    </row>
    <row r="979" spans="1:8" x14ac:dyDescent="0.35">
      <c r="A979">
        <v>974</v>
      </c>
      <c r="B979" s="13">
        <v>200.405136</v>
      </c>
      <c r="C979" s="36">
        <v>59.599978800000002</v>
      </c>
      <c r="D979" s="13">
        <v>153</v>
      </c>
      <c r="E979" s="37">
        <f t="shared" ca="1" si="47"/>
        <v>200.41625199999999</v>
      </c>
      <c r="F979" s="37">
        <f t="shared" ca="1" si="48"/>
        <v>0</v>
      </c>
      <c r="G979" s="37">
        <f t="shared" ca="1" si="49"/>
        <v>0</v>
      </c>
      <c r="H979" s="35"/>
    </row>
    <row r="980" spans="1:8" x14ac:dyDescent="0.35">
      <c r="A980">
        <v>975</v>
      </c>
      <c r="B980" s="13">
        <v>200.42105100000001</v>
      </c>
      <c r="C980" s="36">
        <v>59.599978800000002</v>
      </c>
      <c r="D980" s="13">
        <v>153</v>
      </c>
      <c r="E980" s="37">
        <f t="shared" ca="1" si="47"/>
        <v>200.41625199999999</v>
      </c>
      <c r="F980" s="37">
        <f t="shared" ca="1" si="48"/>
        <v>0</v>
      </c>
      <c r="G980" s="37">
        <f t="shared" ca="1" si="49"/>
        <v>0</v>
      </c>
      <c r="H980" s="35"/>
    </row>
    <row r="981" spans="1:8" x14ac:dyDescent="0.35">
      <c r="A981">
        <v>976</v>
      </c>
      <c r="B981" s="13">
        <v>200.439087</v>
      </c>
      <c r="C981" s="36">
        <v>59.599978800000002</v>
      </c>
      <c r="D981" s="13">
        <v>153</v>
      </c>
      <c r="E981" s="37">
        <f t="shared" ca="1" si="47"/>
        <v>200.41625199999999</v>
      </c>
      <c r="F981" s="37">
        <f t="shared" ca="1" si="48"/>
        <v>0</v>
      </c>
      <c r="G981" s="37">
        <f t="shared" ca="1" si="49"/>
        <v>0</v>
      </c>
      <c r="H981" s="35"/>
    </row>
    <row r="982" spans="1:8" x14ac:dyDescent="0.35">
      <c r="A982">
        <v>977</v>
      </c>
      <c r="B982" s="13">
        <v>200.46847500000001</v>
      </c>
      <c r="C982" s="36">
        <v>59.599978800000002</v>
      </c>
      <c r="D982" s="13">
        <v>153</v>
      </c>
      <c r="E982" s="37">
        <f t="shared" ca="1" si="47"/>
        <v>200.41963950000002</v>
      </c>
      <c r="F982" s="37">
        <f t="shared" ca="1" si="48"/>
        <v>0</v>
      </c>
      <c r="G982" s="37">
        <f t="shared" ca="1" si="49"/>
        <v>0</v>
      </c>
      <c r="H982" s="35"/>
    </row>
    <row r="983" spans="1:8" x14ac:dyDescent="0.35">
      <c r="A983">
        <v>978</v>
      </c>
      <c r="B983" s="13">
        <v>200.42416399999999</v>
      </c>
      <c r="C983" s="36">
        <v>59.599978800000002</v>
      </c>
      <c r="D983" s="13">
        <v>153</v>
      </c>
      <c r="E983" s="37">
        <f t="shared" ca="1" si="47"/>
        <v>200.42077649999999</v>
      </c>
      <c r="F983" s="37">
        <f t="shared" ca="1" si="48"/>
        <v>0</v>
      </c>
      <c r="G983" s="37">
        <f t="shared" ca="1" si="49"/>
        <v>0</v>
      </c>
      <c r="H983" s="35"/>
    </row>
    <row r="984" spans="1:8" x14ac:dyDescent="0.35">
      <c r="A984">
        <v>979</v>
      </c>
      <c r="B984" s="13">
        <v>200.48165900000001</v>
      </c>
      <c r="C984" s="36">
        <v>59.599978800000002</v>
      </c>
      <c r="D984" s="13">
        <v>153</v>
      </c>
      <c r="E984" s="37">
        <f t="shared" ca="1" si="47"/>
        <v>200.42077649999999</v>
      </c>
      <c r="F984" s="37">
        <f t="shared" ca="1" si="48"/>
        <v>0</v>
      </c>
      <c r="G984" s="37">
        <f t="shared" ca="1" si="49"/>
        <v>0</v>
      </c>
      <c r="H984" s="35"/>
    </row>
    <row r="985" spans="1:8" x14ac:dyDescent="0.35">
      <c r="A985">
        <v>980</v>
      </c>
      <c r="B985" s="13">
        <v>200.31663499999999</v>
      </c>
      <c r="C985" s="36">
        <v>59.599978800000002</v>
      </c>
      <c r="D985" s="13">
        <v>153</v>
      </c>
      <c r="E985" s="37">
        <f t="shared" ca="1" si="47"/>
        <v>200.42077649999999</v>
      </c>
      <c r="F985" s="37">
        <f t="shared" ca="1" si="48"/>
        <v>0</v>
      </c>
      <c r="G985" s="37">
        <f t="shared" ca="1" si="49"/>
        <v>0</v>
      </c>
      <c r="H985" s="35"/>
    </row>
    <row r="986" spans="1:8" x14ac:dyDescent="0.35">
      <c r="A986">
        <v>981</v>
      </c>
      <c r="B986" s="13">
        <v>200.33058199999999</v>
      </c>
      <c r="C986" s="36">
        <v>59.599978800000002</v>
      </c>
      <c r="D986" s="13">
        <v>153</v>
      </c>
      <c r="E986" s="37">
        <f t="shared" ca="1" si="47"/>
        <v>200.41991400000001</v>
      </c>
      <c r="F986" s="37">
        <f t="shared" ca="1" si="48"/>
        <v>0</v>
      </c>
      <c r="G986" s="37">
        <f t="shared" ca="1" si="49"/>
        <v>0</v>
      </c>
      <c r="H986" s="35"/>
    </row>
    <row r="987" spans="1:8" x14ac:dyDescent="0.35">
      <c r="A987">
        <v>982</v>
      </c>
      <c r="B987" s="13">
        <v>200.31332399999999</v>
      </c>
      <c r="C987" s="36">
        <v>59.599978800000002</v>
      </c>
      <c r="D987" s="13">
        <v>153</v>
      </c>
      <c r="E987" s="37">
        <f t="shared" ca="1" si="47"/>
        <v>200.41625199999999</v>
      </c>
      <c r="F987" s="37">
        <f t="shared" ca="1" si="48"/>
        <v>0</v>
      </c>
      <c r="G987" s="37">
        <f t="shared" ca="1" si="49"/>
        <v>0</v>
      </c>
      <c r="H987" s="35"/>
    </row>
    <row r="988" spans="1:8" x14ac:dyDescent="0.35">
      <c r="A988">
        <v>983</v>
      </c>
      <c r="B988" s="13">
        <v>200.32229599999999</v>
      </c>
      <c r="C988" s="36">
        <v>59.599978800000002</v>
      </c>
      <c r="D988" s="13">
        <v>153</v>
      </c>
      <c r="E988" s="37">
        <f t="shared" ca="1" si="47"/>
        <v>200.41625199999999</v>
      </c>
      <c r="F988" s="37">
        <f t="shared" ca="1" si="48"/>
        <v>0</v>
      </c>
      <c r="G988" s="37">
        <f t="shared" ca="1" si="49"/>
        <v>0</v>
      </c>
      <c r="H988" s="35"/>
    </row>
    <row r="989" spans="1:8" x14ac:dyDescent="0.35">
      <c r="A989">
        <v>984</v>
      </c>
      <c r="B989" s="13">
        <v>200.328598</v>
      </c>
      <c r="C989" s="36">
        <v>59.599978800000002</v>
      </c>
      <c r="D989" s="13">
        <v>153</v>
      </c>
      <c r="E989" s="37">
        <f t="shared" ca="1" si="47"/>
        <v>200.41625199999999</v>
      </c>
      <c r="F989" s="37">
        <f t="shared" ca="1" si="48"/>
        <v>0</v>
      </c>
      <c r="G989" s="37">
        <f t="shared" ca="1" si="49"/>
        <v>0</v>
      </c>
      <c r="H989" s="35"/>
    </row>
    <row r="990" spans="1:8" x14ac:dyDescent="0.35">
      <c r="A990">
        <v>985</v>
      </c>
      <c r="B990" s="13">
        <v>200.30754099999999</v>
      </c>
      <c r="C990" s="36">
        <v>59.599978800000002</v>
      </c>
      <c r="D990" s="13">
        <v>153</v>
      </c>
      <c r="E990" s="37">
        <f t="shared" ca="1" si="47"/>
        <v>200.41343699999999</v>
      </c>
      <c r="F990" s="37">
        <f t="shared" ca="1" si="48"/>
        <v>0</v>
      </c>
      <c r="G990" s="37">
        <f t="shared" ca="1" si="49"/>
        <v>0</v>
      </c>
      <c r="H990" s="35"/>
    </row>
    <row r="991" spans="1:8" x14ac:dyDescent="0.35">
      <c r="A991">
        <v>986</v>
      </c>
      <c r="B991" s="13">
        <v>200.29428100000001</v>
      </c>
      <c r="C991" s="36">
        <v>59.599978800000002</v>
      </c>
      <c r="D991" s="13">
        <v>153</v>
      </c>
      <c r="E991" s="37">
        <f t="shared" ca="1" si="47"/>
        <v>200.41163649999999</v>
      </c>
      <c r="F991" s="37">
        <f t="shared" ca="1" si="48"/>
        <v>0</v>
      </c>
      <c r="G991" s="37">
        <f t="shared" ca="1" si="49"/>
        <v>0</v>
      </c>
      <c r="H991" s="35"/>
    </row>
    <row r="992" spans="1:8" x14ac:dyDescent="0.35">
      <c r="A992">
        <v>987</v>
      </c>
      <c r="B992" s="13">
        <v>200.28710899999999</v>
      </c>
      <c r="C992" s="36">
        <v>59.599978800000002</v>
      </c>
      <c r="D992" s="13">
        <v>153</v>
      </c>
      <c r="E992" s="37">
        <f t="shared" ca="1" si="47"/>
        <v>200.40877549999999</v>
      </c>
      <c r="F992" s="37">
        <f t="shared" ca="1" si="48"/>
        <v>0</v>
      </c>
      <c r="G992" s="37">
        <f t="shared" ca="1" si="49"/>
        <v>0</v>
      </c>
      <c r="H992" s="35"/>
    </row>
    <row r="993" spans="1:8" x14ac:dyDescent="0.35">
      <c r="A993">
        <v>988</v>
      </c>
      <c r="B993" s="13">
        <v>200.247086</v>
      </c>
      <c r="C993" s="36">
        <v>59.599978800000002</v>
      </c>
      <c r="D993" s="13">
        <v>153</v>
      </c>
      <c r="E993" s="37">
        <f t="shared" ca="1" si="47"/>
        <v>200.406891</v>
      </c>
      <c r="F993" s="37">
        <f t="shared" ca="1" si="48"/>
        <v>0</v>
      </c>
      <c r="G993" s="37">
        <f t="shared" ca="1" si="49"/>
        <v>0</v>
      </c>
      <c r="H993" s="35"/>
    </row>
    <row r="994" spans="1:8" x14ac:dyDescent="0.35">
      <c r="A994">
        <v>989</v>
      </c>
      <c r="B994" s="13">
        <v>200.14102199999999</v>
      </c>
      <c r="C994" s="36">
        <v>59.599978800000002</v>
      </c>
      <c r="D994" s="13">
        <v>153</v>
      </c>
      <c r="E994" s="37">
        <f t="shared" ca="1" si="47"/>
        <v>200.40574650000002</v>
      </c>
      <c r="F994" s="37">
        <f t="shared" ca="1" si="48"/>
        <v>0</v>
      </c>
      <c r="G994" s="37">
        <f t="shared" ca="1" si="49"/>
        <v>0</v>
      </c>
      <c r="H994" s="35"/>
    </row>
    <row r="995" spans="1:8" x14ac:dyDescent="0.35">
      <c r="A995">
        <v>990</v>
      </c>
      <c r="B995" s="13">
        <v>199.94811999999999</v>
      </c>
      <c r="C995" s="36">
        <v>59.599978800000002</v>
      </c>
      <c r="D995" s="13">
        <v>153</v>
      </c>
      <c r="E995" s="37">
        <f t="shared" ca="1" si="47"/>
        <v>200.3987195</v>
      </c>
      <c r="F995" s="37">
        <f t="shared" ca="1" si="48"/>
        <v>0</v>
      </c>
      <c r="G995" s="37">
        <f t="shared" ca="1" si="49"/>
        <v>0</v>
      </c>
      <c r="H995" s="35"/>
    </row>
    <row r="996" spans="1:8" x14ac:dyDescent="0.35">
      <c r="A996">
        <v>991</v>
      </c>
      <c r="B996" s="13">
        <v>199.92871099999999</v>
      </c>
      <c r="C996" s="36">
        <v>59.599978800000002</v>
      </c>
      <c r="D996" s="13">
        <v>153</v>
      </c>
      <c r="E996" s="37">
        <f t="shared" ca="1" si="47"/>
        <v>200.3987195</v>
      </c>
      <c r="F996" s="37">
        <f t="shared" ca="1" si="48"/>
        <v>0</v>
      </c>
      <c r="G996" s="37">
        <f t="shared" ca="1" si="49"/>
        <v>0</v>
      </c>
      <c r="H996" s="35"/>
    </row>
    <row r="997" spans="1:8" x14ac:dyDescent="0.35">
      <c r="A997">
        <v>992</v>
      </c>
      <c r="B997" s="13">
        <v>200.02169799999999</v>
      </c>
      <c r="C997" s="36">
        <v>59.599978800000002</v>
      </c>
      <c r="D997" s="13">
        <v>153</v>
      </c>
      <c r="E997" s="37">
        <f t="shared" ca="1" si="47"/>
        <v>200.38394149999999</v>
      </c>
      <c r="F997" s="37">
        <f t="shared" ca="1" si="48"/>
        <v>0</v>
      </c>
      <c r="G997" s="37">
        <f t="shared" ca="1" si="49"/>
        <v>0</v>
      </c>
      <c r="H997" s="35"/>
    </row>
    <row r="998" spans="1:8" x14ac:dyDescent="0.35">
      <c r="A998">
        <v>993</v>
      </c>
      <c r="B998" s="13">
        <v>200.056915</v>
      </c>
      <c r="C998" s="36">
        <v>59.599978800000002</v>
      </c>
      <c r="D998" s="13">
        <v>153</v>
      </c>
      <c r="E998" s="37">
        <f t="shared" ca="1" si="47"/>
        <v>200.375145</v>
      </c>
      <c r="F998" s="37">
        <f t="shared" ca="1" si="48"/>
        <v>0</v>
      </c>
      <c r="G998" s="37">
        <f t="shared" ca="1" si="49"/>
        <v>0</v>
      </c>
      <c r="H998" s="35"/>
    </row>
    <row r="999" spans="1:8" x14ac:dyDescent="0.35">
      <c r="A999">
        <v>994</v>
      </c>
      <c r="B999" s="13">
        <v>200.14344800000001</v>
      </c>
      <c r="C999" s="36">
        <v>59.599978800000002</v>
      </c>
      <c r="D999" s="13">
        <v>153</v>
      </c>
      <c r="E999" s="37">
        <f t="shared" ca="1" si="47"/>
        <v>200.3730085</v>
      </c>
      <c r="F999" s="37">
        <f t="shared" ca="1" si="48"/>
        <v>0</v>
      </c>
      <c r="G999" s="37">
        <f t="shared" ca="1" si="49"/>
        <v>0</v>
      </c>
      <c r="H999" s="35"/>
    </row>
    <row r="1000" spans="1:8" x14ac:dyDescent="0.35">
      <c r="A1000">
        <v>995</v>
      </c>
      <c r="B1000" s="13">
        <v>200.16696200000001</v>
      </c>
      <c r="C1000" s="36">
        <v>59.599978800000002</v>
      </c>
      <c r="D1000" s="13">
        <v>153</v>
      </c>
      <c r="E1000" s="37">
        <f t="shared" ca="1" si="47"/>
        <v>200.36968999999999</v>
      </c>
      <c r="F1000" s="37">
        <f t="shared" ca="1" si="48"/>
        <v>0</v>
      </c>
      <c r="G1000" s="37">
        <f t="shared" ca="1" si="49"/>
        <v>0</v>
      </c>
      <c r="H1000" s="35"/>
    </row>
    <row r="1001" spans="1:8" x14ac:dyDescent="0.35">
      <c r="A1001">
        <v>996</v>
      </c>
      <c r="B1001" s="13">
        <v>200.20620700000001</v>
      </c>
      <c r="C1001" s="36">
        <v>59.599978800000002</v>
      </c>
      <c r="D1001" s="13">
        <v>153</v>
      </c>
      <c r="E1001" s="37">
        <f t="shared" ca="1" si="47"/>
        <v>200.36634100000001</v>
      </c>
      <c r="F1001" s="37">
        <f t="shared" ca="1" si="48"/>
        <v>0</v>
      </c>
      <c r="G1001" s="37">
        <f t="shared" ca="1" si="49"/>
        <v>0</v>
      </c>
      <c r="H1001" s="35"/>
    </row>
    <row r="1002" spans="1:8" x14ac:dyDescent="0.35">
      <c r="A1002">
        <v>997</v>
      </c>
      <c r="B1002" s="13">
        <v>200.17089799999999</v>
      </c>
      <c r="C1002" s="36">
        <v>59.599978800000002</v>
      </c>
      <c r="D1002" s="13">
        <v>153</v>
      </c>
      <c r="E1002" s="37">
        <f t="shared" ca="1" si="47"/>
        <v>200.36243450000001</v>
      </c>
      <c r="F1002" s="37">
        <f t="shared" ca="1" si="48"/>
        <v>0</v>
      </c>
      <c r="G1002" s="37">
        <f t="shared" ca="1" si="49"/>
        <v>0</v>
      </c>
      <c r="H1002" s="35"/>
    </row>
    <row r="1003" spans="1:8" x14ac:dyDescent="0.35">
      <c r="A1003">
        <v>998</v>
      </c>
      <c r="B1003" s="13">
        <v>200.08200099999999</v>
      </c>
      <c r="C1003" s="36">
        <v>59.599978800000002</v>
      </c>
      <c r="D1003" s="13">
        <v>153</v>
      </c>
      <c r="E1003" s="37">
        <f t="shared" ca="1" si="47"/>
        <v>200.34672549999999</v>
      </c>
      <c r="F1003" s="37">
        <f t="shared" ca="1" si="48"/>
        <v>0</v>
      </c>
      <c r="G1003" s="37">
        <f t="shared" ca="1" si="49"/>
        <v>0</v>
      </c>
      <c r="H1003" s="35"/>
    </row>
    <row r="1004" spans="1:8" x14ac:dyDescent="0.35">
      <c r="A1004">
        <v>999</v>
      </c>
      <c r="B1004" s="13">
        <v>200.17021199999999</v>
      </c>
      <c r="C1004" s="36">
        <v>59.599978800000002</v>
      </c>
      <c r="D1004" s="13">
        <v>153</v>
      </c>
      <c r="E1004" s="37">
        <f t="shared" ca="1" si="47"/>
        <v>200.33277900000002</v>
      </c>
      <c r="F1004" s="37">
        <f t="shared" ca="1" si="48"/>
        <v>0</v>
      </c>
      <c r="G1004" s="37">
        <f t="shared" ca="1" si="49"/>
        <v>0</v>
      </c>
      <c r="H1004" s="35"/>
    </row>
    <row r="1005" spans="1:8" x14ac:dyDescent="0.35">
      <c r="A1005">
        <v>1000</v>
      </c>
      <c r="B1005" s="13">
        <v>200.34108000000001</v>
      </c>
      <c r="C1005" s="36">
        <v>59.599978800000002</v>
      </c>
      <c r="D1005" s="13">
        <v>153</v>
      </c>
      <c r="E1005" s="37">
        <f t="shared" ca="1" si="47"/>
        <v>200.33277900000002</v>
      </c>
      <c r="F1005" s="37">
        <f t="shared" ca="1" si="48"/>
        <v>0</v>
      </c>
      <c r="G1005" s="37">
        <f t="shared" ca="1" si="49"/>
        <v>0</v>
      </c>
      <c r="H1005" s="35"/>
    </row>
    <row r="1006" spans="1:8" x14ac:dyDescent="0.35">
      <c r="A1006">
        <v>1001</v>
      </c>
      <c r="B1006" s="13">
        <v>200.24861100000001</v>
      </c>
      <c r="C1006" s="36">
        <v>59.599978800000002</v>
      </c>
      <c r="D1006" s="13">
        <v>153</v>
      </c>
      <c r="E1006" s="37">
        <f t="shared" ca="1" si="47"/>
        <v>200.33147450000001</v>
      </c>
      <c r="F1006" s="37">
        <f t="shared" ca="1" si="48"/>
        <v>0</v>
      </c>
      <c r="G1006" s="37">
        <f t="shared" ca="1" si="49"/>
        <v>0</v>
      </c>
      <c r="H1006" s="35"/>
    </row>
    <row r="1007" spans="1:8" x14ac:dyDescent="0.35">
      <c r="A1007">
        <v>1002</v>
      </c>
      <c r="B1007" s="13">
        <v>200.13980100000001</v>
      </c>
      <c r="C1007" s="36">
        <v>59.599978800000002</v>
      </c>
      <c r="D1007" s="13">
        <v>153</v>
      </c>
      <c r="E1007" s="37">
        <f t="shared" ca="1" si="47"/>
        <v>200.33147450000001</v>
      </c>
      <c r="F1007" s="37">
        <f t="shared" ca="1" si="48"/>
        <v>0</v>
      </c>
      <c r="G1007" s="37">
        <f t="shared" ca="1" si="49"/>
        <v>0</v>
      </c>
      <c r="H1007" s="35"/>
    </row>
    <row r="1008" spans="1:8" x14ac:dyDescent="0.35">
      <c r="A1008">
        <v>1003</v>
      </c>
      <c r="B1008" s="13">
        <v>199.88365200000001</v>
      </c>
      <c r="C1008" s="36">
        <v>59.599978800000002</v>
      </c>
      <c r="D1008" s="13">
        <v>153</v>
      </c>
      <c r="E1008" s="37">
        <f t="shared" ca="1" si="47"/>
        <v>200.32959</v>
      </c>
      <c r="F1008" s="37">
        <f t="shared" ca="1" si="48"/>
        <v>0</v>
      </c>
      <c r="G1008" s="37">
        <f t="shared" ca="1" si="49"/>
        <v>0</v>
      </c>
      <c r="H1008" s="35"/>
    </row>
    <row r="1009" spans="1:8" x14ac:dyDescent="0.35">
      <c r="A1009">
        <v>1004</v>
      </c>
      <c r="B1009" s="13">
        <v>199.62200899999999</v>
      </c>
      <c r="C1009" s="36">
        <v>59.599978800000002</v>
      </c>
      <c r="D1009" s="13">
        <v>153</v>
      </c>
      <c r="E1009" s="37">
        <f t="shared" ca="1" si="47"/>
        <v>200.325447</v>
      </c>
      <c r="F1009" s="37">
        <f t="shared" ca="1" si="48"/>
        <v>0</v>
      </c>
      <c r="G1009" s="37">
        <f t="shared" ca="1" si="49"/>
        <v>0</v>
      </c>
      <c r="H1009" s="35"/>
    </row>
    <row r="1010" spans="1:8" x14ac:dyDescent="0.35">
      <c r="A1010">
        <v>1005</v>
      </c>
      <c r="B1010" s="13">
        <v>199.687668</v>
      </c>
      <c r="C1010" s="36">
        <v>59.599978800000002</v>
      </c>
      <c r="D1010" s="13">
        <v>153</v>
      </c>
      <c r="E1010" s="37">
        <f t="shared" ca="1" si="47"/>
        <v>200.32162449999998</v>
      </c>
      <c r="F1010" s="37">
        <f t="shared" ca="1" si="48"/>
        <v>0</v>
      </c>
      <c r="G1010" s="37">
        <f t="shared" ca="1" si="49"/>
        <v>0</v>
      </c>
      <c r="H1010" s="35"/>
    </row>
    <row r="1011" spans="1:8" x14ac:dyDescent="0.35">
      <c r="A1011">
        <v>1006</v>
      </c>
      <c r="B1011" s="13">
        <v>199.74508700000001</v>
      </c>
      <c r="C1011" s="36">
        <v>59.599978800000002</v>
      </c>
      <c r="D1011" s="13">
        <v>153</v>
      </c>
      <c r="E1011" s="37">
        <f t="shared" ca="1" si="47"/>
        <v>200.318794</v>
      </c>
      <c r="F1011" s="37">
        <f t="shared" ca="1" si="48"/>
        <v>0</v>
      </c>
      <c r="G1011" s="37">
        <f t="shared" ca="1" si="49"/>
        <v>0</v>
      </c>
      <c r="H1011" s="35"/>
    </row>
    <row r="1012" spans="1:8" x14ac:dyDescent="0.35">
      <c r="A1012">
        <v>1007</v>
      </c>
      <c r="B1012" s="13">
        <v>199.95687899999999</v>
      </c>
      <c r="C1012" s="36">
        <v>59.599978800000002</v>
      </c>
      <c r="D1012" s="13">
        <v>153</v>
      </c>
      <c r="E1012" s="37">
        <f t="shared" ca="1" si="47"/>
        <v>200.31497949999999</v>
      </c>
      <c r="F1012" s="37">
        <f t="shared" ca="1" si="48"/>
        <v>0</v>
      </c>
      <c r="G1012" s="37">
        <f t="shared" ca="1" si="49"/>
        <v>0</v>
      </c>
      <c r="H1012" s="35"/>
    </row>
    <row r="1013" spans="1:8" x14ac:dyDescent="0.35">
      <c r="A1013">
        <v>1008</v>
      </c>
      <c r="B1013" s="13">
        <v>200.31285099999999</v>
      </c>
      <c r="C1013" s="36">
        <v>59.599978800000002</v>
      </c>
      <c r="D1013" s="13">
        <v>153</v>
      </c>
      <c r="E1013" s="37">
        <f t="shared" ca="1" si="47"/>
        <v>200.31308749999999</v>
      </c>
      <c r="F1013" s="37">
        <f t="shared" ca="1" si="48"/>
        <v>0</v>
      </c>
      <c r="G1013" s="37">
        <f t="shared" ca="1" si="49"/>
        <v>0</v>
      </c>
      <c r="H1013" s="35"/>
    </row>
    <row r="1014" spans="1:8" x14ac:dyDescent="0.35">
      <c r="A1014">
        <v>1009</v>
      </c>
      <c r="B1014" s="13">
        <v>200.47680700000001</v>
      </c>
      <c r="C1014" s="36">
        <v>59.599978800000002</v>
      </c>
      <c r="D1014" s="13">
        <v>153</v>
      </c>
      <c r="E1014" s="37">
        <f t="shared" ca="1" si="47"/>
        <v>200.31308749999999</v>
      </c>
      <c r="F1014" s="37">
        <f t="shared" ca="1" si="48"/>
        <v>0</v>
      </c>
      <c r="G1014" s="37">
        <f t="shared" ca="1" si="49"/>
        <v>0</v>
      </c>
      <c r="H1014" s="35"/>
    </row>
    <row r="1015" spans="1:8" x14ac:dyDescent="0.35">
      <c r="A1015">
        <v>1010</v>
      </c>
      <c r="B1015" s="13">
        <v>200.71975699999999</v>
      </c>
      <c r="C1015" s="36">
        <v>59.599978800000002</v>
      </c>
      <c r="D1015" s="13">
        <v>153</v>
      </c>
      <c r="E1015" s="37">
        <f t="shared" ref="E1015:E1078" ca="1" si="50">IFERROR(MEDIAN(OFFSET(B1015,0,0,-$B$1,1)),"")</f>
        <v>200.31308749999999</v>
      </c>
      <c r="F1015" s="37">
        <f t="shared" ref="F1015:F1078" ca="1" si="51">IFERROR(IF(ABS(MEDIAN(OFFSET(C1015,0,0,$E$1,1))-MEDIAN(OFFSET(C1014,0,0,-$E$1,1)))&gt;0.01,1,0),0)</f>
        <v>0</v>
      </c>
      <c r="G1015" s="37">
        <f t="shared" ref="G1015:G1078" ca="1" si="52">IFERROR(IF(AND(F1014=0,F1015=1),1,0),0)</f>
        <v>0</v>
      </c>
      <c r="H1015" s="35"/>
    </row>
    <row r="1016" spans="1:8" x14ac:dyDescent="0.35">
      <c r="A1016">
        <v>1011</v>
      </c>
      <c r="B1016" s="13">
        <v>200.80981399999999</v>
      </c>
      <c r="C1016" s="36">
        <v>59.599978800000002</v>
      </c>
      <c r="D1016" s="13">
        <v>153</v>
      </c>
      <c r="E1016" s="37">
        <f t="shared" ca="1" si="50"/>
        <v>200.31308749999999</v>
      </c>
      <c r="F1016" s="37">
        <f t="shared" ca="1" si="51"/>
        <v>0</v>
      </c>
      <c r="G1016" s="37">
        <f t="shared" ca="1" si="52"/>
        <v>0</v>
      </c>
      <c r="H1016" s="35"/>
    </row>
    <row r="1017" spans="1:8" x14ac:dyDescent="0.35">
      <c r="A1017">
        <v>1012</v>
      </c>
      <c r="B1017" s="13">
        <v>200.650375</v>
      </c>
      <c r="C1017" s="36">
        <v>59.599978800000002</v>
      </c>
      <c r="D1017" s="13">
        <v>153</v>
      </c>
      <c r="E1017" s="37">
        <f t="shared" ca="1" si="50"/>
        <v>200.31308749999999</v>
      </c>
      <c r="F1017" s="37">
        <f t="shared" ca="1" si="51"/>
        <v>0</v>
      </c>
      <c r="G1017" s="37">
        <f t="shared" ca="1" si="52"/>
        <v>0</v>
      </c>
      <c r="H1017" s="35"/>
    </row>
    <row r="1018" spans="1:8" x14ac:dyDescent="0.35">
      <c r="A1018">
        <v>1013</v>
      </c>
      <c r="B1018" s="13">
        <v>200.40020799999999</v>
      </c>
      <c r="C1018" s="36">
        <v>59.599978800000002</v>
      </c>
      <c r="D1018" s="13">
        <v>153</v>
      </c>
      <c r="E1018" s="37">
        <f t="shared" ca="1" si="50"/>
        <v>200.31308749999999</v>
      </c>
      <c r="F1018" s="37">
        <f t="shared" ca="1" si="51"/>
        <v>0</v>
      </c>
      <c r="G1018" s="37">
        <f t="shared" ca="1" si="52"/>
        <v>0</v>
      </c>
      <c r="H1018" s="35"/>
    </row>
    <row r="1019" spans="1:8" x14ac:dyDescent="0.35">
      <c r="A1019">
        <v>1014</v>
      </c>
      <c r="B1019" s="13">
        <v>200.301804</v>
      </c>
      <c r="C1019" s="36">
        <v>59.599978800000002</v>
      </c>
      <c r="D1019" s="13">
        <v>153</v>
      </c>
      <c r="E1019" s="37">
        <f t="shared" ca="1" si="50"/>
        <v>200.31019599999999</v>
      </c>
      <c r="F1019" s="37">
        <f t="shared" ca="1" si="51"/>
        <v>0</v>
      </c>
      <c r="G1019" s="37">
        <f t="shared" ca="1" si="52"/>
        <v>0</v>
      </c>
      <c r="H1019" s="35"/>
    </row>
    <row r="1020" spans="1:8" x14ac:dyDescent="0.35">
      <c r="A1020">
        <v>1015</v>
      </c>
      <c r="B1020" s="13">
        <v>200.12953200000001</v>
      </c>
      <c r="C1020" s="36">
        <v>59.599978800000002</v>
      </c>
      <c r="D1020" s="13">
        <v>153</v>
      </c>
      <c r="E1020" s="37">
        <f t="shared" ca="1" si="50"/>
        <v>200.30467249999998</v>
      </c>
      <c r="F1020" s="37">
        <f t="shared" ca="1" si="51"/>
        <v>0</v>
      </c>
      <c r="G1020" s="37">
        <f t="shared" ca="1" si="52"/>
        <v>0</v>
      </c>
      <c r="H1020" s="35"/>
    </row>
    <row r="1021" spans="1:8" x14ac:dyDescent="0.35">
      <c r="A1021">
        <v>1016</v>
      </c>
      <c r="B1021" s="13">
        <v>200.172729</v>
      </c>
      <c r="C1021" s="36">
        <v>59.599978800000002</v>
      </c>
      <c r="D1021" s="13">
        <v>153</v>
      </c>
      <c r="E1021" s="37">
        <f t="shared" ca="1" si="50"/>
        <v>200.29804250000001</v>
      </c>
      <c r="F1021" s="37">
        <f t="shared" ca="1" si="51"/>
        <v>1</v>
      </c>
      <c r="G1021" s="37">
        <f t="shared" ca="1" si="52"/>
        <v>1</v>
      </c>
      <c r="H1021" s="35"/>
    </row>
    <row r="1022" spans="1:8" x14ac:dyDescent="0.35">
      <c r="A1022">
        <v>1017</v>
      </c>
      <c r="B1022" s="13">
        <v>200.15621899999999</v>
      </c>
      <c r="C1022" s="36">
        <v>59.599978800000002</v>
      </c>
      <c r="D1022" s="13">
        <v>153</v>
      </c>
      <c r="E1022" s="37">
        <f t="shared" ca="1" si="50"/>
        <v>200.29804250000001</v>
      </c>
      <c r="F1022" s="37">
        <f t="shared" ca="1" si="51"/>
        <v>1</v>
      </c>
      <c r="G1022" s="37">
        <f t="shared" ca="1" si="52"/>
        <v>0</v>
      </c>
      <c r="H1022" s="35"/>
    </row>
    <row r="1023" spans="1:8" x14ac:dyDescent="0.35">
      <c r="A1023">
        <v>1018</v>
      </c>
      <c r="B1023" s="13">
        <v>200.184921</v>
      </c>
      <c r="C1023" s="36">
        <v>59.4</v>
      </c>
      <c r="D1023" s="13">
        <v>153</v>
      </c>
      <c r="E1023" s="37">
        <f t="shared" ca="1" si="50"/>
        <v>200.290695</v>
      </c>
      <c r="F1023" s="37">
        <f t="shared" ca="1" si="51"/>
        <v>1</v>
      </c>
      <c r="G1023" s="37">
        <f t="shared" ca="1" si="52"/>
        <v>0</v>
      </c>
      <c r="H1023" s="35"/>
    </row>
    <row r="1024" spans="1:8" x14ac:dyDescent="0.35">
      <c r="A1024">
        <v>1019</v>
      </c>
      <c r="B1024" s="13">
        <v>200.260513</v>
      </c>
      <c r="C1024" s="36">
        <v>59.4</v>
      </c>
      <c r="D1024" s="13">
        <v>153</v>
      </c>
      <c r="E1024" s="37">
        <f t="shared" ca="1" si="50"/>
        <v>200.290695</v>
      </c>
      <c r="F1024" s="37">
        <f t="shared" ca="1" si="51"/>
        <v>1</v>
      </c>
      <c r="G1024" s="37">
        <f t="shared" ca="1" si="52"/>
        <v>0</v>
      </c>
      <c r="H1024" s="35"/>
    </row>
    <row r="1025" spans="1:8" x14ac:dyDescent="0.35">
      <c r="A1025">
        <v>1020</v>
      </c>
      <c r="B1025" s="13">
        <v>200.336624</v>
      </c>
      <c r="C1025" s="36">
        <v>59.4</v>
      </c>
      <c r="D1025" s="13">
        <v>153</v>
      </c>
      <c r="E1025" s="37">
        <f t="shared" ca="1" si="50"/>
        <v>200.290695</v>
      </c>
      <c r="F1025" s="37">
        <f t="shared" ca="1" si="51"/>
        <v>1</v>
      </c>
      <c r="G1025" s="37">
        <f t="shared" ca="1" si="52"/>
        <v>0</v>
      </c>
      <c r="H1025" s="35"/>
    </row>
    <row r="1026" spans="1:8" x14ac:dyDescent="0.35">
      <c r="A1026">
        <v>1021</v>
      </c>
      <c r="B1026" s="13">
        <v>200.40541099999999</v>
      </c>
      <c r="C1026" s="36">
        <v>59.4</v>
      </c>
      <c r="D1026" s="13">
        <v>153</v>
      </c>
      <c r="E1026" s="37">
        <f t="shared" ca="1" si="50"/>
        <v>200.290695</v>
      </c>
      <c r="F1026" s="37">
        <f t="shared" ca="1" si="51"/>
        <v>0</v>
      </c>
      <c r="G1026" s="37">
        <f t="shared" ca="1" si="52"/>
        <v>0</v>
      </c>
      <c r="H1026" s="35"/>
    </row>
    <row r="1027" spans="1:8" x14ac:dyDescent="0.35">
      <c r="A1027">
        <v>1022</v>
      </c>
      <c r="B1027" s="13">
        <v>200.5513</v>
      </c>
      <c r="C1027" s="36">
        <v>59.4</v>
      </c>
      <c r="D1027" s="13">
        <v>153</v>
      </c>
      <c r="E1027" s="37">
        <f t="shared" ca="1" si="50"/>
        <v>200.290695</v>
      </c>
      <c r="F1027" s="37">
        <f t="shared" ca="1" si="51"/>
        <v>0</v>
      </c>
      <c r="G1027" s="37">
        <f t="shared" ca="1" si="52"/>
        <v>0</v>
      </c>
      <c r="H1027" s="35"/>
    </row>
    <row r="1028" spans="1:8" x14ac:dyDescent="0.35">
      <c r="A1028">
        <v>1023</v>
      </c>
      <c r="B1028" s="13">
        <v>201.18164100000001</v>
      </c>
      <c r="C1028" s="36">
        <v>59.4</v>
      </c>
      <c r="D1028" s="13">
        <v>153</v>
      </c>
      <c r="E1028" s="37">
        <f t="shared" ca="1" si="50"/>
        <v>200.290695</v>
      </c>
      <c r="F1028" s="37">
        <f t="shared" ca="1" si="51"/>
        <v>0</v>
      </c>
      <c r="G1028" s="37">
        <f t="shared" ca="1" si="52"/>
        <v>0</v>
      </c>
      <c r="H1028" s="35"/>
    </row>
    <row r="1029" spans="1:8" x14ac:dyDescent="0.35">
      <c r="A1029">
        <v>1024</v>
      </c>
      <c r="B1029" s="13">
        <v>202.04779099999999</v>
      </c>
      <c r="C1029" s="36">
        <v>59.4</v>
      </c>
      <c r="D1029" s="13">
        <v>153</v>
      </c>
      <c r="E1029" s="37">
        <f t="shared" ca="1" si="50"/>
        <v>200.290695</v>
      </c>
      <c r="F1029" s="37">
        <f t="shared" ca="1" si="51"/>
        <v>0</v>
      </c>
      <c r="G1029" s="37">
        <f t="shared" ca="1" si="52"/>
        <v>0</v>
      </c>
      <c r="H1029" s="35"/>
    </row>
    <row r="1030" spans="1:8" x14ac:dyDescent="0.35">
      <c r="A1030">
        <v>1025</v>
      </c>
      <c r="B1030" s="13">
        <v>202.53370699999999</v>
      </c>
      <c r="C1030" s="36">
        <v>59.4</v>
      </c>
      <c r="D1030" s="13">
        <v>153</v>
      </c>
      <c r="E1030" s="37">
        <f t="shared" ca="1" si="50"/>
        <v>200.290695</v>
      </c>
      <c r="F1030" s="37">
        <f t="shared" ca="1" si="51"/>
        <v>0</v>
      </c>
      <c r="G1030" s="37">
        <f t="shared" ca="1" si="52"/>
        <v>0</v>
      </c>
      <c r="H1030" s="35"/>
    </row>
    <row r="1031" spans="1:8" x14ac:dyDescent="0.35">
      <c r="A1031">
        <v>1026</v>
      </c>
      <c r="B1031" s="13">
        <v>203.13046299999999</v>
      </c>
      <c r="C1031" s="36">
        <v>59.4</v>
      </c>
      <c r="D1031" s="13">
        <v>153</v>
      </c>
      <c r="E1031" s="37">
        <f t="shared" ca="1" si="50"/>
        <v>200.290695</v>
      </c>
      <c r="F1031" s="37">
        <f t="shared" ca="1" si="51"/>
        <v>0</v>
      </c>
      <c r="G1031" s="37">
        <f t="shared" ca="1" si="52"/>
        <v>0</v>
      </c>
      <c r="H1031" s="35"/>
    </row>
    <row r="1032" spans="1:8" x14ac:dyDescent="0.35">
      <c r="A1032">
        <v>1027</v>
      </c>
      <c r="B1032" s="13">
        <v>203.75216699999999</v>
      </c>
      <c r="C1032" s="36">
        <v>59.4</v>
      </c>
      <c r="D1032" s="13">
        <v>153</v>
      </c>
      <c r="E1032" s="37">
        <f t="shared" ca="1" si="50"/>
        <v>200.290695</v>
      </c>
      <c r="F1032" s="37">
        <f t="shared" ca="1" si="51"/>
        <v>0</v>
      </c>
      <c r="G1032" s="37">
        <f t="shared" ca="1" si="52"/>
        <v>0</v>
      </c>
      <c r="H1032" s="35"/>
    </row>
    <row r="1033" spans="1:8" x14ac:dyDescent="0.35">
      <c r="A1033">
        <v>1028</v>
      </c>
      <c r="B1033" s="13">
        <v>204.210938</v>
      </c>
      <c r="C1033" s="36">
        <v>59.4</v>
      </c>
      <c r="D1033" s="13">
        <v>153</v>
      </c>
      <c r="E1033" s="37">
        <f t="shared" ca="1" si="50"/>
        <v>200.290695</v>
      </c>
      <c r="F1033" s="37">
        <f t="shared" ca="1" si="51"/>
        <v>0</v>
      </c>
      <c r="G1033" s="37">
        <f t="shared" ca="1" si="52"/>
        <v>0</v>
      </c>
      <c r="H1033" s="35"/>
    </row>
    <row r="1034" spans="1:8" x14ac:dyDescent="0.35">
      <c r="A1034">
        <v>1029</v>
      </c>
      <c r="B1034" s="13">
        <v>204.77767900000001</v>
      </c>
      <c r="C1034" s="36">
        <v>59.4</v>
      </c>
      <c r="D1034" s="13">
        <v>153</v>
      </c>
      <c r="E1034" s="37">
        <f t="shared" ca="1" si="50"/>
        <v>200.290695</v>
      </c>
      <c r="F1034" s="37">
        <f t="shared" ca="1" si="51"/>
        <v>0</v>
      </c>
      <c r="G1034" s="37">
        <f t="shared" ca="1" si="52"/>
        <v>0</v>
      </c>
      <c r="H1034" s="35"/>
    </row>
    <row r="1035" spans="1:8" x14ac:dyDescent="0.35">
      <c r="A1035">
        <v>1030</v>
      </c>
      <c r="B1035" s="13">
        <v>205.08654799999999</v>
      </c>
      <c r="C1035" s="36">
        <v>59.4</v>
      </c>
      <c r="D1035" s="13">
        <v>153</v>
      </c>
      <c r="E1035" s="37">
        <f t="shared" ca="1" si="50"/>
        <v>200.290695</v>
      </c>
      <c r="F1035" s="37">
        <f t="shared" ca="1" si="51"/>
        <v>0</v>
      </c>
      <c r="G1035" s="37">
        <f t="shared" ca="1" si="52"/>
        <v>0</v>
      </c>
      <c r="H1035" s="35"/>
    </row>
    <row r="1036" spans="1:8" x14ac:dyDescent="0.35">
      <c r="A1036">
        <v>1031</v>
      </c>
      <c r="B1036" s="13">
        <v>205.401779</v>
      </c>
      <c r="C1036" s="36">
        <v>59.4</v>
      </c>
      <c r="D1036" s="13">
        <v>153</v>
      </c>
      <c r="E1036" s="37">
        <f t="shared" ca="1" si="50"/>
        <v>200.290695</v>
      </c>
      <c r="F1036" s="37">
        <f t="shared" ca="1" si="51"/>
        <v>0</v>
      </c>
      <c r="G1036" s="37">
        <f t="shared" ca="1" si="52"/>
        <v>0</v>
      </c>
      <c r="H1036" s="35"/>
    </row>
    <row r="1037" spans="1:8" x14ac:dyDescent="0.35">
      <c r="A1037">
        <v>1032</v>
      </c>
      <c r="B1037" s="13">
        <v>205.54904199999999</v>
      </c>
      <c r="C1037" s="36">
        <v>59.4</v>
      </c>
      <c r="D1037" s="13">
        <v>153</v>
      </c>
      <c r="E1037" s="37">
        <f t="shared" ca="1" si="50"/>
        <v>200.290695</v>
      </c>
      <c r="F1037" s="37">
        <f t="shared" ca="1" si="51"/>
        <v>0</v>
      </c>
      <c r="G1037" s="37">
        <f t="shared" ca="1" si="52"/>
        <v>0</v>
      </c>
      <c r="H1037" s="35"/>
    </row>
    <row r="1038" spans="1:8" x14ac:dyDescent="0.35">
      <c r="A1038">
        <v>1033</v>
      </c>
      <c r="B1038" s="13">
        <v>205.72764599999999</v>
      </c>
      <c r="C1038" s="36">
        <v>59.4</v>
      </c>
      <c r="D1038" s="13">
        <v>153</v>
      </c>
      <c r="E1038" s="37">
        <f t="shared" ca="1" si="50"/>
        <v>200.290695</v>
      </c>
      <c r="F1038" s="37">
        <f t="shared" ca="1" si="51"/>
        <v>0</v>
      </c>
      <c r="G1038" s="37">
        <f t="shared" ca="1" si="52"/>
        <v>0</v>
      </c>
      <c r="H1038" s="35"/>
    </row>
    <row r="1039" spans="1:8" x14ac:dyDescent="0.35">
      <c r="A1039">
        <v>1034</v>
      </c>
      <c r="B1039" s="13">
        <v>206.151489</v>
      </c>
      <c r="C1039" s="36">
        <v>59.4</v>
      </c>
      <c r="D1039" s="13">
        <v>153</v>
      </c>
      <c r="E1039" s="37">
        <f t="shared" ca="1" si="50"/>
        <v>200.290695</v>
      </c>
      <c r="F1039" s="37">
        <f t="shared" ca="1" si="51"/>
        <v>0</v>
      </c>
      <c r="G1039" s="37">
        <f t="shared" ca="1" si="52"/>
        <v>0</v>
      </c>
      <c r="H1039" s="35"/>
    </row>
    <row r="1040" spans="1:8" x14ac:dyDescent="0.35">
      <c r="A1040">
        <v>1035</v>
      </c>
      <c r="B1040" s="13">
        <v>206.33502200000001</v>
      </c>
      <c r="C1040" s="36">
        <v>59.4</v>
      </c>
      <c r="D1040" s="13">
        <v>153</v>
      </c>
      <c r="E1040" s="37">
        <f t="shared" ca="1" si="50"/>
        <v>200.290695</v>
      </c>
      <c r="F1040" s="37">
        <f t="shared" ca="1" si="51"/>
        <v>0</v>
      </c>
      <c r="G1040" s="37">
        <f t="shared" ca="1" si="52"/>
        <v>0</v>
      </c>
      <c r="H1040" s="35"/>
    </row>
    <row r="1041" spans="1:8" x14ac:dyDescent="0.35">
      <c r="A1041">
        <v>1036</v>
      </c>
      <c r="B1041" s="13">
        <v>206.61625699999999</v>
      </c>
      <c r="C1041" s="36">
        <v>59.4</v>
      </c>
      <c r="D1041" s="13">
        <v>153</v>
      </c>
      <c r="E1041" s="37">
        <f t="shared" ca="1" si="50"/>
        <v>200.2944565</v>
      </c>
      <c r="F1041" s="37">
        <f t="shared" ca="1" si="51"/>
        <v>0</v>
      </c>
      <c r="G1041" s="37">
        <f t="shared" ca="1" si="52"/>
        <v>0</v>
      </c>
      <c r="H1041" s="35"/>
    </row>
    <row r="1042" spans="1:8" x14ac:dyDescent="0.35">
      <c r="A1042">
        <v>1037</v>
      </c>
      <c r="B1042" s="13">
        <v>206.70666499999999</v>
      </c>
      <c r="C1042" s="36">
        <v>59.4</v>
      </c>
      <c r="D1042" s="13">
        <v>153</v>
      </c>
      <c r="E1042" s="37">
        <f t="shared" ca="1" si="50"/>
        <v>200.30732749999999</v>
      </c>
      <c r="F1042" s="37">
        <f t="shared" ca="1" si="51"/>
        <v>0</v>
      </c>
      <c r="G1042" s="37">
        <f t="shared" ca="1" si="52"/>
        <v>0</v>
      </c>
      <c r="H1042" s="35"/>
    </row>
    <row r="1043" spans="1:8" x14ac:dyDescent="0.35">
      <c r="A1043">
        <v>1038</v>
      </c>
      <c r="B1043" s="13">
        <v>206.83041399999999</v>
      </c>
      <c r="C1043" s="36">
        <v>59.4</v>
      </c>
      <c r="D1043" s="13">
        <v>153</v>
      </c>
      <c r="E1043" s="37">
        <f t="shared" ca="1" si="50"/>
        <v>200.3247375</v>
      </c>
      <c r="F1043" s="37">
        <f t="shared" ca="1" si="51"/>
        <v>0</v>
      </c>
      <c r="G1043" s="37">
        <f t="shared" ca="1" si="52"/>
        <v>0</v>
      </c>
      <c r="H1043" s="35"/>
    </row>
    <row r="1044" spans="1:8" x14ac:dyDescent="0.35">
      <c r="A1044">
        <v>1039</v>
      </c>
      <c r="B1044" s="13">
        <v>207.07148699999999</v>
      </c>
      <c r="C1044" s="36">
        <v>59.4</v>
      </c>
      <c r="D1044" s="13">
        <v>153</v>
      </c>
      <c r="E1044" s="37">
        <f t="shared" ca="1" si="50"/>
        <v>200.338852</v>
      </c>
      <c r="F1044" s="37">
        <f t="shared" ca="1" si="51"/>
        <v>0</v>
      </c>
      <c r="G1044" s="37">
        <f t="shared" ca="1" si="52"/>
        <v>0</v>
      </c>
      <c r="H1044" s="35"/>
    </row>
    <row r="1045" spans="1:8" x14ac:dyDescent="0.35">
      <c r="A1045">
        <v>1040</v>
      </c>
      <c r="B1045" s="13">
        <v>207.32669100000001</v>
      </c>
      <c r="C1045" s="36">
        <v>59.4</v>
      </c>
      <c r="D1045" s="13">
        <v>153</v>
      </c>
      <c r="E1045" s="37">
        <f t="shared" ca="1" si="50"/>
        <v>200.370644</v>
      </c>
      <c r="F1045" s="37">
        <f t="shared" ca="1" si="51"/>
        <v>0</v>
      </c>
      <c r="G1045" s="37">
        <f t="shared" ca="1" si="52"/>
        <v>0</v>
      </c>
      <c r="H1045" s="35"/>
    </row>
    <row r="1046" spans="1:8" x14ac:dyDescent="0.35">
      <c r="A1046">
        <v>1041</v>
      </c>
      <c r="B1046" s="13">
        <v>207.63055399999999</v>
      </c>
      <c r="C1046" s="36">
        <v>59.4</v>
      </c>
      <c r="D1046" s="13">
        <v>153</v>
      </c>
      <c r="E1046" s="37">
        <f t="shared" ca="1" si="50"/>
        <v>200.40280949999999</v>
      </c>
      <c r="F1046" s="37">
        <f t="shared" ca="1" si="51"/>
        <v>0</v>
      </c>
      <c r="G1046" s="37">
        <f t="shared" ca="1" si="52"/>
        <v>0</v>
      </c>
      <c r="H1046" s="35"/>
    </row>
    <row r="1047" spans="1:8" x14ac:dyDescent="0.35">
      <c r="A1047">
        <v>1042</v>
      </c>
      <c r="B1047" s="13">
        <v>207.965057</v>
      </c>
      <c r="C1047" s="36">
        <v>59.4</v>
      </c>
      <c r="D1047" s="13">
        <v>153</v>
      </c>
      <c r="E1047" s="37">
        <f t="shared" ca="1" si="50"/>
        <v>200.44110899999998</v>
      </c>
      <c r="F1047" s="37">
        <f t="shared" ca="1" si="51"/>
        <v>0</v>
      </c>
      <c r="G1047" s="37">
        <f t="shared" ca="1" si="52"/>
        <v>0</v>
      </c>
      <c r="H1047" s="35"/>
    </row>
    <row r="1048" spans="1:8" x14ac:dyDescent="0.35">
      <c r="A1048">
        <v>1043</v>
      </c>
      <c r="B1048" s="13">
        <v>208.354736</v>
      </c>
      <c r="C1048" s="36">
        <v>59.4</v>
      </c>
      <c r="D1048" s="13">
        <v>153</v>
      </c>
      <c r="E1048" s="37">
        <f t="shared" ca="1" si="50"/>
        <v>200.51405349999999</v>
      </c>
      <c r="F1048" s="37">
        <f t="shared" ca="1" si="51"/>
        <v>0</v>
      </c>
      <c r="G1048" s="37">
        <f t="shared" ca="1" si="52"/>
        <v>0</v>
      </c>
      <c r="H1048" s="35"/>
    </row>
    <row r="1049" spans="1:8" x14ac:dyDescent="0.35">
      <c r="A1049">
        <v>1044</v>
      </c>
      <c r="B1049" s="13">
        <v>208.72139000000001</v>
      </c>
      <c r="C1049" s="36">
        <v>59.4</v>
      </c>
      <c r="D1049" s="13">
        <v>153</v>
      </c>
      <c r="E1049" s="37">
        <f t="shared" ca="1" si="50"/>
        <v>200.60083750000001</v>
      </c>
      <c r="F1049" s="37">
        <f t="shared" ca="1" si="51"/>
        <v>0</v>
      </c>
      <c r="G1049" s="37">
        <f t="shared" ca="1" si="52"/>
        <v>0</v>
      </c>
      <c r="H1049" s="35"/>
    </row>
    <row r="1050" spans="1:8" x14ac:dyDescent="0.35">
      <c r="A1050">
        <v>1045</v>
      </c>
      <c r="B1050" s="13">
        <v>208.890533</v>
      </c>
      <c r="C1050" s="36">
        <v>59.4</v>
      </c>
      <c r="D1050" s="13">
        <v>153</v>
      </c>
      <c r="E1050" s="37">
        <f t="shared" ca="1" si="50"/>
        <v>200.68506600000001</v>
      </c>
      <c r="F1050" s="37">
        <f t="shared" ca="1" si="51"/>
        <v>0</v>
      </c>
      <c r="G1050" s="37">
        <f t="shared" ca="1" si="52"/>
        <v>0</v>
      </c>
      <c r="H1050" s="35"/>
    </row>
    <row r="1051" spans="1:8" x14ac:dyDescent="0.35">
      <c r="A1051">
        <v>1046</v>
      </c>
      <c r="B1051" s="13">
        <v>209.00723300000001</v>
      </c>
      <c r="C1051" s="36">
        <v>59.4</v>
      </c>
      <c r="D1051" s="13">
        <v>153</v>
      </c>
      <c r="E1051" s="37">
        <f t="shared" ca="1" si="50"/>
        <v>200.76478549999999</v>
      </c>
      <c r="F1051" s="37">
        <f t="shared" ca="1" si="51"/>
        <v>0</v>
      </c>
      <c r="G1051" s="37">
        <f t="shared" ca="1" si="52"/>
        <v>0</v>
      </c>
      <c r="H1051" s="35"/>
    </row>
    <row r="1052" spans="1:8" x14ac:dyDescent="0.35">
      <c r="A1052">
        <v>1047</v>
      </c>
      <c r="B1052" s="13">
        <v>209.231415</v>
      </c>
      <c r="C1052" s="36">
        <v>59.4</v>
      </c>
      <c r="D1052" s="13">
        <v>153</v>
      </c>
      <c r="E1052" s="37">
        <f t="shared" ca="1" si="50"/>
        <v>200.99572749999999</v>
      </c>
      <c r="F1052" s="37">
        <f t="shared" ca="1" si="51"/>
        <v>0</v>
      </c>
      <c r="G1052" s="37">
        <f t="shared" ca="1" si="52"/>
        <v>0</v>
      </c>
      <c r="H1052" s="35"/>
    </row>
    <row r="1053" spans="1:8" x14ac:dyDescent="0.35">
      <c r="A1053">
        <v>1048</v>
      </c>
      <c r="B1053" s="13">
        <v>209.26954699999999</v>
      </c>
      <c r="C1053" s="36">
        <v>59.4</v>
      </c>
      <c r="D1053" s="13">
        <v>153</v>
      </c>
      <c r="E1053" s="37">
        <f t="shared" ca="1" si="50"/>
        <v>201.61471599999999</v>
      </c>
      <c r="F1053" s="37">
        <f t="shared" ca="1" si="51"/>
        <v>0</v>
      </c>
      <c r="G1053" s="37">
        <f t="shared" ca="1" si="52"/>
        <v>0</v>
      </c>
      <c r="H1053" s="35"/>
    </row>
    <row r="1054" spans="1:8" x14ac:dyDescent="0.35">
      <c r="A1054">
        <v>1049</v>
      </c>
      <c r="B1054" s="13">
        <v>209.44824199999999</v>
      </c>
      <c r="C1054" s="36">
        <v>59.4</v>
      </c>
      <c r="D1054" s="13">
        <v>153</v>
      </c>
      <c r="E1054" s="37">
        <f t="shared" ca="1" si="50"/>
        <v>202.29074900000001</v>
      </c>
      <c r="F1054" s="37">
        <f t="shared" ca="1" si="51"/>
        <v>0</v>
      </c>
      <c r="G1054" s="37">
        <f t="shared" ca="1" si="52"/>
        <v>0</v>
      </c>
      <c r="H1054" s="35"/>
    </row>
    <row r="1055" spans="1:8" x14ac:dyDescent="0.35">
      <c r="A1055">
        <v>1050</v>
      </c>
      <c r="B1055" s="13">
        <v>209.52829</v>
      </c>
      <c r="C1055" s="36">
        <v>59.4</v>
      </c>
      <c r="D1055" s="13">
        <v>153</v>
      </c>
      <c r="E1055" s="37">
        <f t="shared" ca="1" si="50"/>
        <v>202.83208500000001</v>
      </c>
      <c r="F1055" s="37">
        <f t="shared" ca="1" si="51"/>
        <v>0</v>
      </c>
      <c r="G1055" s="37">
        <f t="shared" ca="1" si="52"/>
        <v>0</v>
      </c>
      <c r="H1055" s="35"/>
    </row>
    <row r="1056" spans="1:8" x14ac:dyDescent="0.35">
      <c r="A1056">
        <v>1051</v>
      </c>
      <c r="B1056" s="13">
        <v>209.70051599999999</v>
      </c>
      <c r="C1056" s="36">
        <v>59.4</v>
      </c>
      <c r="D1056" s="13">
        <v>153</v>
      </c>
      <c r="E1056" s="37">
        <f t="shared" ca="1" si="50"/>
        <v>203.44131499999997</v>
      </c>
      <c r="F1056" s="37">
        <f t="shared" ca="1" si="51"/>
        <v>0</v>
      </c>
      <c r="G1056" s="37">
        <f t="shared" ca="1" si="52"/>
        <v>0</v>
      </c>
      <c r="H1056" s="35"/>
    </row>
    <row r="1057" spans="1:8" x14ac:dyDescent="0.35">
      <c r="A1057">
        <v>1052</v>
      </c>
      <c r="B1057" s="13">
        <v>209.908997</v>
      </c>
      <c r="C1057" s="36">
        <v>59.4</v>
      </c>
      <c r="D1057" s="13">
        <v>153</v>
      </c>
      <c r="E1057" s="37">
        <f t="shared" ca="1" si="50"/>
        <v>203.98155249999999</v>
      </c>
      <c r="F1057" s="37">
        <f t="shared" ca="1" si="51"/>
        <v>0</v>
      </c>
      <c r="G1057" s="37">
        <f t="shared" ca="1" si="52"/>
        <v>0</v>
      </c>
      <c r="H1057" s="35"/>
    </row>
    <row r="1058" spans="1:8" x14ac:dyDescent="0.35">
      <c r="A1058">
        <v>1053</v>
      </c>
      <c r="B1058" s="13">
        <v>210.04930100000001</v>
      </c>
      <c r="C1058" s="36">
        <v>59.4</v>
      </c>
      <c r="D1058" s="13">
        <v>153</v>
      </c>
      <c r="E1058" s="37">
        <f t="shared" ca="1" si="50"/>
        <v>204.49430849999999</v>
      </c>
      <c r="F1058" s="37">
        <f t="shared" ca="1" si="51"/>
        <v>0</v>
      </c>
      <c r="G1058" s="37">
        <f t="shared" ca="1" si="52"/>
        <v>0</v>
      </c>
      <c r="H1058" s="35"/>
    </row>
    <row r="1059" spans="1:8" x14ac:dyDescent="0.35">
      <c r="A1059">
        <v>1054</v>
      </c>
      <c r="B1059" s="13">
        <v>210.411362</v>
      </c>
      <c r="C1059" s="36">
        <v>59.4</v>
      </c>
      <c r="D1059" s="13">
        <v>153</v>
      </c>
      <c r="E1059" s="37">
        <f t="shared" ca="1" si="50"/>
        <v>204.93211350000001</v>
      </c>
      <c r="F1059" s="37">
        <f t="shared" ca="1" si="51"/>
        <v>0</v>
      </c>
      <c r="G1059" s="37">
        <f t="shared" ca="1" si="52"/>
        <v>0</v>
      </c>
      <c r="H1059" s="35"/>
    </row>
    <row r="1060" spans="1:8" x14ac:dyDescent="0.35">
      <c r="A1060">
        <v>1055</v>
      </c>
      <c r="B1060" s="13">
        <v>210.48751799999999</v>
      </c>
      <c r="C1060" s="36">
        <v>59.4</v>
      </c>
      <c r="D1060" s="13">
        <v>153</v>
      </c>
      <c r="E1060" s="37">
        <f t="shared" ca="1" si="50"/>
        <v>205.24416350000001</v>
      </c>
      <c r="F1060" s="37">
        <f t="shared" ca="1" si="51"/>
        <v>0</v>
      </c>
      <c r="G1060" s="37">
        <f t="shared" ca="1" si="52"/>
        <v>0</v>
      </c>
      <c r="H1060" s="35"/>
    </row>
    <row r="1061" spans="1:8" x14ac:dyDescent="0.35">
      <c r="A1061">
        <v>1056</v>
      </c>
      <c r="B1061" s="13">
        <v>210.532455</v>
      </c>
      <c r="C1061" s="36">
        <v>59.4</v>
      </c>
      <c r="D1061" s="13">
        <v>153</v>
      </c>
      <c r="E1061" s="37">
        <f t="shared" ca="1" si="50"/>
        <v>205.47541050000001</v>
      </c>
      <c r="F1061" s="37">
        <f t="shared" ca="1" si="51"/>
        <v>0</v>
      </c>
      <c r="G1061" s="37">
        <f t="shared" ca="1" si="52"/>
        <v>0</v>
      </c>
      <c r="H1061" s="35"/>
    </row>
    <row r="1062" spans="1:8" x14ac:dyDescent="0.35">
      <c r="A1062">
        <v>1057</v>
      </c>
      <c r="B1062" s="13">
        <v>210.80935700000001</v>
      </c>
      <c r="C1062" s="36">
        <v>59.4</v>
      </c>
      <c r="D1062" s="13">
        <v>153</v>
      </c>
      <c r="E1062" s="37">
        <f t="shared" ca="1" si="50"/>
        <v>205.63834399999999</v>
      </c>
      <c r="F1062" s="37">
        <f t="shared" ca="1" si="51"/>
        <v>0</v>
      </c>
      <c r="G1062" s="37">
        <f t="shared" ca="1" si="52"/>
        <v>0</v>
      </c>
      <c r="H1062" s="35"/>
    </row>
    <row r="1063" spans="1:8" x14ac:dyDescent="0.35">
      <c r="A1063">
        <v>1058</v>
      </c>
      <c r="B1063" s="13">
        <v>211.008163</v>
      </c>
      <c r="C1063" s="36">
        <v>59.4</v>
      </c>
      <c r="D1063" s="13">
        <v>153</v>
      </c>
      <c r="E1063" s="37">
        <f t="shared" ca="1" si="50"/>
        <v>205.93956750000001</v>
      </c>
      <c r="F1063" s="37">
        <f t="shared" ca="1" si="51"/>
        <v>0</v>
      </c>
      <c r="G1063" s="37">
        <f t="shared" ca="1" si="52"/>
        <v>0</v>
      </c>
      <c r="H1063" s="35"/>
    </row>
    <row r="1064" spans="1:8" x14ac:dyDescent="0.35">
      <c r="A1064">
        <v>1059</v>
      </c>
      <c r="B1064" s="13">
        <v>211.31750500000001</v>
      </c>
      <c r="C1064" s="36">
        <v>59.4</v>
      </c>
      <c r="D1064" s="13">
        <v>153</v>
      </c>
      <c r="E1064" s="37">
        <f t="shared" ca="1" si="50"/>
        <v>206.2432555</v>
      </c>
      <c r="F1064" s="37">
        <f t="shared" ca="1" si="51"/>
        <v>0</v>
      </c>
      <c r="G1064" s="37">
        <f t="shared" ca="1" si="52"/>
        <v>0</v>
      </c>
      <c r="H1064" s="35"/>
    </row>
    <row r="1065" spans="1:8" x14ac:dyDescent="0.35">
      <c r="A1065">
        <v>1060</v>
      </c>
      <c r="B1065" s="13">
        <v>211.48429899999999</v>
      </c>
      <c r="C1065" s="36">
        <v>59.4</v>
      </c>
      <c r="D1065" s="13">
        <v>153</v>
      </c>
      <c r="E1065" s="37">
        <f t="shared" ca="1" si="50"/>
        <v>206.4756395</v>
      </c>
      <c r="F1065" s="37">
        <f t="shared" ca="1" si="51"/>
        <v>0</v>
      </c>
      <c r="G1065" s="37">
        <f t="shared" ca="1" si="52"/>
        <v>0</v>
      </c>
      <c r="H1065" s="35"/>
    </row>
    <row r="1066" spans="1:8" x14ac:dyDescent="0.35">
      <c r="A1066">
        <v>1061</v>
      </c>
      <c r="B1066" s="13">
        <v>211.73443599999999</v>
      </c>
      <c r="C1066" s="36">
        <v>59.4</v>
      </c>
      <c r="D1066" s="13">
        <v>153</v>
      </c>
      <c r="E1066" s="37">
        <f t="shared" ca="1" si="50"/>
        <v>206.66146099999997</v>
      </c>
      <c r="F1066" s="37">
        <f t="shared" ca="1" si="51"/>
        <v>0</v>
      </c>
      <c r="G1066" s="37">
        <f t="shared" ca="1" si="52"/>
        <v>0</v>
      </c>
      <c r="H1066" s="35"/>
    </row>
    <row r="1067" spans="1:8" x14ac:dyDescent="0.35">
      <c r="A1067">
        <v>1062</v>
      </c>
      <c r="B1067" s="13">
        <v>211.87857099999999</v>
      </c>
      <c r="C1067" s="36">
        <v>59.4</v>
      </c>
      <c r="D1067" s="13">
        <v>153</v>
      </c>
      <c r="E1067" s="37">
        <f t="shared" ca="1" si="50"/>
        <v>206.76853949999997</v>
      </c>
      <c r="F1067" s="37">
        <f t="shared" ca="1" si="51"/>
        <v>0</v>
      </c>
      <c r="G1067" s="37">
        <f t="shared" ca="1" si="52"/>
        <v>0</v>
      </c>
      <c r="H1067" s="35"/>
    </row>
    <row r="1068" spans="1:8" x14ac:dyDescent="0.35">
      <c r="A1068">
        <v>1063</v>
      </c>
      <c r="B1068" s="13">
        <v>211.979446</v>
      </c>
      <c r="C1068" s="36">
        <v>59.4</v>
      </c>
      <c r="D1068" s="13">
        <v>153</v>
      </c>
      <c r="E1068" s="37">
        <f t="shared" ca="1" si="50"/>
        <v>206.95095049999998</v>
      </c>
      <c r="F1068" s="37">
        <f t="shared" ca="1" si="51"/>
        <v>0</v>
      </c>
      <c r="G1068" s="37">
        <f t="shared" ca="1" si="52"/>
        <v>0</v>
      </c>
      <c r="H1068" s="35"/>
    </row>
    <row r="1069" spans="1:8" x14ac:dyDescent="0.35">
      <c r="A1069">
        <v>1064</v>
      </c>
      <c r="B1069" s="13">
        <v>212.092377</v>
      </c>
      <c r="C1069" s="36">
        <v>59.4</v>
      </c>
      <c r="D1069" s="13">
        <v>153</v>
      </c>
      <c r="E1069" s="37">
        <f t="shared" ca="1" si="50"/>
        <v>207.19908900000001</v>
      </c>
      <c r="F1069" s="37">
        <f t="shared" ca="1" si="51"/>
        <v>0</v>
      </c>
      <c r="G1069" s="37">
        <f t="shared" ca="1" si="52"/>
        <v>0</v>
      </c>
      <c r="H1069" s="35"/>
    </row>
    <row r="1070" spans="1:8" x14ac:dyDescent="0.35">
      <c r="A1070">
        <v>1065</v>
      </c>
      <c r="B1070" s="13">
        <v>212.228149</v>
      </c>
      <c r="C1070" s="36">
        <v>59.4</v>
      </c>
      <c r="D1070" s="13">
        <v>153</v>
      </c>
      <c r="E1070" s="37">
        <f t="shared" ca="1" si="50"/>
        <v>207.4786225</v>
      </c>
      <c r="F1070" s="37">
        <f t="shared" ca="1" si="51"/>
        <v>0</v>
      </c>
      <c r="G1070" s="37">
        <f t="shared" ca="1" si="52"/>
        <v>0</v>
      </c>
      <c r="H1070" s="35"/>
    </row>
    <row r="1071" spans="1:8" x14ac:dyDescent="0.35">
      <c r="A1071">
        <v>1066</v>
      </c>
      <c r="B1071" s="13">
        <v>212.34956399999999</v>
      </c>
      <c r="C1071" s="36">
        <v>59.4</v>
      </c>
      <c r="D1071" s="13">
        <v>153</v>
      </c>
      <c r="E1071" s="37">
        <f t="shared" ca="1" si="50"/>
        <v>207.79780549999998</v>
      </c>
      <c r="F1071" s="37">
        <f t="shared" ca="1" si="51"/>
        <v>0</v>
      </c>
      <c r="G1071" s="37">
        <f t="shared" ca="1" si="52"/>
        <v>0</v>
      </c>
      <c r="H1071" s="35"/>
    </row>
    <row r="1072" spans="1:8" x14ac:dyDescent="0.35">
      <c r="A1072">
        <v>1067</v>
      </c>
      <c r="B1072" s="13">
        <v>212.45198099999999</v>
      </c>
      <c r="C1072" s="36">
        <v>59.4</v>
      </c>
      <c r="D1072" s="13">
        <v>153</v>
      </c>
      <c r="E1072" s="37">
        <f t="shared" ca="1" si="50"/>
        <v>208.1598965</v>
      </c>
      <c r="F1072" s="37">
        <f t="shared" ca="1" si="51"/>
        <v>0</v>
      </c>
      <c r="G1072" s="37">
        <f t="shared" ca="1" si="52"/>
        <v>0</v>
      </c>
      <c r="H1072" s="35"/>
    </row>
    <row r="1073" spans="1:8" x14ac:dyDescent="0.35">
      <c r="A1073">
        <v>1068</v>
      </c>
      <c r="B1073" s="13">
        <v>212.577988</v>
      </c>
      <c r="C1073" s="36">
        <v>59.4</v>
      </c>
      <c r="D1073" s="13">
        <v>153</v>
      </c>
      <c r="E1073" s="37">
        <f t="shared" ca="1" si="50"/>
        <v>208.53806300000002</v>
      </c>
      <c r="F1073" s="37">
        <f t="shared" ca="1" si="51"/>
        <v>0</v>
      </c>
      <c r="G1073" s="37">
        <f t="shared" ca="1" si="52"/>
        <v>0</v>
      </c>
      <c r="H1073" s="35"/>
    </row>
    <row r="1074" spans="1:8" x14ac:dyDescent="0.35">
      <c r="A1074">
        <v>1069</v>
      </c>
      <c r="B1074" s="13">
        <v>212.901062</v>
      </c>
      <c r="C1074" s="36">
        <v>59.4</v>
      </c>
      <c r="D1074" s="13">
        <v>153</v>
      </c>
      <c r="E1074" s="37">
        <f t="shared" ca="1" si="50"/>
        <v>208.80596150000002</v>
      </c>
      <c r="F1074" s="37">
        <f t="shared" ca="1" si="51"/>
        <v>0</v>
      </c>
      <c r="G1074" s="37">
        <f t="shared" ca="1" si="52"/>
        <v>0</v>
      </c>
      <c r="H1074" s="35"/>
    </row>
    <row r="1075" spans="1:8" x14ac:dyDescent="0.35">
      <c r="A1075">
        <v>1070</v>
      </c>
      <c r="B1075" s="13">
        <v>213.089111</v>
      </c>
      <c r="C1075" s="36">
        <v>59.4</v>
      </c>
      <c r="D1075" s="13">
        <v>153</v>
      </c>
      <c r="E1075" s="37">
        <f t="shared" ca="1" si="50"/>
        <v>208.94888300000002</v>
      </c>
      <c r="F1075" s="37">
        <f t="shared" ca="1" si="51"/>
        <v>0</v>
      </c>
      <c r="G1075" s="37">
        <f t="shared" ca="1" si="52"/>
        <v>0</v>
      </c>
      <c r="H1075" s="35"/>
    </row>
    <row r="1076" spans="1:8" x14ac:dyDescent="0.35">
      <c r="A1076">
        <v>1071</v>
      </c>
      <c r="B1076" s="13">
        <v>213.16684000000001</v>
      </c>
      <c r="C1076" s="36">
        <v>59.4</v>
      </c>
      <c r="D1076" s="13">
        <v>153</v>
      </c>
      <c r="E1076" s="37">
        <f t="shared" ca="1" si="50"/>
        <v>209.11932400000001</v>
      </c>
      <c r="F1076" s="37">
        <f t="shared" ca="1" si="51"/>
        <v>0</v>
      </c>
      <c r="G1076" s="37">
        <f t="shared" ca="1" si="52"/>
        <v>0</v>
      </c>
      <c r="H1076" s="35"/>
    </row>
    <row r="1077" spans="1:8" x14ac:dyDescent="0.35">
      <c r="A1077">
        <v>1072</v>
      </c>
      <c r="B1077" s="13">
        <v>213.184067</v>
      </c>
      <c r="C1077" s="36">
        <v>59.4</v>
      </c>
      <c r="D1077" s="13">
        <v>153</v>
      </c>
      <c r="E1077" s="37">
        <f t="shared" ca="1" si="50"/>
        <v>209.25048099999998</v>
      </c>
      <c r="F1077" s="37">
        <f t="shared" ca="1" si="51"/>
        <v>0</v>
      </c>
      <c r="G1077" s="37">
        <f t="shared" ca="1" si="52"/>
        <v>0</v>
      </c>
      <c r="H1077" s="35"/>
    </row>
    <row r="1078" spans="1:8" x14ac:dyDescent="0.35">
      <c r="A1078">
        <v>1073</v>
      </c>
      <c r="B1078" s="13">
        <v>213.19702100000001</v>
      </c>
      <c r="C1078" s="36">
        <v>59.4</v>
      </c>
      <c r="D1078" s="13">
        <v>153</v>
      </c>
      <c r="E1078" s="37">
        <f t="shared" ca="1" si="50"/>
        <v>209.35889449999999</v>
      </c>
      <c r="F1078" s="37">
        <f t="shared" ca="1" si="51"/>
        <v>0</v>
      </c>
      <c r="G1078" s="37">
        <f t="shared" ca="1" si="52"/>
        <v>0</v>
      </c>
      <c r="H1078" s="35"/>
    </row>
    <row r="1079" spans="1:8" x14ac:dyDescent="0.35">
      <c r="A1079">
        <v>1074</v>
      </c>
      <c r="B1079" s="13">
        <v>213.30278000000001</v>
      </c>
      <c r="C1079" s="36">
        <v>59.4</v>
      </c>
      <c r="D1079" s="13">
        <v>153</v>
      </c>
      <c r="E1079" s="37">
        <f t="shared" ref="E1079:E1142" ca="1" si="53">IFERROR(MEDIAN(OFFSET(B1079,0,0,-$B$1,1)),"")</f>
        <v>209.48826600000001</v>
      </c>
      <c r="F1079" s="37">
        <f t="shared" ref="F1079:F1142" ca="1" si="54">IFERROR(IF(ABS(MEDIAN(OFFSET(C1079,0,0,$E$1,1))-MEDIAN(OFFSET(C1078,0,0,-$E$1,1)))&gt;0.01,1,0),0)</f>
        <v>0</v>
      </c>
      <c r="G1079" s="37">
        <f t="shared" ref="G1079:G1142" ca="1" si="55">IFERROR(IF(AND(F1078=0,F1079=1),1,0),0)</f>
        <v>0</v>
      </c>
      <c r="H1079" s="35"/>
    </row>
    <row r="1080" spans="1:8" x14ac:dyDescent="0.35">
      <c r="A1080">
        <v>1075</v>
      </c>
      <c r="B1080" s="13">
        <v>213.50251800000001</v>
      </c>
      <c r="C1080" s="36">
        <v>59.4</v>
      </c>
      <c r="D1080" s="13">
        <v>153</v>
      </c>
      <c r="E1080" s="37">
        <f t="shared" ca="1" si="53"/>
        <v>209.61440299999998</v>
      </c>
      <c r="F1080" s="37">
        <f t="shared" ca="1" si="54"/>
        <v>0</v>
      </c>
      <c r="G1080" s="37">
        <f t="shared" ca="1" si="55"/>
        <v>0</v>
      </c>
      <c r="H1080" s="35"/>
    </row>
    <row r="1081" spans="1:8" x14ac:dyDescent="0.35">
      <c r="A1081">
        <v>1076</v>
      </c>
      <c r="B1081" s="13">
        <v>213.802933</v>
      </c>
      <c r="C1081" s="36">
        <v>59.4</v>
      </c>
      <c r="D1081" s="13">
        <v>153</v>
      </c>
      <c r="E1081" s="37">
        <f t="shared" ca="1" si="53"/>
        <v>209.8047565</v>
      </c>
      <c r="F1081" s="37">
        <f t="shared" ca="1" si="54"/>
        <v>0</v>
      </c>
      <c r="G1081" s="37">
        <f t="shared" ca="1" si="55"/>
        <v>0</v>
      </c>
      <c r="H1081" s="35"/>
    </row>
    <row r="1082" spans="1:8" x14ac:dyDescent="0.35">
      <c r="A1082">
        <v>1077</v>
      </c>
      <c r="B1082" s="13">
        <v>214.16449</v>
      </c>
      <c r="C1082" s="36">
        <v>59.4</v>
      </c>
      <c r="D1082" s="13">
        <v>153</v>
      </c>
      <c r="E1082" s="37">
        <f t="shared" ca="1" si="53"/>
        <v>209.97914900000001</v>
      </c>
      <c r="F1082" s="37">
        <f t="shared" ca="1" si="54"/>
        <v>0</v>
      </c>
      <c r="G1082" s="37">
        <f t="shared" ca="1" si="55"/>
        <v>0</v>
      </c>
      <c r="H1082" s="35"/>
    </row>
    <row r="1083" spans="1:8" x14ac:dyDescent="0.35">
      <c r="A1083">
        <v>1078</v>
      </c>
      <c r="B1083" s="13">
        <v>214.44693000000001</v>
      </c>
      <c r="C1083" s="36">
        <v>59.4</v>
      </c>
      <c r="D1083" s="13">
        <v>153</v>
      </c>
      <c r="E1083" s="37">
        <f t="shared" ca="1" si="53"/>
        <v>210.23033150000001</v>
      </c>
      <c r="F1083" s="37">
        <f t="shared" ca="1" si="54"/>
        <v>0</v>
      </c>
      <c r="G1083" s="37">
        <f t="shared" ca="1" si="55"/>
        <v>0</v>
      </c>
      <c r="H1083" s="35"/>
    </row>
    <row r="1084" spans="1:8" x14ac:dyDescent="0.35">
      <c r="A1084">
        <v>1079</v>
      </c>
      <c r="B1084" s="13">
        <v>214.683426</v>
      </c>
      <c r="C1084" s="36">
        <v>59.4</v>
      </c>
      <c r="D1084" s="13">
        <v>153</v>
      </c>
      <c r="E1084" s="37">
        <f t="shared" ca="1" si="53"/>
        <v>210.44943999999998</v>
      </c>
      <c r="F1084" s="37">
        <f t="shared" ca="1" si="54"/>
        <v>0</v>
      </c>
      <c r="G1084" s="37">
        <f t="shared" ca="1" si="55"/>
        <v>0</v>
      </c>
      <c r="H1084" s="35"/>
    </row>
    <row r="1085" spans="1:8" x14ac:dyDescent="0.35">
      <c r="A1085">
        <v>1080</v>
      </c>
      <c r="B1085" s="13">
        <v>214.871002</v>
      </c>
      <c r="C1085" s="36">
        <v>59.4</v>
      </c>
      <c r="D1085" s="13">
        <v>153</v>
      </c>
      <c r="E1085" s="37">
        <f t="shared" ca="1" si="53"/>
        <v>210.5099865</v>
      </c>
      <c r="F1085" s="37">
        <f t="shared" ca="1" si="54"/>
        <v>0</v>
      </c>
      <c r="G1085" s="37">
        <f t="shared" ca="1" si="55"/>
        <v>0</v>
      </c>
      <c r="H1085" s="35"/>
    </row>
    <row r="1086" spans="1:8" x14ac:dyDescent="0.35">
      <c r="A1086">
        <v>1081</v>
      </c>
      <c r="B1086" s="13">
        <v>214.98452800000001</v>
      </c>
      <c r="C1086" s="36">
        <v>59.4</v>
      </c>
      <c r="D1086" s="13">
        <v>153</v>
      </c>
      <c r="E1086" s="37">
        <f t="shared" ca="1" si="53"/>
        <v>210.670906</v>
      </c>
      <c r="F1086" s="37">
        <f t="shared" ca="1" si="54"/>
        <v>0</v>
      </c>
      <c r="G1086" s="37">
        <f t="shared" ca="1" si="55"/>
        <v>0</v>
      </c>
      <c r="H1086" s="35"/>
    </row>
    <row r="1087" spans="1:8" x14ac:dyDescent="0.35">
      <c r="A1087">
        <v>1082</v>
      </c>
      <c r="B1087" s="13">
        <v>215.1371</v>
      </c>
      <c r="C1087" s="36">
        <v>59.4</v>
      </c>
      <c r="D1087" s="13">
        <v>153</v>
      </c>
      <c r="E1087" s="37">
        <f t="shared" ca="1" si="53"/>
        <v>210.90876</v>
      </c>
      <c r="F1087" s="37">
        <f t="shared" ca="1" si="54"/>
        <v>0</v>
      </c>
      <c r="G1087" s="37">
        <f t="shared" ca="1" si="55"/>
        <v>0</v>
      </c>
      <c r="H1087" s="35"/>
    </row>
    <row r="1088" spans="1:8" x14ac:dyDescent="0.35">
      <c r="A1088">
        <v>1083</v>
      </c>
      <c r="B1088" s="13">
        <v>215.290527</v>
      </c>
      <c r="C1088" s="36">
        <v>59.4</v>
      </c>
      <c r="D1088" s="13">
        <v>153</v>
      </c>
      <c r="E1088" s="37">
        <f t="shared" ca="1" si="53"/>
        <v>211.162834</v>
      </c>
      <c r="F1088" s="37">
        <f t="shared" ca="1" si="54"/>
        <v>0</v>
      </c>
      <c r="G1088" s="37">
        <f t="shared" ca="1" si="55"/>
        <v>0</v>
      </c>
      <c r="H1088" s="35"/>
    </row>
    <row r="1089" spans="1:8" x14ac:dyDescent="0.35">
      <c r="A1089">
        <v>1084</v>
      </c>
      <c r="B1089" s="13">
        <v>215.36703499999999</v>
      </c>
      <c r="C1089" s="36">
        <v>59.4</v>
      </c>
      <c r="D1089" s="13">
        <v>153</v>
      </c>
      <c r="E1089" s="37">
        <f t="shared" ca="1" si="53"/>
        <v>211.400902</v>
      </c>
      <c r="F1089" s="37">
        <f t="shared" ca="1" si="54"/>
        <v>0</v>
      </c>
      <c r="G1089" s="37">
        <f t="shared" ca="1" si="55"/>
        <v>0</v>
      </c>
      <c r="H1089" s="35"/>
    </row>
    <row r="1090" spans="1:8" x14ac:dyDescent="0.35">
      <c r="A1090">
        <v>1085</v>
      </c>
      <c r="B1090" s="13">
        <v>215.576874</v>
      </c>
      <c r="C1090" s="36">
        <v>59.4</v>
      </c>
      <c r="D1090" s="13">
        <v>153</v>
      </c>
      <c r="E1090" s="37">
        <f t="shared" ca="1" si="53"/>
        <v>211.60936749999999</v>
      </c>
      <c r="F1090" s="37">
        <f t="shared" ca="1" si="54"/>
        <v>0</v>
      </c>
      <c r="G1090" s="37">
        <f t="shared" ca="1" si="55"/>
        <v>0</v>
      </c>
      <c r="H1090" s="35"/>
    </row>
    <row r="1091" spans="1:8" x14ac:dyDescent="0.35">
      <c r="A1091">
        <v>1086</v>
      </c>
      <c r="B1091" s="13">
        <v>215.59339900000001</v>
      </c>
      <c r="C1091" s="36">
        <v>59.4</v>
      </c>
      <c r="D1091" s="13">
        <v>153</v>
      </c>
      <c r="E1091" s="37">
        <f t="shared" ca="1" si="53"/>
        <v>211.80650349999999</v>
      </c>
      <c r="F1091" s="37">
        <f t="shared" ca="1" si="54"/>
        <v>0</v>
      </c>
      <c r="G1091" s="37">
        <f t="shared" ca="1" si="55"/>
        <v>0</v>
      </c>
      <c r="H1091" s="35"/>
    </row>
    <row r="1092" spans="1:8" x14ac:dyDescent="0.35">
      <c r="A1092">
        <v>1087</v>
      </c>
      <c r="B1092" s="13">
        <v>215.654572</v>
      </c>
      <c r="C1092" s="36">
        <v>59.4</v>
      </c>
      <c r="D1092" s="13">
        <v>153</v>
      </c>
      <c r="E1092" s="37">
        <f t="shared" ca="1" si="53"/>
        <v>211.92900850000001</v>
      </c>
      <c r="F1092" s="37">
        <f t="shared" ca="1" si="54"/>
        <v>0</v>
      </c>
      <c r="G1092" s="37">
        <f t="shared" ca="1" si="55"/>
        <v>0</v>
      </c>
      <c r="H1092" s="35"/>
    </row>
    <row r="1093" spans="1:8" x14ac:dyDescent="0.35">
      <c r="A1093">
        <v>1088</v>
      </c>
      <c r="B1093" s="13">
        <v>215.83049</v>
      </c>
      <c r="C1093" s="36">
        <v>59.4</v>
      </c>
      <c r="D1093" s="13">
        <v>153</v>
      </c>
      <c r="E1093" s="37">
        <f t="shared" ca="1" si="53"/>
        <v>212.0359115</v>
      </c>
      <c r="F1093" s="37">
        <f t="shared" ca="1" si="54"/>
        <v>0</v>
      </c>
      <c r="G1093" s="37">
        <f t="shared" ca="1" si="55"/>
        <v>0</v>
      </c>
      <c r="H1093" s="35"/>
    </row>
    <row r="1094" spans="1:8" x14ac:dyDescent="0.35">
      <c r="A1094">
        <v>1089</v>
      </c>
      <c r="B1094" s="13">
        <v>215.79621900000001</v>
      </c>
      <c r="C1094" s="36">
        <v>59.4</v>
      </c>
      <c r="D1094" s="13">
        <v>153</v>
      </c>
      <c r="E1094" s="37">
        <f t="shared" ca="1" si="53"/>
        <v>212.16026299999999</v>
      </c>
      <c r="F1094" s="37">
        <f t="shared" ca="1" si="54"/>
        <v>0</v>
      </c>
      <c r="G1094" s="37">
        <f t="shared" ca="1" si="55"/>
        <v>0</v>
      </c>
      <c r="H1094" s="35"/>
    </row>
    <row r="1095" spans="1:8" x14ac:dyDescent="0.35">
      <c r="A1095">
        <v>1090</v>
      </c>
      <c r="B1095" s="13">
        <v>215.90939299999999</v>
      </c>
      <c r="C1095" s="36">
        <v>59.4</v>
      </c>
      <c r="D1095" s="13">
        <v>153</v>
      </c>
      <c r="E1095" s="37">
        <f t="shared" ca="1" si="53"/>
        <v>212.28885650000001</v>
      </c>
      <c r="F1095" s="37">
        <f t="shared" ca="1" si="54"/>
        <v>0</v>
      </c>
      <c r="G1095" s="37">
        <f t="shared" ca="1" si="55"/>
        <v>0</v>
      </c>
      <c r="H1095" s="35"/>
    </row>
    <row r="1096" spans="1:8" x14ac:dyDescent="0.35">
      <c r="A1096">
        <v>1091</v>
      </c>
      <c r="B1096" s="13">
        <v>215.895737</v>
      </c>
      <c r="C1096" s="36">
        <v>59.4</v>
      </c>
      <c r="D1096" s="13">
        <v>153</v>
      </c>
      <c r="E1096" s="37">
        <f t="shared" ca="1" si="53"/>
        <v>212.40077249999999</v>
      </c>
      <c r="F1096" s="37">
        <f t="shared" ca="1" si="54"/>
        <v>0</v>
      </c>
      <c r="G1096" s="37">
        <f t="shared" ca="1" si="55"/>
        <v>0</v>
      </c>
      <c r="H1096" s="35"/>
    </row>
    <row r="1097" spans="1:8" x14ac:dyDescent="0.35">
      <c r="A1097">
        <v>1092</v>
      </c>
      <c r="B1097" s="13">
        <v>215.865692</v>
      </c>
      <c r="C1097" s="36">
        <v>59.4</v>
      </c>
      <c r="D1097" s="13">
        <v>153</v>
      </c>
      <c r="E1097" s="37">
        <f t="shared" ca="1" si="53"/>
        <v>212.5149845</v>
      </c>
      <c r="F1097" s="37">
        <f t="shared" ca="1" si="54"/>
        <v>0</v>
      </c>
      <c r="G1097" s="37">
        <f t="shared" ca="1" si="55"/>
        <v>0</v>
      </c>
      <c r="H1097" s="35"/>
    </row>
    <row r="1098" spans="1:8" x14ac:dyDescent="0.35">
      <c r="A1098">
        <v>1093</v>
      </c>
      <c r="B1098" s="13">
        <v>215.99121099999999</v>
      </c>
      <c r="C1098" s="36">
        <v>59.4</v>
      </c>
      <c r="D1098" s="13">
        <v>153</v>
      </c>
      <c r="E1098" s="37">
        <f t="shared" ca="1" si="53"/>
        <v>212.73952500000001</v>
      </c>
      <c r="F1098" s="37">
        <f t="shared" ca="1" si="54"/>
        <v>0</v>
      </c>
      <c r="G1098" s="37">
        <f t="shared" ca="1" si="55"/>
        <v>0</v>
      </c>
      <c r="H1098" s="35"/>
    </row>
    <row r="1099" spans="1:8" x14ac:dyDescent="0.35">
      <c r="A1099">
        <v>1094</v>
      </c>
      <c r="B1099" s="13">
        <v>215.91720599999999</v>
      </c>
      <c r="C1099" s="36">
        <v>59.4</v>
      </c>
      <c r="D1099" s="13">
        <v>153</v>
      </c>
      <c r="E1099" s="37">
        <f t="shared" ca="1" si="53"/>
        <v>212.99508650000001</v>
      </c>
      <c r="F1099" s="37">
        <f t="shared" ca="1" si="54"/>
        <v>0</v>
      </c>
      <c r="G1099" s="37">
        <f t="shared" ca="1" si="55"/>
        <v>0</v>
      </c>
      <c r="H1099" s="35"/>
    </row>
    <row r="1100" spans="1:8" x14ac:dyDescent="0.35">
      <c r="A1100">
        <v>1095</v>
      </c>
      <c r="B1100" s="13">
        <v>216.04394500000001</v>
      </c>
      <c r="C1100" s="36">
        <v>59.4</v>
      </c>
      <c r="D1100" s="13">
        <v>153</v>
      </c>
      <c r="E1100" s="37">
        <f t="shared" ca="1" si="53"/>
        <v>213.12797549999999</v>
      </c>
      <c r="F1100" s="37">
        <f t="shared" ca="1" si="54"/>
        <v>0</v>
      </c>
      <c r="G1100" s="37">
        <f t="shared" ca="1" si="55"/>
        <v>0</v>
      </c>
      <c r="H1100" s="35"/>
    </row>
    <row r="1101" spans="1:8" x14ac:dyDescent="0.35">
      <c r="A1101">
        <v>1096</v>
      </c>
      <c r="B1101" s="13">
        <v>216.06362899999999</v>
      </c>
      <c r="C1101" s="36">
        <v>59.4</v>
      </c>
      <c r="D1101" s="13">
        <v>153</v>
      </c>
      <c r="E1101" s="37">
        <f t="shared" ca="1" si="53"/>
        <v>213.1754535</v>
      </c>
      <c r="F1101" s="37">
        <f t="shared" ca="1" si="54"/>
        <v>0</v>
      </c>
      <c r="G1101" s="37">
        <f t="shared" ca="1" si="55"/>
        <v>0</v>
      </c>
      <c r="H1101" s="35"/>
    </row>
    <row r="1102" spans="1:8" x14ac:dyDescent="0.35">
      <c r="A1102">
        <v>1097</v>
      </c>
      <c r="B1102" s="13">
        <v>216.12750199999999</v>
      </c>
      <c r="C1102" s="36">
        <v>59.4</v>
      </c>
      <c r="D1102" s="13">
        <v>153</v>
      </c>
      <c r="E1102" s="37">
        <f t="shared" ca="1" si="53"/>
        <v>213.19054399999999</v>
      </c>
      <c r="F1102" s="37">
        <f t="shared" ca="1" si="54"/>
        <v>0</v>
      </c>
      <c r="G1102" s="37">
        <f t="shared" ca="1" si="55"/>
        <v>0</v>
      </c>
      <c r="H1102" s="35"/>
    </row>
    <row r="1103" spans="1:8" x14ac:dyDescent="0.35">
      <c r="A1103">
        <v>1098</v>
      </c>
      <c r="B1103" s="13">
        <v>216.183334</v>
      </c>
      <c r="C1103" s="36">
        <v>59.4</v>
      </c>
      <c r="D1103" s="13">
        <v>153</v>
      </c>
      <c r="E1103" s="37">
        <f t="shared" ca="1" si="53"/>
        <v>213.24990050000002</v>
      </c>
      <c r="F1103" s="37">
        <f t="shared" ca="1" si="54"/>
        <v>0</v>
      </c>
      <c r="G1103" s="37">
        <f t="shared" ca="1" si="55"/>
        <v>0</v>
      </c>
      <c r="H1103" s="35"/>
    </row>
    <row r="1104" spans="1:8" x14ac:dyDescent="0.35">
      <c r="A1104">
        <v>1099</v>
      </c>
      <c r="B1104" s="13">
        <v>216.32017500000001</v>
      </c>
      <c r="C1104" s="36">
        <v>59.4</v>
      </c>
      <c r="D1104" s="13">
        <v>153</v>
      </c>
      <c r="E1104" s="37">
        <f t="shared" ca="1" si="53"/>
        <v>213.402649</v>
      </c>
      <c r="F1104" s="37">
        <f t="shared" ca="1" si="54"/>
        <v>0</v>
      </c>
      <c r="G1104" s="37">
        <f t="shared" ca="1" si="55"/>
        <v>0</v>
      </c>
      <c r="H1104" s="35"/>
    </row>
    <row r="1105" spans="1:8" x14ac:dyDescent="0.35">
      <c r="A1105">
        <v>1100</v>
      </c>
      <c r="B1105" s="13">
        <v>216.419174</v>
      </c>
      <c r="C1105" s="36">
        <v>59.4</v>
      </c>
      <c r="D1105" s="13">
        <v>153</v>
      </c>
      <c r="E1105" s="37">
        <f t="shared" ca="1" si="53"/>
        <v>213.6527255</v>
      </c>
      <c r="F1105" s="37">
        <f t="shared" ca="1" si="54"/>
        <v>0</v>
      </c>
      <c r="G1105" s="37">
        <f t="shared" ca="1" si="55"/>
        <v>0</v>
      </c>
      <c r="H1105" s="35"/>
    </row>
    <row r="1106" spans="1:8" x14ac:dyDescent="0.35">
      <c r="A1106">
        <v>1101</v>
      </c>
      <c r="B1106" s="13">
        <v>216.59845000000001</v>
      </c>
      <c r="C1106" s="36">
        <v>59.4</v>
      </c>
      <c r="D1106" s="13">
        <v>153</v>
      </c>
      <c r="E1106" s="37">
        <f t="shared" ca="1" si="53"/>
        <v>213.9837115</v>
      </c>
      <c r="F1106" s="37">
        <f t="shared" ca="1" si="54"/>
        <v>0</v>
      </c>
      <c r="G1106" s="37">
        <f t="shared" ca="1" si="55"/>
        <v>0</v>
      </c>
      <c r="H1106" s="35"/>
    </row>
    <row r="1107" spans="1:8" x14ac:dyDescent="0.35">
      <c r="A1107">
        <v>1102</v>
      </c>
      <c r="B1107" s="13">
        <v>216.80188000000001</v>
      </c>
      <c r="C1107" s="36">
        <v>59.4</v>
      </c>
      <c r="D1107" s="13">
        <v>153</v>
      </c>
      <c r="E1107" s="37">
        <f t="shared" ca="1" si="53"/>
        <v>214.30571</v>
      </c>
      <c r="F1107" s="37">
        <f t="shared" ca="1" si="54"/>
        <v>0</v>
      </c>
      <c r="G1107" s="37">
        <f t="shared" ca="1" si="55"/>
        <v>0</v>
      </c>
      <c r="H1107" s="35"/>
    </row>
    <row r="1108" spans="1:8" x14ac:dyDescent="0.35">
      <c r="A1108">
        <v>1103</v>
      </c>
      <c r="B1108" s="13">
        <v>216.96771200000001</v>
      </c>
      <c r="C1108" s="36">
        <v>59.4</v>
      </c>
      <c r="D1108" s="13">
        <v>153</v>
      </c>
      <c r="E1108" s="37">
        <f t="shared" ca="1" si="53"/>
        <v>214.565178</v>
      </c>
      <c r="F1108" s="37">
        <f t="shared" ca="1" si="54"/>
        <v>0</v>
      </c>
      <c r="G1108" s="37">
        <f t="shared" ca="1" si="55"/>
        <v>0</v>
      </c>
      <c r="H1108" s="35"/>
    </row>
    <row r="1109" spans="1:8" x14ac:dyDescent="0.35">
      <c r="A1109">
        <v>1104</v>
      </c>
      <c r="B1109" s="13">
        <v>217.15104700000001</v>
      </c>
      <c r="C1109" s="36">
        <v>59.4</v>
      </c>
      <c r="D1109" s="13">
        <v>153</v>
      </c>
      <c r="E1109" s="37">
        <f t="shared" ca="1" si="53"/>
        <v>214.77721400000001</v>
      </c>
      <c r="F1109" s="37">
        <f t="shared" ca="1" si="54"/>
        <v>0</v>
      </c>
      <c r="G1109" s="37">
        <f t="shared" ca="1" si="55"/>
        <v>0</v>
      </c>
      <c r="H1109" s="35"/>
    </row>
    <row r="1110" spans="1:8" x14ac:dyDescent="0.35">
      <c r="A1110">
        <v>1105</v>
      </c>
      <c r="B1110" s="13">
        <v>217.18353300000001</v>
      </c>
      <c r="C1110" s="36">
        <v>59.4</v>
      </c>
      <c r="D1110" s="13">
        <v>153</v>
      </c>
      <c r="E1110" s="37">
        <f t="shared" ca="1" si="53"/>
        <v>214.92776500000002</v>
      </c>
      <c r="F1110" s="37">
        <f t="shared" ca="1" si="54"/>
        <v>0</v>
      </c>
      <c r="G1110" s="37">
        <f t="shared" ca="1" si="55"/>
        <v>0</v>
      </c>
      <c r="H1110" s="35"/>
    </row>
    <row r="1111" spans="1:8" x14ac:dyDescent="0.35">
      <c r="A1111">
        <v>1106</v>
      </c>
      <c r="B1111" s="13">
        <v>217.20166</v>
      </c>
      <c r="C1111" s="36">
        <v>59.4</v>
      </c>
      <c r="D1111" s="13">
        <v>153</v>
      </c>
      <c r="E1111" s="37">
        <f t="shared" ca="1" si="53"/>
        <v>215.06081399999999</v>
      </c>
      <c r="F1111" s="37">
        <f t="shared" ca="1" si="54"/>
        <v>0</v>
      </c>
      <c r="G1111" s="37">
        <f t="shared" ca="1" si="55"/>
        <v>0</v>
      </c>
      <c r="H1111" s="35"/>
    </row>
    <row r="1112" spans="1:8" x14ac:dyDescent="0.35">
      <c r="A1112">
        <v>1107</v>
      </c>
      <c r="B1112" s="13">
        <v>217.31366</v>
      </c>
      <c r="C1112" s="36">
        <v>59.4</v>
      </c>
      <c r="D1112" s="13">
        <v>153</v>
      </c>
      <c r="E1112" s="37">
        <f t="shared" ca="1" si="53"/>
        <v>215.21381350000001</v>
      </c>
      <c r="F1112" s="37">
        <f t="shared" ca="1" si="54"/>
        <v>0</v>
      </c>
      <c r="G1112" s="37">
        <f t="shared" ca="1" si="55"/>
        <v>0</v>
      </c>
      <c r="H1112" s="35"/>
    </row>
    <row r="1113" spans="1:8" x14ac:dyDescent="0.35">
      <c r="A1113">
        <v>1108</v>
      </c>
      <c r="B1113" s="13">
        <v>217.31281999999999</v>
      </c>
      <c r="C1113" s="36">
        <v>59.4</v>
      </c>
      <c r="D1113" s="13">
        <v>153</v>
      </c>
      <c r="E1113" s="37">
        <f t="shared" ca="1" si="53"/>
        <v>215.32878099999999</v>
      </c>
      <c r="F1113" s="37">
        <f t="shared" ca="1" si="54"/>
        <v>0</v>
      </c>
      <c r="G1113" s="37">
        <f t="shared" ca="1" si="55"/>
        <v>0</v>
      </c>
      <c r="H1113" s="35"/>
    </row>
    <row r="1114" spans="1:8" x14ac:dyDescent="0.35">
      <c r="A1114">
        <v>1109</v>
      </c>
      <c r="B1114" s="13">
        <v>217.34840399999999</v>
      </c>
      <c r="C1114" s="36">
        <v>59.4</v>
      </c>
      <c r="D1114" s="13">
        <v>153</v>
      </c>
      <c r="E1114" s="37">
        <f t="shared" ca="1" si="53"/>
        <v>215.47195449999998</v>
      </c>
      <c r="F1114" s="37">
        <f t="shared" ca="1" si="54"/>
        <v>0</v>
      </c>
      <c r="G1114" s="37">
        <f t="shared" ca="1" si="55"/>
        <v>0</v>
      </c>
      <c r="H1114" s="35"/>
    </row>
    <row r="1115" spans="1:8" x14ac:dyDescent="0.35">
      <c r="A1115">
        <v>1110</v>
      </c>
      <c r="B1115" s="13">
        <v>217.45391799999999</v>
      </c>
      <c r="C1115" s="36">
        <v>59.4</v>
      </c>
      <c r="D1115" s="13">
        <v>153</v>
      </c>
      <c r="E1115" s="37">
        <f t="shared" ca="1" si="53"/>
        <v>215.5851365</v>
      </c>
      <c r="F1115" s="37">
        <f t="shared" ca="1" si="54"/>
        <v>0</v>
      </c>
      <c r="G1115" s="37">
        <f t="shared" ca="1" si="55"/>
        <v>0</v>
      </c>
      <c r="H1115" s="35"/>
    </row>
    <row r="1116" spans="1:8" x14ac:dyDescent="0.35">
      <c r="A1116">
        <v>1111</v>
      </c>
      <c r="B1116" s="13">
        <v>217.48057600000001</v>
      </c>
      <c r="C1116" s="36">
        <v>59.4</v>
      </c>
      <c r="D1116" s="13">
        <v>153</v>
      </c>
      <c r="E1116" s="37">
        <f t="shared" ca="1" si="53"/>
        <v>215.6239855</v>
      </c>
      <c r="F1116" s="37">
        <f t="shared" ca="1" si="54"/>
        <v>0</v>
      </c>
      <c r="G1116" s="37">
        <f t="shared" ca="1" si="55"/>
        <v>0</v>
      </c>
      <c r="H1116" s="35"/>
    </row>
    <row r="1117" spans="1:8" x14ac:dyDescent="0.35">
      <c r="A1117">
        <v>1112</v>
      </c>
      <c r="B1117" s="13">
        <v>217.608215</v>
      </c>
      <c r="C1117" s="36">
        <v>59.4</v>
      </c>
      <c r="D1117" s="13">
        <v>153</v>
      </c>
      <c r="E1117" s="37">
        <f t="shared" ca="1" si="53"/>
        <v>215.72539549999999</v>
      </c>
      <c r="F1117" s="37">
        <f t="shared" ca="1" si="54"/>
        <v>0</v>
      </c>
      <c r="G1117" s="37">
        <f t="shared" ca="1" si="55"/>
        <v>0</v>
      </c>
      <c r="H1117" s="35"/>
    </row>
    <row r="1118" spans="1:8" x14ac:dyDescent="0.35">
      <c r="A1118">
        <v>1113</v>
      </c>
      <c r="B1118" s="13">
        <v>217.69740300000001</v>
      </c>
      <c r="C1118" s="36">
        <v>59.4</v>
      </c>
      <c r="D1118" s="13">
        <v>153</v>
      </c>
      <c r="E1118" s="37">
        <f t="shared" ca="1" si="53"/>
        <v>215.8133545</v>
      </c>
      <c r="F1118" s="37">
        <f t="shared" ca="1" si="54"/>
        <v>0</v>
      </c>
      <c r="G1118" s="37">
        <f t="shared" ca="1" si="55"/>
        <v>0</v>
      </c>
      <c r="H1118" s="35"/>
    </row>
    <row r="1119" spans="1:8" x14ac:dyDescent="0.35">
      <c r="A1119">
        <v>1114</v>
      </c>
      <c r="B1119" s="13">
        <v>217.73709099999999</v>
      </c>
      <c r="C1119" s="36">
        <v>59.4</v>
      </c>
      <c r="D1119" s="13">
        <v>153</v>
      </c>
      <c r="E1119" s="37">
        <f t="shared" ca="1" si="53"/>
        <v>215.84809100000001</v>
      </c>
      <c r="F1119" s="37">
        <f t="shared" ca="1" si="54"/>
        <v>0</v>
      </c>
      <c r="G1119" s="37">
        <f t="shared" ca="1" si="55"/>
        <v>0</v>
      </c>
      <c r="H1119" s="35"/>
    </row>
    <row r="1120" spans="1:8" x14ac:dyDescent="0.35">
      <c r="A1120">
        <v>1115</v>
      </c>
      <c r="B1120" s="13">
        <v>217.753738</v>
      </c>
      <c r="C1120" s="36">
        <v>59.4</v>
      </c>
      <c r="D1120" s="13">
        <v>153</v>
      </c>
      <c r="E1120" s="37">
        <f t="shared" ca="1" si="53"/>
        <v>215.88071450000001</v>
      </c>
      <c r="F1120" s="37">
        <f t="shared" ca="1" si="54"/>
        <v>0</v>
      </c>
      <c r="G1120" s="37">
        <f t="shared" ca="1" si="55"/>
        <v>0</v>
      </c>
      <c r="H1120" s="35"/>
    </row>
    <row r="1121" spans="1:8" x14ac:dyDescent="0.35">
      <c r="A1121">
        <v>1116</v>
      </c>
      <c r="B1121" s="13">
        <v>217.92585800000001</v>
      </c>
      <c r="C1121" s="36">
        <v>59.4</v>
      </c>
      <c r="D1121" s="13">
        <v>153</v>
      </c>
      <c r="E1121" s="37">
        <f t="shared" ca="1" si="53"/>
        <v>215.90256499999998</v>
      </c>
      <c r="F1121" s="37">
        <f t="shared" ca="1" si="54"/>
        <v>0</v>
      </c>
      <c r="G1121" s="37">
        <f t="shared" ca="1" si="55"/>
        <v>0</v>
      </c>
      <c r="H1121" s="35"/>
    </row>
    <row r="1122" spans="1:8" x14ac:dyDescent="0.35">
      <c r="A1122">
        <v>1117</v>
      </c>
      <c r="B1122" s="13">
        <v>218.18743900000001</v>
      </c>
      <c r="C1122" s="36">
        <v>59.4</v>
      </c>
      <c r="D1122" s="13">
        <v>153</v>
      </c>
      <c r="E1122" s="37">
        <f t="shared" ca="1" si="53"/>
        <v>215.91329949999999</v>
      </c>
      <c r="F1122" s="37">
        <f t="shared" ca="1" si="54"/>
        <v>0</v>
      </c>
      <c r="G1122" s="37">
        <f t="shared" ca="1" si="55"/>
        <v>0</v>
      </c>
      <c r="H1122" s="35"/>
    </row>
    <row r="1123" spans="1:8" x14ac:dyDescent="0.35">
      <c r="A1123">
        <v>1118</v>
      </c>
      <c r="B1123" s="13">
        <v>218.37017800000001</v>
      </c>
      <c r="C1123" s="36">
        <v>59.4</v>
      </c>
      <c r="D1123" s="13">
        <v>153</v>
      </c>
      <c r="E1123" s="37">
        <f t="shared" ca="1" si="53"/>
        <v>215.95420849999999</v>
      </c>
      <c r="F1123" s="37">
        <f t="shared" ca="1" si="54"/>
        <v>0</v>
      </c>
      <c r="G1123" s="37">
        <f t="shared" ca="1" si="55"/>
        <v>0</v>
      </c>
      <c r="H1123" s="35"/>
    </row>
    <row r="1124" spans="1:8" x14ac:dyDescent="0.35">
      <c r="A1124">
        <v>1119</v>
      </c>
      <c r="B1124" s="13">
        <v>218.58422899999999</v>
      </c>
      <c r="C1124" s="36">
        <v>59.4</v>
      </c>
      <c r="D1124" s="13">
        <v>153</v>
      </c>
      <c r="E1124" s="37">
        <f t="shared" ca="1" si="53"/>
        <v>216.01757800000001</v>
      </c>
      <c r="F1124" s="37">
        <f t="shared" ca="1" si="54"/>
        <v>0</v>
      </c>
      <c r="G1124" s="37">
        <f t="shared" ca="1" si="55"/>
        <v>0</v>
      </c>
      <c r="H1124" s="35"/>
    </row>
    <row r="1125" spans="1:8" x14ac:dyDescent="0.35">
      <c r="A1125">
        <v>1120</v>
      </c>
      <c r="B1125" s="13">
        <v>218.64250200000001</v>
      </c>
      <c r="C1125" s="36">
        <v>59.4</v>
      </c>
      <c r="D1125" s="13">
        <v>153</v>
      </c>
      <c r="E1125" s="37">
        <f t="shared" ca="1" si="53"/>
        <v>216.053787</v>
      </c>
      <c r="F1125" s="37">
        <f t="shared" ca="1" si="54"/>
        <v>0</v>
      </c>
      <c r="G1125" s="37">
        <f t="shared" ca="1" si="55"/>
        <v>0</v>
      </c>
      <c r="H1125" s="35"/>
    </row>
    <row r="1126" spans="1:8" x14ac:dyDescent="0.35">
      <c r="A1126">
        <v>1121</v>
      </c>
      <c r="B1126" s="13">
        <v>218.718109</v>
      </c>
      <c r="C1126" s="36">
        <v>59.4</v>
      </c>
      <c r="D1126" s="13">
        <v>153</v>
      </c>
      <c r="E1126" s="37">
        <f t="shared" ca="1" si="53"/>
        <v>216.09556549999999</v>
      </c>
      <c r="F1126" s="37">
        <f t="shared" ca="1" si="54"/>
        <v>0</v>
      </c>
      <c r="G1126" s="37">
        <f t="shared" ca="1" si="55"/>
        <v>0</v>
      </c>
      <c r="H1126" s="35"/>
    </row>
    <row r="1127" spans="1:8" x14ac:dyDescent="0.35">
      <c r="A1127">
        <v>1122</v>
      </c>
      <c r="B1127" s="13">
        <v>218.74229399999999</v>
      </c>
      <c r="C1127" s="36">
        <v>59.4</v>
      </c>
      <c r="D1127" s="13">
        <v>153</v>
      </c>
      <c r="E1127" s="37">
        <f t="shared" ca="1" si="53"/>
        <v>216.155418</v>
      </c>
      <c r="F1127" s="37">
        <f t="shared" ca="1" si="54"/>
        <v>0</v>
      </c>
      <c r="G1127" s="37">
        <f t="shared" ca="1" si="55"/>
        <v>0</v>
      </c>
      <c r="H1127" s="35"/>
    </row>
    <row r="1128" spans="1:8" x14ac:dyDescent="0.35">
      <c r="A1128">
        <v>1123</v>
      </c>
      <c r="B1128" s="13">
        <v>218.77441400000001</v>
      </c>
      <c r="C1128" s="36">
        <v>59.4</v>
      </c>
      <c r="D1128" s="13">
        <v>153</v>
      </c>
      <c r="E1128" s="37">
        <f t="shared" ca="1" si="53"/>
        <v>216.2517545</v>
      </c>
      <c r="F1128" s="37">
        <f t="shared" ca="1" si="54"/>
        <v>0</v>
      </c>
      <c r="G1128" s="37">
        <f t="shared" ca="1" si="55"/>
        <v>0</v>
      </c>
      <c r="H1128" s="35"/>
    </row>
    <row r="1129" spans="1:8" x14ac:dyDescent="0.35">
      <c r="A1129">
        <v>1124</v>
      </c>
      <c r="B1129" s="13">
        <v>218.85926799999999</v>
      </c>
      <c r="C1129" s="36">
        <v>59.4</v>
      </c>
      <c r="D1129" s="13">
        <v>153</v>
      </c>
      <c r="E1129" s="37">
        <f t="shared" ca="1" si="53"/>
        <v>216.3696745</v>
      </c>
      <c r="F1129" s="37">
        <f t="shared" ca="1" si="54"/>
        <v>0</v>
      </c>
      <c r="G1129" s="37">
        <f t="shared" ca="1" si="55"/>
        <v>0</v>
      </c>
      <c r="H1129" s="35"/>
    </row>
    <row r="1130" spans="1:8" x14ac:dyDescent="0.35">
      <c r="A1130">
        <v>1125</v>
      </c>
      <c r="B1130" s="13">
        <v>218.81926000000001</v>
      </c>
      <c r="C1130" s="36">
        <v>59.4</v>
      </c>
      <c r="D1130" s="13">
        <v>153</v>
      </c>
      <c r="E1130" s="37">
        <f t="shared" ca="1" si="53"/>
        <v>216.50881200000001</v>
      </c>
      <c r="F1130" s="37">
        <f t="shared" ca="1" si="54"/>
        <v>0</v>
      </c>
      <c r="G1130" s="37">
        <f t="shared" ca="1" si="55"/>
        <v>0</v>
      </c>
      <c r="H1130" s="35"/>
    </row>
    <row r="1131" spans="1:8" x14ac:dyDescent="0.35">
      <c r="A1131">
        <v>1126</v>
      </c>
      <c r="B1131" s="13">
        <v>218.910629</v>
      </c>
      <c r="C1131" s="36">
        <v>59.4</v>
      </c>
      <c r="D1131" s="13">
        <v>153</v>
      </c>
      <c r="E1131" s="37">
        <f t="shared" ca="1" si="53"/>
        <v>216.70016500000003</v>
      </c>
      <c r="F1131" s="37">
        <f t="shared" ca="1" si="54"/>
        <v>0</v>
      </c>
      <c r="G1131" s="37">
        <f t="shared" ca="1" si="55"/>
        <v>0</v>
      </c>
      <c r="H1131" s="35"/>
    </row>
    <row r="1132" spans="1:8" x14ac:dyDescent="0.35">
      <c r="A1132">
        <v>1127</v>
      </c>
      <c r="B1132" s="13">
        <v>218.86854600000001</v>
      </c>
      <c r="C1132" s="36">
        <v>59.4</v>
      </c>
      <c r="D1132" s="13">
        <v>153</v>
      </c>
      <c r="E1132" s="37">
        <f t="shared" ca="1" si="53"/>
        <v>216.88479599999999</v>
      </c>
      <c r="F1132" s="37">
        <f t="shared" ca="1" si="54"/>
        <v>0</v>
      </c>
      <c r="G1132" s="37">
        <f t="shared" ca="1" si="55"/>
        <v>0</v>
      </c>
      <c r="H1132" s="35"/>
    </row>
    <row r="1133" spans="1:8" x14ac:dyDescent="0.35">
      <c r="A1133">
        <v>1128</v>
      </c>
      <c r="B1133" s="13">
        <v>218.955276</v>
      </c>
      <c r="C1133" s="36">
        <v>59.4</v>
      </c>
      <c r="D1133" s="13">
        <v>153</v>
      </c>
      <c r="E1133" s="37">
        <f t="shared" ca="1" si="53"/>
        <v>217.05937950000001</v>
      </c>
      <c r="F1133" s="37">
        <f t="shared" ca="1" si="54"/>
        <v>0</v>
      </c>
      <c r="G1133" s="37">
        <f t="shared" ca="1" si="55"/>
        <v>0</v>
      </c>
      <c r="H1133" s="35"/>
    </row>
    <row r="1134" spans="1:8" x14ac:dyDescent="0.35">
      <c r="A1134">
        <v>1129</v>
      </c>
      <c r="B1134" s="13">
        <v>218.94038399999999</v>
      </c>
      <c r="C1134" s="36">
        <v>59.4</v>
      </c>
      <c r="D1134" s="13">
        <v>153</v>
      </c>
      <c r="E1134" s="37">
        <f t="shared" ca="1" si="53"/>
        <v>217.16729000000001</v>
      </c>
      <c r="F1134" s="37">
        <f t="shared" ca="1" si="54"/>
        <v>0</v>
      </c>
      <c r="G1134" s="37">
        <f t="shared" ca="1" si="55"/>
        <v>0</v>
      </c>
      <c r="H1134" s="35"/>
    </row>
    <row r="1135" spans="1:8" x14ac:dyDescent="0.35">
      <c r="A1135">
        <v>1130</v>
      </c>
      <c r="B1135" s="13">
        <v>218.87796</v>
      </c>
      <c r="C1135" s="36">
        <v>59.4</v>
      </c>
      <c r="D1135" s="13">
        <v>153</v>
      </c>
      <c r="E1135" s="37">
        <f t="shared" ca="1" si="53"/>
        <v>217.19259650000001</v>
      </c>
      <c r="F1135" s="37">
        <f t="shared" ca="1" si="54"/>
        <v>0</v>
      </c>
      <c r="G1135" s="37">
        <f t="shared" ca="1" si="55"/>
        <v>0</v>
      </c>
      <c r="H1135" s="35"/>
    </row>
    <row r="1136" spans="1:8" x14ac:dyDescent="0.35">
      <c r="A1136">
        <v>1131</v>
      </c>
      <c r="B1136" s="13">
        <v>218.877533</v>
      </c>
      <c r="C1136" s="36">
        <v>59.4</v>
      </c>
      <c r="D1136" s="13">
        <v>153</v>
      </c>
      <c r="E1136" s="37">
        <f t="shared" ca="1" si="53"/>
        <v>217.25724</v>
      </c>
      <c r="F1136" s="37">
        <f t="shared" ca="1" si="54"/>
        <v>0</v>
      </c>
      <c r="G1136" s="37">
        <f t="shared" ca="1" si="55"/>
        <v>0</v>
      </c>
      <c r="H1136" s="35"/>
    </row>
    <row r="1137" spans="1:8" x14ac:dyDescent="0.35">
      <c r="A1137">
        <v>1132</v>
      </c>
      <c r="B1137" s="13">
        <v>218.88668799999999</v>
      </c>
      <c r="C1137" s="36">
        <v>59.4</v>
      </c>
      <c r="D1137" s="13">
        <v>153</v>
      </c>
      <c r="E1137" s="37">
        <f t="shared" ca="1" si="53"/>
        <v>217.31324000000001</v>
      </c>
      <c r="F1137" s="37">
        <f t="shared" ca="1" si="54"/>
        <v>0</v>
      </c>
      <c r="G1137" s="37">
        <f t="shared" ca="1" si="55"/>
        <v>0</v>
      </c>
      <c r="H1137" s="35"/>
    </row>
    <row r="1138" spans="1:8" x14ac:dyDescent="0.35">
      <c r="A1138">
        <v>1133</v>
      </c>
      <c r="B1138" s="13">
        <v>218.954407</v>
      </c>
      <c r="C1138" s="36">
        <v>59.4</v>
      </c>
      <c r="D1138" s="13">
        <v>153</v>
      </c>
      <c r="E1138" s="37">
        <f t="shared" ca="1" si="53"/>
        <v>217.33103199999999</v>
      </c>
      <c r="F1138" s="37">
        <f t="shared" ca="1" si="54"/>
        <v>0</v>
      </c>
      <c r="G1138" s="37">
        <f t="shared" ca="1" si="55"/>
        <v>0</v>
      </c>
      <c r="H1138" s="35"/>
    </row>
    <row r="1139" spans="1:8" x14ac:dyDescent="0.35">
      <c r="A1139">
        <v>1134</v>
      </c>
      <c r="B1139" s="13">
        <v>218.99200400000001</v>
      </c>
      <c r="C1139" s="36">
        <v>59.4</v>
      </c>
      <c r="D1139" s="13">
        <v>153</v>
      </c>
      <c r="E1139" s="37">
        <f t="shared" ca="1" si="53"/>
        <v>217.401161</v>
      </c>
      <c r="F1139" s="37">
        <f t="shared" ca="1" si="54"/>
        <v>0</v>
      </c>
      <c r="G1139" s="37">
        <f t="shared" ca="1" si="55"/>
        <v>0</v>
      </c>
      <c r="H1139" s="35"/>
    </row>
    <row r="1140" spans="1:8" x14ac:dyDescent="0.35">
      <c r="A1140">
        <v>1135</v>
      </c>
      <c r="B1140" s="13">
        <v>219.05770899999999</v>
      </c>
      <c r="C1140" s="36">
        <v>59.4</v>
      </c>
      <c r="D1140" s="13">
        <v>153</v>
      </c>
      <c r="E1140" s="37">
        <f t="shared" ca="1" si="53"/>
        <v>217.46724699999999</v>
      </c>
      <c r="F1140" s="37">
        <f t="shared" ca="1" si="54"/>
        <v>0</v>
      </c>
      <c r="G1140" s="37">
        <f t="shared" ca="1" si="55"/>
        <v>0</v>
      </c>
      <c r="H1140" s="35"/>
    </row>
    <row r="1141" spans="1:8" x14ac:dyDescent="0.35">
      <c r="A1141">
        <v>1136</v>
      </c>
      <c r="B1141" s="13">
        <v>219.02912900000001</v>
      </c>
      <c r="C1141" s="36">
        <v>59.4</v>
      </c>
      <c r="D1141" s="13">
        <v>153</v>
      </c>
      <c r="E1141" s="37">
        <f t="shared" ca="1" si="53"/>
        <v>217.54439550000001</v>
      </c>
      <c r="F1141" s="37">
        <f t="shared" ca="1" si="54"/>
        <v>0</v>
      </c>
      <c r="G1141" s="37">
        <f t="shared" ca="1" si="55"/>
        <v>0</v>
      </c>
      <c r="H1141" s="35"/>
    </row>
    <row r="1142" spans="1:8" x14ac:dyDescent="0.35">
      <c r="A1142">
        <v>1137</v>
      </c>
      <c r="B1142" s="13">
        <v>219.05703700000001</v>
      </c>
      <c r="C1142" s="36">
        <v>59.4</v>
      </c>
      <c r="D1142" s="13">
        <v>153</v>
      </c>
      <c r="E1142" s="37">
        <f t="shared" ca="1" si="53"/>
        <v>217.65280899999999</v>
      </c>
      <c r="F1142" s="37">
        <f t="shared" ca="1" si="54"/>
        <v>0</v>
      </c>
      <c r="G1142" s="37">
        <f t="shared" ca="1" si="55"/>
        <v>0</v>
      </c>
      <c r="H1142" s="35"/>
    </row>
    <row r="1143" spans="1:8" x14ac:dyDescent="0.35">
      <c r="A1143">
        <v>1138</v>
      </c>
      <c r="B1143" s="13">
        <v>219.25436400000001</v>
      </c>
      <c r="C1143" s="36">
        <v>59.4</v>
      </c>
      <c r="D1143" s="13">
        <v>153</v>
      </c>
      <c r="E1143" s="37">
        <f t="shared" ref="E1143:E1206" ca="1" si="56">IFERROR(MEDIAN(OFFSET(B1143,0,0,-$B$1,1)),"")</f>
        <v>217.71724699999999</v>
      </c>
      <c r="F1143" s="37">
        <f t="shared" ref="F1143:F1206" ca="1" si="57">IFERROR(IF(ABS(MEDIAN(OFFSET(C1143,0,0,$E$1,1))-MEDIAN(OFFSET(C1142,0,0,-$E$1,1)))&gt;0.01,1,0),0)</f>
        <v>0</v>
      </c>
      <c r="G1143" s="37">
        <f t="shared" ref="G1143:G1206" ca="1" si="58">IFERROR(IF(AND(F1142=0,F1143=1),1,0),0)</f>
        <v>0</v>
      </c>
      <c r="H1143" s="35"/>
    </row>
    <row r="1144" spans="1:8" x14ac:dyDescent="0.35">
      <c r="A1144">
        <v>1139</v>
      </c>
      <c r="B1144" s="13">
        <v>219.444016</v>
      </c>
      <c r="C1144" s="36">
        <v>59.4</v>
      </c>
      <c r="D1144" s="13">
        <v>153</v>
      </c>
      <c r="E1144" s="37">
        <f t="shared" ca="1" si="56"/>
        <v>217.74541449999998</v>
      </c>
      <c r="F1144" s="37">
        <f t="shared" ca="1" si="57"/>
        <v>0</v>
      </c>
      <c r="G1144" s="37">
        <f t="shared" ca="1" si="58"/>
        <v>0</v>
      </c>
      <c r="H1144" s="35"/>
    </row>
    <row r="1145" spans="1:8" x14ac:dyDescent="0.35">
      <c r="A1145">
        <v>1140</v>
      </c>
      <c r="B1145" s="13">
        <v>219.53994800000001</v>
      </c>
      <c r="C1145" s="36">
        <v>59.4</v>
      </c>
      <c r="D1145" s="13">
        <v>153</v>
      </c>
      <c r="E1145" s="37">
        <f t="shared" ca="1" si="56"/>
        <v>217.839798</v>
      </c>
      <c r="F1145" s="37">
        <f t="shared" ca="1" si="57"/>
        <v>0</v>
      </c>
      <c r="G1145" s="37">
        <f t="shared" ca="1" si="58"/>
        <v>0</v>
      </c>
      <c r="H1145" s="35"/>
    </row>
    <row r="1146" spans="1:8" x14ac:dyDescent="0.35">
      <c r="A1146">
        <v>1141</v>
      </c>
      <c r="B1146" s="13">
        <v>219.59245300000001</v>
      </c>
      <c r="C1146" s="36">
        <v>59.4</v>
      </c>
      <c r="D1146" s="13">
        <v>153</v>
      </c>
      <c r="E1146" s="37">
        <f t="shared" ca="1" si="56"/>
        <v>218.05664849999999</v>
      </c>
      <c r="F1146" s="37">
        <f t="shared" ca="1" si="57"/>
        <v>0</v>
      </c>
      <c r="G1146" s="37">
        <f t="shared" ca="1" si="58"/>
        <v>0</v>
      </c>
      <c r="H1146" s="35"/>
    </row>
    <row r="1147" spans="1:8" x14ac:dyDescent="0.35">
      <c r="A1147">
        <v>1142</v>
      </c>
      <c r="B1147" s="13">
        <v>219.58805799999999</v>
      </c>
      <c r="C1147" s="36">
        <v>59.4</v>
      </c>
      <c r="D1147" s="13">
        <v>153</v>
      </c>
      <c r="E1147" s="37">
        <f t="shared" ca="1" si="56"/>
        <v>218.27880850000003</v>
      </c>
      <c r="F1147" s="37">
        <f t="shared" ca="1" si="57"/>
        <v>0</v>
      </c>
      <c r="G1147" s="37">
        <f t="shared" ca="1" si="58"/>
        <v>0</v>
      </c>
      <c r="H1147" s="35"/>
    </row>
    <row r="1148" spans="1:8" x14ac:dyDescent="0.35">
      <c r="A1148">
        <v>1143</v>
      </c>
      <c r="B1148" s="13">
        <v>219.65699799999999</v>
      </c>
      <c r="C1148" s="36">
        <v>59.4</v>
      </c>
      <c r="D1148" s="13">
        <v>153</v>
      </c>
      <c r="E1148" s="37">
        <f t="shared" ca="1" si="56"/>
        <v>218.4772035</v>
      </c>
      <c r="F1148" s="37">
        <f t="shared" ca="1" si="57"/>
        <v>0</v>
      </c>
      <c r="G1148" s="37">
        <f t="shared" ca="1" si="58"/>
        <v>0</v>
      </c>
      <c r="H1148" s="35"/>
    </row>
    <row r="1149" spans="1:8" x14ac:dyDescent="0.35">
      <c r="A1149">
        <v>1144</v>
      </c>
      <c r="B1149" s="13">
        <v>219.727585</v>
      </c>
      <c r="C1149" s="36">
        <v>59.4</v>
      </c>
      <c r="D1149" s="13">
        <v>153</v>
      </c>
      <c r="E1149" s="37">
        <f t="shared" ca="1" si="56"/>
        <v>218.61336549999999</v>
      </c>
      <c r="F1149" s="37">
        <f t="shared" ca="1" si="57"/>
        <v>0</v>
      </c>
      <c r="G1149" s="37">
        <f t="shared" ca="1" si="58"/>
        <v>0</v>
      </c>
      <c r="H1149" s="35"/>
    </row>
    <row r="1150" spans="1:8" x14ac:dyDescent="0.35">
      <c r="A1150">
        <v>1145</v>
      </c>
      <c r="B1150" s="13">
        <v>219.74696399999999</v>
      </c>
      <c r="C1150" s="36">
        <v>59.4</v>
      </c>
      <c r="D1150" s="13">
        <v>153</v>
      </c>
      <c r="E1150" s="37">
        <f t="shared" ca="1" si="56"/>
        <v>218.6803055</v>
      </c>
      <c r="F1150" s="37">
        <f t="shared" ca="1" si="57"/>
        <v>0</v>
      </c>
      <c r="G1150" s="37">
        <f t="shared" ca="1" si="58"/>
        <v>0</v>
      </c>
      <c r="H1150" s="35"/>
    </row>
    <row r="1151" spans="1:8" x14ac:dyDescent="0.35">
      <c r="A1151">
        <v>1146</v>
      </c>
      <c r="B1151" s="13">
        <v>219.905396</v>
      </c>
      <c r="C1151" s="36">
        <v>59.4</v>
      </c>
      <c r="D1151" s="13">
        <v>153</v>
      </c>
      <c r="E1151" s="37">
        <f t="shared" ca="1" si="56"/>
        <v>218.73020149999999</v>
      </c>
      <c r="F1151" s="37">
        <f t="shared" ca="1" si="57"/>
        <v>0</v>
      </c>
      <c r="G1151" s="37">
        <f t="shared" ca="1" si="58"/>
        <v>0</v>
      </c>
      <c r="H1151" s="35"/>
    </row>
    <row r="1152" spans="1:8" x14ac:dyDescent="0.35">
      <c r="A1152">
        <v>1147</v>
      </c>
      <c r="B1152" s="13">
        <v>219.889465</v>
      </c>
      <c r="C1152" s="36">
        <v>59.4</v>
      </c>
      <c r="D1152" s="13">
        <v>153</v>
      </c>
      <c r="E1152" s="37">
        <f t="shared" ca="1" si="56"/>
        <v>218.758354</v>
      </c>
      <c r="F1152" s="37">
        <f t="shared" ca="1" si="57"/>
        <v>0</v>
      </c>
      <c r="G1152" s="37">
        <f t="shared" ca="1" si="58"/>
        <v>0</v>
      </c>
      <c r="H1152" s="35"/>
    </row>
    <row r="1153" spans="1:8" x14ac:dyDescent="0.35">
      <c r="A1153">
        <v>1148</v>
      </c>
      <c r="B1153" s="13">
        <v>219.98414600000001</v>
      </c>
      <c r="C1153" s="36">
        <v>59.4</v>
      </c>
      <c r="D1153" s="13">
        <v>153</v>
      </c>
      <c r="E1153" s="37">
        <f t="shared" ca="1" si="56"/>
        <v>218.79683700000001</v>
      </c>
      <c r="F1153" s="37">
        <f t="shared" ca="1" si="57"/>
        <v>0</v>
      </c>
      <c r="G1153" s="37">
        <f t="shared" ca="1" si="58"/>
        <v>0</v>
      </c>
      <c r="H1153" s="35"/>
    </row>
    <row r="1154" spans="1:8" x14ac:dyDescent="0.35">
      <c r="A1154">
        <v>1149</v>
      </c>
      <c r="B1154" s="13">
        <v>220.04431199999999</v>
      </c>
      <c r="C1154" s="36">
        <v>59.4</v>
      </c>
      <c r="D1154" s="13">
        <v>153</v>
      </c>
      <c r="E1154" s="37">
        <f t="shared" ca="1" si="56"/>
        <v>218.83926400000001</v>
      </c>
      <c r="F1154" s="37">
        <f t="shared" ca="1" si="57"/>
        <v>0</v>
      </c>
      <c r="G1154" s="37">
        <f t="shared" ca="1" si="58"/>
        <v>0</v>
      </c>
      <c r="H1154" s="35"/>
    </row>
    <row r="1155" spans="1:8" x14ac:dyDescent="0.35">
      <c r="A1155">
        <v>1150</v>
      </c>
      <c r="B1155" s="13">
        <v>220.119293</v>
      </c>
      <c r="C1155" s="36">
        <v>59.4</v>
      </c>
      <c r="D1155" s="13">
        <v>153</v>
      </c>
      <c r="E1155" s="37">
        <f t="shared" ca="1" si="56"/>
        <v>218.86390699999998</v>
      </c>
      <c r="F1155" s="37">
        <f t="shared" ca="1" si="57"/>
        <v>0</v>
      </c>
      <c r="G1155" s="37">
        <f t="shared" ca="1" si="58"/>
        <v>0</v>
      </c>
      <c r="H1155" s="35"/>
    </row>
    <row r="1156" spans="1:8" x14ac:dyDescent="0.35">
      <c r="A1156">
        <v>1151</v>
      </c>
      <c r="B1156" s="13">
        <v>220.227341</v>
      </c>
      <c r="C1156" s="36">
        <v>59.4</v>
      </c>
      <c r="D1156" s="13">
        <v>153</v>
      </c>
      <c r="E1156" s="37">
        <f t="shared" ca="1" si="56"/>
        <v>218.8730395</v>
      </c>
      <c r="F1156" s="37">
        <f t="shared" ca="1" si="57"/>
        <v>0</v>
      </c>
      <c r="G1156" s="37">
        <f t="shared" ca="1" si="58"/>
        <v>0</v>
      </c>
      <c r="H1156" s="35"/>
    </row>
    <row r="1157" spans="1:8" x14ac:dyDescent="0.35">
      <c r="A1157">
        <v>1152</v>
      </c>
      <c r="B1157" s="13">
        <v>220.21539300000001</v>
      </c>
      <c r="C1157" s="36">
        <v>59.4</v>
      </c>
      <c r="D1157" s="13">
        <v>153</v>
      </c>
      <c r="E1157" s="37">
        <f t="shared" ca="1" si="56"/>
        <v>218.8777465</v>
      </c>
      <c r="F1157" s="37">
        <f t="shared" ca="1" si="57"/>
        <v>0</v>
      </c>
      <c r="G1157" s="37">
        <f t="shared" ca="1" si="58"/>
        <v>0</v>
      </c>
      <c r="H1157" s="35"/>
    </row>
    <row r="1158" spans="1:8" x14ac:dyDescent="0.35">
      <c r="A1158">
        <v>1153</v>
      </c>
      <c r="B1158" s="13">
        <v>220.177719</v>
      </c>
      <c r="C1158" s="36">
        <v>59.4</v>
      </c>
      <c r="D1158" s="13">
        <v>153</v>
      </c>
      <c r="E1158" s="37">
        <f t="shared" ca="1" si="56"/>
        <v>218.88232399999998</v>
      </c>
      <c r="F1158" s="37">
        <f t="shared" ca="1" si="57"/>
        <v>0</v>
      </c>
      <c r="G1158" s="37">
        <f t="shared" ca="1" si="58"/>
        <v>0</v>
      </c>
      <c r="H1158" s="35"/>
    </row>
    <row r="1159" spans="1:8" x14ac:dyDescent="0.35">
      <c r="A1159">
        <v>1154</v>
      </c>
      <c r="B1159" s="13">
        <v>220.23469499999999</v>
      </c>
      <c r="C1159" s="36">
        <v>59.4</v>
      </c>
      <c r="D1159" s="13">
        <v>153</v>
      </c>
      <c r="E1159" s="37">
        <f t="shared" ca="1" si="56"/>
        <v>218.89865850000001</v>
      </c>
      <c r="F1159" s="37">
        <f t="shared" ca="1" si="57"/>
        <v>0</v>
      </c>
      <c r="G1159" s="37">
        <f t="shared" ca="1" si="58"/>
        <v>0</v>
      </c>
      <c r="H1159" s="35"/>
    </row>
    <row r="1160" spans="1:8" x14ac:dyDescent="0.35">
      <c r="A1160">
        <v>1155</v>
      </c>
      <c r="B1160" s="13">
        <v>220.23161300000001</v>
      </c>
      <c r="C1160" s="36">
        <v>59.4</v>
      </c>
      <c r="D1160" s="13">
        <v>153</v>
      </c>
      <c r="E1160" s="37">
        <f t="shared" ca="1" si="56"/>
        <v>218.92550649999998</v>
      </c>
      <c r="F1160" s="37">
        <f t="shared" ca="1" si="57"/>
        <v>0</v>
      </c>
      <c r="G1160" s="37">
        <f t="shared" ca="1" si="58"/>
        <v>0</v>
      </c>
      <c r="H1160" s="35"/>
    </row>
    <row r="1161" spans="1:8" x14ac:dyDescent="0.35">
      <c r="A1161">
        <v>1156</v>
      </c>
      <c r="B1161" s="13">
        <v>220.23487900000001</v>
      </c>
      <c r="C1161" s="36">
        <v>59.4</v>
      </c>
      <c r="D1161" s="13">
        <v>153</v>
      </c>
      <c r="E1161" s="37">
        <f t="shared" ca="1" si="56"/>
        <v>218.9473955</v>
      </c>
      <c r="F1161" s="37">
        <f t="shared" ca="1" si="57"/>
        <v>0</v>
      </c>
      <c r="G1161" s="37">
        <f t="shared" ca="1" si="58"/>
        <v>0</v>
      </c>
      <c r="H1161" s="35"/>
    </row>
    <row r="1162" spans="1:8" x14ac:dyDescent="0.35">
      <c r="A1162">
        <v>1157</v>
      </c>
      <c r="B1162" s="13">
        <v>220.25517300000001</v>
      </c>
      <c r="C1162" s="36">
        <v>59.4</v>
      </c>
      <c r="D1162" s="13">
        <v>153</v>
      </c>
      <c r="E1162" s="37">
        <f t="shared" ca="1" si="56"/>
        <v>218.95484149999999</v>
      </c>
      <c r="F1162" s="37">
        <f t="shared" ca="1" si="57"/>
        <v>0</v>
      </c>
      <c r="G1162" s="37">
        <f t="shared" ca="1" si="58"/>
        <v>0</v>
      </c>
      <c r="H1162" s="35"/>
    </row>
    <row r="1163" spans="1:8" x14ac:dyDescent="0.35">
      <c r="A1163">
        <v>1158</v>
      </c>
      <c r="B1163" s="13">
        <v>220.31809999999999</v>
      </c>
      <c r="C1163" s="36">
        <v>59.4</v>
      </c>
      <c r="D1163" s="13">
        <v>153</v>
      </c>
      <c r="E1163" s="37">
        <f t="shared" ca="1" si="56"/>
        <v>218.97363999999999</v>
      </c>
      <c r="F1163" s="37">
        <f t="shared" ca="1" si="57"/>
        <v>0</v>
      </c>
      <c r="G1163" s="37">
        <f t="shared" ca="1" si="58"/>
        <v>0</v>
      </c>
      <c r="H1163" s="35"/>
    </row>
    <row r="1164" spans="1:8" x14ac:dyDescent="0.35">
      <c r="A1164">
        <v>1159</v>
      </c>
      <c r="B1164" s="13">
        <v>220.38346899999999</v>
      </c>
      <c r="C1164" s="36">
        <v>59.4</v>
      </c>
      <c r="D1164" s="13">
        <v>153</v>
      </c>
      <c r="E1164" s="37">
        <f t="shared" ca="1" si="56"/>
        <v>219.01056650000001</v>
      </c>
      <c r="F1164" s="37">
        <f t="shared" ca="1" si="57"/>
        <v>0</v>
      </c>
      <c r="G1164" s="37">
        <f t="shared" ca="1" si="58"/>
        <v>0</v>
      </c>
      <c r="H1164" s="35"/>
    </row>
    <row r="1165" spans="1:8" x14ac:dyDescent="0.35">
      <c r="A1165">
        <v>1160</v>
      </c>
      <c r="B1165" s="13">
        <v>220.46783400000001</v>
      </c>
      <c r="C1165" s="36">
        <v>59.4</v>
      </c>
      <c r="D1165" s="13">
        <v>153</v>
      </c>
      <c r="E1165" s="37">
        <f t="shared" ca="1" si="56"/>
        <v>219.04308300000002</v>
      </c>
      <c r="F1165" s="37">
        <f t="shared" ca="1" si="57"/>
        <v>0</v>
      </c>
      <c r="G1165" s="37">
        <f t="shared" ca="1" si="58"/>
        <v>0</v>
      </c>
      <c r="H1165" s="35"/>
    </row>
    <row r="1166" spans="1:8" x14ac:dyDescent="0.35">
      <c r="A1166">
        <v>1161</v>
      </c>
      <c r="B1166" s="13">
        <v>220.44026199999999</v>
      </c>
      <c r="C1166" s="36">
        <v>59.4</v>
      </c>
      <c r="D1166" s="13">
        <v>153</v>
      </c>
      <c r="E1166" s="37">
        <f t="shared" ca="1" si="56"/>
        <v>219.05737299999998</v>
      </c>
      <c r="F1166" s="37">
        <f t="shared" ca="1" si="57"/>
        <v>0</v>
      </c>
      <c r="G1166" s="37">
        <f t="shared" ca="1" si="58"/>
        <v>0</v>
      </c>
      <c r="H1166" s="35"/>
    </row>
    <row r="1167" spans="1:8" x14ac:dyDescent="0.35">
      <c r="A1167">
        <v>1162</v>
      </c>
      <c r="B1167" s="13">
        <v>220.48367300000001</v>
      </c>
      <c r="C1167" s="36">
        <v>59.4</v>
      </c>
      <c r="D1167" s="13">
        <v>153</v>
      </c>
      <c r="E1167" s="37">
        <f t="shared" ca="1" si="56"/>
        <v>219.1560365</v>
      </c>
      <c r="F1167" s="37">
        <f t="shared" ca="1" si="57"/>
        <v>0</v>
      </c>
      <c r="G1167" s="37">
        <f t="shared" ca="1" si="58"/>
        <v>0</v>
      </c>
      <c r="H1167" s="35"/>
    </row>
    <row r="1168" spans="1:8" x14ac:dyDescent="0.35">
      <c r="A1168">
        <v>1163</v>
      </c>
      <c r="B1168" s="13">
        <v>220.58850100000001</v>
      </c>
      <c r="C1168" s="36">
        <v>59.4</v>
      </c>
      <c r="D1168" s="13">
        <v>153</v>
      </c>
      <c r="E1168" s="37">
        <f t="shared" ca="1" si="56"/>
        <v>219.34919000000002</v>
      </c>
      <c r="F1168" s="37">
        <f t="shared" ca="1" si="57"/>
        <v>0</v>
      </c>
      <c r="G1168" s="37">
        <f t="shared" ca="1" si="58"/>
        <v>0</v>
      </c>
      <c r="H1168" s="35"/>
    </row>
    <row r="1169" spans="1:8" x14ac:dyDescent="0.35">
      <c r="A1169">
        <v>1164</v>
      </c>
      <c r="B1169" s="13">
        <v>220.54156499999999</v>
      </c>
      <c r="C1169" s="36">
        <v>59.4</v>
      </c>
      <c r="D1169" s="13">
        <v>153</v>
      </c>
      <c r="E1169" s="37">
        <f t="shared" ca="1" si="56"/>
        <v>219.49198200000001</v>
      </c>
      <c r="F1169" s="37">
        <f t="shared" ca="1" si="57"/>
        <v>0</v>
      </c>
      <c r="G1169" s="37">
        <f t="shared" ca="1" si="58"/>
        <v>0</v>
      </c>
      <c r="H1169" s="35"/>
    </row>
    <row r="1170" spans="1:8" x14ac:dyDescent="0.35">
      <c r="A1170">
        <v>1165</v>
      </c>
      <c r="B1170" s="13">
        <v>220.60998499999999</v>
      </c>
      <c r="C1170" s="36">
        <v>59.4</v>
      </c>
      <c r="D1170" s="13">
        <v>153</v>
      </c>
      <c r="E1170" s="37">
        <f t="shared" ca="1" si="56"/>
        <v>219.56400300000001</v>
      </c>
      <c r="F1170" s="37">
        <f t="shared" ca="1" si="57"/>
        <v>0</v>
      </c>
      <c r="G1170" s="37">
        <f t="shared" ca="1" si="58"/>
        <v>0</v>
      </c>
      <c r="H1170" s="35"/>
    </row>
    <row r="1171" spans="1:8" x14ac:dyDescent="0.35">
      <c r="A1171">
        <v>1166</v>
      </c>
      <c r="B1171" s="13">
        <v>220.62460300000001</v>
      </c>
      <c r="C1171" s="36">
        <v>59.4</v>
      </c>
      <c r="D1171" s="13">
        <v>153</v>
      </c>
      <c r="E1171" s="37">
        <f t="shared" ca="1" si="56"/>
        <v>219.59025550000001</v>
      </c>
      <c r="F1171" s="37">
        <f t="shared" ca="1" si="57"/>
        <v>0</v>
      </c>
      <c r="G1171" s="37">
        <f t="shared" ca="1" si="58"/>
        <v>0</v>
      </c>
      <c r="H1171" s="35"/>
    </row>
    <row r="1172" spans="1:8" x14ac:dyDescent="0.35">
      <c r="A1172">
        <v>1167</v>
      </c>
      <c r="B1172" s="13">
        <v>220.694107</v>
      </c>
      <c r="C1172" s="36">
        <v>59.4</v>
      </c>
      <c r="D1172" s="13">
        <v>153</v>
      </c>
      <c r="E1172" s="37">
        <f t="shared" ca="1" si="56"/>
        <v>219.62472550000001</v>
      </c>
      <c r="F1172" s="37">
        <f t="shared" ca="1" si="57"/>
        <v>0</v>
      </c>
      <c r="G1172" s="37">
        <f t="shared" ca="1" si="58"/>
        <v>0</v>
      </c>
      <c r="H1172" s="35"/>
    </row>
    <row r="1173" spans="1:8" x14ac:dyDescent="0.35">
      <c r="A1173">
        <v>1168</v>
      </c>
      <c r="B1173" s="13">
        <v>220.81437700000001</v>
      </c>
      <c r="C1173" s="36">
        <v>59.4</v>
      </c>
      <c r="D1173" s="13">
        <v>153</v>
      </c>
      <c r="E1173" s="37">
        <f t="shared" ca="1" si="56"/>
        <v>219.69229150000001</v>
      </c>
      <c r="F1173" s="37">
        <f t="shared" ca="1" si="57"/>
        <v>0</v>
      </c>
      <c r="G1173" s="37">
        <f t="shared" ca="1" si="58"/>
        <v>0</v>
      </c>
      <c r="H1173" s="35"/>
    </row>
    <row r="1174" spans="1:8" x14ac:dyDescent="0.35">
      <c r="A1174">
        <v>1169</v>
      </c>
      <c r="B1174" s="13">
        <v>220.95529199999999</v>
      </c>
      <c r="C1174" s="36">
        <v>59.4</v>
      </c>
      <c r="D1174" s="13">
        <v>153</v>
      </c>
      <c r="E1174" s="37">
        <f t="shared" ca="1" si="56"/>
        <v>219.73727450000001</v>
      </c>
      <c r="F1174" s="37">
        <f t="shared" ca="1" si="57"/>
        <v>0</v>
      </c>
      <c r="G1174" s="37">
        <f t="shared" ca="1" si="58"/>
        <v>0</v>
      </c>
      <c r="H1174" s="35"/>
    </row>
    <row r="1175" spans="1:8" x14ac:dyDescent="0.35">
      <c r="A1175">
        <v>1170</v>
      </c>
      <c r="B1175" s="13">
        <v>221.058212</v>
      </c>
      <c r="C1175" s="36">
        <v>59.4</v>
      </c>
      <c r="D1175" s="13">
        <v>153</v>
      </c>
      <c r="E1175" s="37">
        <f t="shared" ca="1" si="56"/>
        <v>219.81821450000001</v>
      </c>
      <c r="F1175" s="37">
        <f t="shared" ca="1" si="57"/>
        <v>0</v>
      </c>
      <c r="G1175" s="37">
        <f t="shared" ca="1" si="58"/>
        <v>0</v>
      </c>
      <c r="H1175" s="35"/>
    </row>
    <row r="1176" spans="1:8" x14ac:dyDescent="0.35">
      <c r="A1176">
        <v>1171</v>
      </c>
      <c r="B1176" s="13">
        <v>221.081772</v>
      </c>
      <c r="C1176" s="36">
        <v>59.4</v>
      </c>
      <c r="D1176" s="13">
        <v>153</v>
      </c>
      <c r="E1176" s="37">
        <f t="shared" ca="1" si="56"/>
        <v>219.89743049999998</v>
      </c>
      <c r="F1176" s="37">
        <f t="shared" ca="1" si="57"/>
        <v>0</v>
      </c>
      <c r="G1176" s="37">
        <f t="shared" ca="1" si="58"/>
        <v>0</v>
      </c>
      <c r="H1176" s="35"/>
    </row>
    <row r="1177" spans="1:8" x14ac:dyDescent="0.35">
      <c r="A1177">
        <v>1172</v>
      </c>
      <c r="B1177" s="13">
        <v>221.10401899999999</v>
      </c>
      <c r="C1177" s="36">
        <v>59.4</v>
      </c>
      <c r="D1177" s="13">
        <v>153</v>
      </c>
      <c r="E1177" s="37">
        <f t="shared" ca="1" si="56"/>
        <v>219.944771</v>
      </c>
      <c r="F1177" s="37">
        <f t="shared" ca="1" si="57"/>
        <v>0</v>
      </c>
      <c r="G1177" s="37">
        <f t="shared" ca="1" si="58"/>
        <v>0</v>
      </c>
      <c r="H1177" s="35"/>
    </row>
    <row r="1178" spans="1:8" x14ac:dyDescent="0.35">
      <c r="A1178">
        <v>1173</v>
      </c>
      <c r="B1178" s="13">
        <v>221.16516100000001</v>
      </c>
      <c r="C1178" s="36">
        <v>59.4</v>
      </c>
      <c r="D1178" s="13">
        <v>153</v>
      </c>
      <c r="E1178" s="37">
        <f t="shared" ca="1" si="56"/>
        <v>220.014229</v>
      </c>
      <c r="F1178" s="37">
        <f t="shared" ca="1" si="57"/>
        <v>0</v>
      </c>
      <c r="G1178" s="37">
        <f t="shared" ca="1" si="58"/>
        <v>0</v>
      </c>
      <c r="H1178" s="35"/>
    </row>
    <row r="1179" spans="1:8" x14ac:dyDescent="0.35">
      <c r="A1179">
        <v>1174</v>
      </c>
      <c r="B1179" s="13">
        <v>221.19961499999999</v>
      </c>
      <c r="C1179" s="36">
        <v>59.4</v>
      </c>
      <c r="D1179" s="13">
        <v>153</v>
      </c>
      <c r="E1179" s="37">
        <f t="shared" ca="1" si="56"/>
        <v>220.08180249999998</v>
      </c>
      <c r="F1179" s="37">
        <f t="shared" ca="1" si="57"/>
        <v>0</v>
      </c>
      <c r="G1179" s="37">
        <f t="shared" ca="1" si="58"/>
        <v>0</v>
      </c>
      <c r="H1179" s="35"/>
    </row>
    <row r="1180" spans="1:8" x14ac:dyDescent="0.35">
      <c r="A1180">
        <v>1175</v>
      </c>
      <c r="B1180" s="13">
        <v>221.277008</v>
      </c>
      <c r="C1180" s="36">
        <v>59.4</v>
      </c>
      <c r="D1180" s="13">
        <v>153</v>
      </c>
      <c r="E1180" s="37">
        <f t="shared" ca="1" si="56"/>
        <v>220.148506</v>
      </c>
      <c r="F1180" s="37">
        <f t="shared" ca="1" si="57"/>
        <v>0</v>
      </c>
      <c r="G1180" s="37">
        <f t="shared" ca="1" si="58"/>
        <v>0</v>
      </c>
      <c r="H1180" s="35"/>
    </row>
    <row r="1181" spans="1:8" x14ac:dyDescent="0.35">
      <c r="A1181">
        <v>1176</v>
      </c>
      <c r="B1181" s="13">
        <v>221.29695100000001</v>
      </c>
      <c r="C1181" s="36">
        <v>59.4</v>
      </c>
      <c r="D1181" s="13">
        <v>153</v>
      </c>
      <c r="E1181" s="37">
        <f t="shared" ca="1" si="56"/>
        <v>220.19655599999999</v>
      </c>
      <c r="F1181" s="37">
        <f t="shared" ca="1" si="57"/>
        <v>0</v>
      </c>
      <c r="G1181" s="37">
        <f t="shared" ca="1" si="58"/>
        <v>0</v>
      </c>
      <c r="H1181" s="35"/>
    </row>
    <row r="1182" spans="1:8" x14ac:dyDescent="0.35">
      <c r="A1182">
        <v>1177</v>
      </c>
      <c r="B1182" s="13">
        <v>221.44279499999999</v>
      </c>
      <c r="C1182" s="36">
        <v>59.4</v>
      </c>
      <c r="D1182" s="13">
        <v>153</v>
      </c>
      <c r="E1182" s="37">
        <f t="shared" ca="1" si="56"/>
        <v>220.22136699999999</v>
      </c>
      <c r="F1182" s="37">
        <f t="shared" ca="1" si="57"/>
        <v>0</v>
      </c>
      <c r="G1182" s="37">
        <f t="shared" ca="1" si="58"/>
        <v>0</v>
      </c>
      <c r="H1182" s="35"/>
    </row>
    <row r="1183" spans="1:8" x14ac:dyDescent="0.35">
      <c r="A1183">
        <v>1178</v>
      </c>
      <c r="B1183" s="13">
        <v>221.547989</v>
      </c>
      <c r="C1183" s="36">
        <v>59.4</v>
      </c>
      <c r="D1183" s="13">
        <v>153</v>
      </c>
      <c r="E1183" s="37">
        <f t="shared" ca="1" si="56"/>
        <v>220.229477</v>
      </c>
      <c r="F1183" s="37">
        <f t="shared" ca="1" si="57"/>
        <v>0</v>
      </c>
      <c r="G1183" s="37">
        <f t="shared" ca="1" si="58"/>
        <v>0</v>
      </c>
      <c r="H1183" s="35"/>
    </row>
    <row r="1184" spans="1:8" x14ac:dyDescent="0.35">
      <c r="A1184">
        <v>1179</v>
      </c>
      <c r="B1184" s="13">
        <v>221.611008</v>
      </c>
      <c r="C1184" s="36">
        <v>59.4</v>
      </c>
      <c r="D1184" s="13">
        <v>153</v>
      </c>
      <c r="E1184" s="37">
        <f t="shared" ca="1" si="56"/>
        <v>220.23315400000001</v>
      </c>
      <c r="F1184" s="37">
        <f t="shared" ca="1" si="57"/>
        <v>0</v>
      </c>
      <c r="G1184" s="37">
        <f t="shared" ca="1" si="58"/>
        <v>0</v>
      </c>
      <c r="H1184" s="35"/>
    </row>
    <row r="1185" spans="1:8" x14ac:dyDescent="0.35">
      <c r="A1185">
        <v>1180</v>
      </c>
      <c r="B1185" s="13">
        <v>221.609894</v>
      </c>
      <c r="C1185" s="36">
        <v>59.4</v>
      </c>
      <c r="D1185" s="13">
        <v>153</v>
      </c>
      <c r="E1185" s="37">
        <f t="shared" ca="1" si="56"/>
        <v>220.23478699999998</v>
      </c>
      <c r="F1185" s="37">
        <f t="shared" ca="1" si="57"/>
        <v>0</v>
      </c>
      <c r="G1185" s="37">
        <f t="shared" ca="1" si="58"/>
        <v>0</v>
      </c>
      <c r="H1185" s="35"/>
    </row>
    <row r="1186" spans="1:8" x14ac:dyDescent="0.35">
      <c r="A1186">
        <v>1181</v>
      </c>
      <c r="B1186" s="13">
        <v>221.618225</v>
      </c>
      <c r="C1186" s="36">
        <v>59.4</v>
      </c>
      <c r="D1186" s="13">
        <v>153</v>
      </c>
      <c r="E1186" s="37">
        <f t="shared" ca="1" si="56"/>
        <v>220.245026</v>
      </c>
      <c r="F1186" s="37">
        <f t="shared" ca="1" si="57"/>
        <v>0</v>
      </c>
      <c r="G1186" s="37">
        <f t="shared" ca="1" si="58"/>
        <v>0</v>
      </c>
      <c r="H1186" s="35"/>
    </row>
    <row r="1187" spans="1:8" x14ac:dyDescent="0.35">
      <c r="A1187">
        <v>1182</v>
      </c>
      <c r="B1187" s="13">
        <v>221.60034200000001</v>
      </c>
      <c r="C1187" s="36">
        <v>59.4</v>
      </c>
      <c r="D1187" s="13">
        <v>153</v>
      </c>
      <c r="E1187" s="37">
        <f t="shared" ca="1" si="56"/>
        <v>220.28663649999999</v>
      </c>
      <c r="F1187" s="37">
        <f t="shared" ca="1" si="57"/>
        <v>0</v>
      </c>
      <c r="G1187" s="37">
        <f t="shared" ca="1" si="58"/>
        <v>0</v>
      </c>
      <c r="H1187" s="35"/>
    </row>
    <row r="1188" spans="1:8" x14ac:dyDescent="0.35">
      <c r="A1188">
        <v>1183</v>
      </c>
      <c r="B1188" s="13">
        <v>221.62855500000001</v>
      </c>
      <c r="C1188" s="36">
        <v>59.4</v>
      </c>
      <c r="D1188" s="13">
        <v>153</v>
      </c>
      <c r="E1188" s="37">
        <f t="shared" ca="1" si="56"/>
        <v>220.35078449999997</v>
      </c>
      <c r="F1188" s="37">
        <f t="shared" ca="1" si="57"/>
        <v>0</v>
      </c>
      <c r="G1188" s="37">
        <f t="shared" ca="1" si="58"/>
        <v>0</v>
      </c>
      <c r="H1188" s="35"/>
    </row>
    <row r="1189" spans="1:8" x14ac:dyDescent="0.35">
      <c r="A1189">
        <v>1184</v>
      </c>
      <c r="B1189" s="13">
        <v>221.661484</v>
      </c>
      <c r="C1189" s="36">
        <v>59.4</v>
      </c>
      <c r="D1189" s="13">
        <v>153</v>
      </c>
      <c r="E1189" s="37">
        <f t="shared" ca="1" si="56"/>
        <v>220.41186549999998</v>
      </c>
      <c r="F1189" s="37">
        <f t="shared" ca="1" si="57"/>
        <v>0</v>
      </c>
      <c r="G1189" s="37">
        <f t="shared" ca="1" si="58"/>
        <v>0</v>
      </c>
      <c r="H1189" s="35"/>
    </row>
    <row r="1190" spans="1:8" x14ac:dyDescent="0.35">
      <c r="A1190">
        <v>1185</v>
      </c>
      <c r="B1190" s="13">
        <v>221.67701700000001</v>
      </c>
      <c r="C1190" s="36">
        <v>59.4</v>
      </c>
      <c r="D1190" s="13">
        <v>153</v>
      </c>
      <c r="E1190" s="37">
        <f t="shared" ca="1" si="56"/>
        <v>220.454048</v>
      </c>
      <c r="F1190" s="37">
        <f t="shared" ca="1" si="57"/>
        <v>0</v>
      </c>
      <c r="G1190" s="37">
        <f t="shared" ca="1" si="58"/>
        <v>0</v>
      </c>
      <c r="H1190" s="35"/>
    </row>
    <row r="1191" spans="1:8" x14ac:dyDescent="0.35">
      <c r="A1191">
        <v>1186</v>
      </c>
      <c r="B1191" s="13">
        <v>221.59497099999999</v>
      </c>
      <c r="C1191" s="36">
        <v>59.4</v>
      </c>
      <c r="D1191" s="13">
        <v>153</v>
      </c>
      <c r="E1191" s="37">
        <f t="shared" ca="1" si="56"/>
        <v>220.4757535</v>
      </c>
      <c r="F1191" s="37">
        <f t="shared" ca="1" si="57"/>
        <v>0</v>
      </c>
      <c r="G1191" s="37">
        <f t="shared" ca="1" si="58"/>
        <v>0</v>
      </c>
      <c r="H1191" s="35"/>
    </row>
    <row r="1192" spans="1:8" x14ac:dyDescent="0.35">
      <c r="A1192">
        <v>1187</v>
      </c>
      <c r="B1192" s="13">
        <v>221.647369</v>
      </c>
      <c r="C1192" s="36">
        <v>59.4</v>
      </c>
      <c r="D1192" s="13">
        <v>153</v>
      </c>
      <c r="E1192" s="37">
        <f t="shared" ca="1" si="56"/>
        <v>220.512619</v>
      </c>
      <c r="F1192" s="37">
        <f t="shared" ca="1" si="57"/>
        <v>0</v>
      </c>
      <c r="G1192" s="37">
        <f t="shared" ca="1" si="58"/>
        <v>0</v>
      </c>
      <c r="H1192" s="35"/>
    </row>
    <row r="1193" spans="1:8" x14ac:dyDescent="0.35">
      <c r="A1193">
        <v>1188</v>
      </c>
      <c r="B1193" s="13">
        <v>221.67572000000001</v>
      </c>
      <c r="C1193" s="36">
        <v>59.4</v>
      </c>
      <c r="D1193" s="13">
        <v>153</v>
      </c>
      <c r="E1193" s="37">
        <f t="shared" ca="1" si="56"/>
        <v>220.565033</v>
      </c>
      <c r="F1193" s="37">
        <f t="shared" ca="1" si="57"/>
        <v>0</v>
      </c>
      <c r="G1193" s="37">
        <f t="shared" ca="1" si="58"/>
        <v>0</v>
      </c>
      <c r="H1193" s="35"/>
    </row>
    <row r="1194" spans="1:8" x14ac:dyDescent="0.35">
      <c r="A1194">
        <v>1189</v>
      </c>
      <c r="B1194" s="13">
        <v>221.66651899999999</v>
      </c>
      <c r="C1194" s="36">
        <v>59.4</v>
      </c>
      <c r="D1194" s="13">
        <v>153</v>
      </c>
      <c r="E1194" s="37">
        <f t="shared" ca="1" si="56"/>
        <v>220.599243</v>
      </c>
      <c r="F1194" s="37">
        <f t="shared" ca="1" si="57"/>
        <v>0</v>
      </c>
      <c r="G1194" s="37">
        <f t="shared" ca="1" si="58"/>
        <v>0</v>
      </c>
      <c r="H1194" s="35"/>
    </row>
    <row r="1195" spans="1:8" x14ac:dyDescent="0.35">
      <c r="A1195">
        <v>1190</v>
      </c>
      <c r="B1195" s="13">
        <v>221.65562399999999</v>
      </c>
      <c r="C1195" s="36">
        <v>59.4</v>
      </c>
      <c r="D1195" s="13">
        <v>153</v>
      </c>
      <c r="E1195" s="37">
        <f t="shared" ca="1" si="56"/>
        <v>220.61729400000002</v>
      </c>
      <c r="F1195" s="37">
        <f t="shared" ca="1" si="57"/>
        <v>0</v>
      </c>
      <c r="G1195" s="37">
        <f t="shared" ca="1" si="58"/>
        <v>0</v>
      </c>
      <c r="H1195" s="35"/>
    </row>
    <row r="1196" spans="1:8" x14ac:dyDescent="0.35">
      <c r="A1196">
        <v>1191</v>
      </c>
      <c r="B1196" s="13">
        <v>221.64546200000001</v>
      </c>
      <c r="C1196" s="36">
        <v>59.4</v>
      </c>
      <c r="D1196" s="13">
        <v>153</v>
      </c>
      <c r="E1196" s="37">
        <f t="shared" ca="1" si="56"/>
        <v>220.65935500000001</v>
      </c>
      <c r="F1196" s="37">
        <f t="shared" ca="1" si="57"/>
        <v>0</v>
      </c>
      <c r="G1196" s="37">
        <f t="shared" ca="1" si="58"/>
        <v>0</v>
      </c>
      <c r="H1196" s="35"/>
    </row>
    <row r="1197" spans="1:8" x14ac:dyDescent="0.35">
      <c r="A1197">
        <v>1192</v>
      </c>
      <c r="B1197" s="13">
        <v>221.677582</v>
      </c>
      <c r="C1197" s="36">
        <v>59.4</v>
      </c>
      <c r="D1197" s="13">
        <v>153</v>
      </c>
      <c r="E1197" s="37">
        <f t="shared" ca="1" si="56"/>
        <v>220.754242</v>
      </c>
      <c r="F1197" s="37">
        <f t="shared" ca="1" si="57"/>
        <v>0</v>
      </c>
      <c r="G1197" s="37">
        <f t="shared" ca="1" si="58"/>
        <v>0</v>
      </c>
      <c r="H1197" s="35"/>
    </row>
    <row r="1198" spans="1:8" x14ac:dyDescent="0.35">
      <c r="A1198">
        <v>1193</v>
      </c>
      <c r="B1198" s="13">
        <v>221.81016500000001</v>
      </c>
      <c r="C1198" s="36">
        <v>59.4</v>
      </c>
      <c r="D1198" s="13">
        <v>153</v>
      </c>
      <c r="E1198" s="37">
        <f t="shared" ca="1" si="56"/>
        <v>220.88483450000001</v>
      </c>
      <c r="F1198" s="37">
        <f t="shared" ca="1" si="57"/>
        <v>0</v>
      </c>
      <c r="G1198" s="37">
        <f t="shared" ca="1" si="58"/>
        <v>0</v>
      </c>
      <c r="H1198" s="35"/>
    </row>
    <row r="1199" spans="1:8" x14ac:dyDescent="0.35">
      <c r="A1199">
        <v>1194</v>
      </c>
      <c r="B1199" s="13">
        <v>221.81987000000001</v>
      </c>
      <c r="C1199" s="36">
        <v>59.4</v>
      </c>
      <c r="D1199" s="13">
        <v>153</v>
      </c>
      <c r="E1199" s="37">
        <f t="shared" ca="1" si="56"/>
        <v>221.00675200000001</v>
      </c>
      <c r="F1199" s="37">
        <f t="shared" ca="1" si="57"/>
        <v>0</v>
      </c>
      <c r="G1199" s="37">
        <f t="shared" ca="1" si="58"/>
        <v>0</v>
      </c>
      <c r="H1199" s="35"/>
    </row>
    <row r="1200" spans="1:8" x14ac:dyDescent="0.35">
      <c r="A1200">
        <v>1195</v>
      </c>
      <c r="B1200" s="13">
        <v>221.90516700000001</v>
      </c>
      <c r="C1200" s="36">
        <v>59.4</v>
      </c>
      <c r="D1200" s="13">
        <v>153</v>
      </c>
      <c r="E1200" s="37">
        <f t="shared" ca="1" si="56"/>
        <v>221.06999200000001</v>
      </c>
      <c r="F1200" s="37">
        <f t="shared" ca="1" si="57"/>
        <v>0</v>
      </c>
      <c r="G1200" s="37">
        <f t="shared" ca="1" si="58"/>
        <v>0</v>
      </c>
      <c r="H1200" s="35"/>
    </row>
    <row r="1201" spans="1:8" x14ac:dyDescent="0.35">
      <c r="A1201">
        <v>1196</v>
      </c>
      <c r="B1201" s="13">
        <v>222.01419100000001</v>
      </c>
      <c r="C1201" s="36">
        <v>59.4</v>
      </c>
      <c r="D1201" s="13">
        <v>153</v>
      </c>
      <c r="E1201" s="37">
        <f t="shared" ca="1" si="56"/>
        <v>221.0928955</v>
      </c>
      <c r="F1201" s="37">
        <f t="shared" ca="1" si="57"/>
        <v>0</v>
      </c>
      <c r="G1201" s="37">
        <f t="shared" ca="1" si="58"/>
        <v>0</v>
      </c>
      <c r="H1201" s="35"/>
    </row>
    <row r="1202" spans="1:8" x14ac:dyDescent="0.35">
      <c r="A1202">
        <v>1197</v>
      </c>
      <c r="B1202" s="13">
        <v>222.158615</v>
      </c>
      <c r="C1202" s="36">
        <v>59.4</v>
      </c>
      <c r="D1202" s="13">
        <v>153</v>
      </c>
      <c r="E1202" s="37">
        <f t="shared" ca="1" si="56"/>
        <v>221.13459</v>
      </c>
      <c r="F1202" s="37">
        <f t="shared" ca="1" si="57"/>
        <v>0</v>
      </c>
      <c r="G1202" s="37">
        <f t="shared" ca="1" si="58"/>
        <v>0</v>
      </c>
      <c r="H1202" s="35"/>
    </row>
    <row r="1203" spans="1:8" x14ac:dyDescent="0.35">
      <c r="A1203">
        <v>1198</v>
      </c>
      <c r="B1203" s="13">
        <v>222.23878500000001</v>
      </c>
      <c r="C1203" s="36">
        <v>59.4</v>
      </c>
      <c r="D1203" s="13">
        <v>153</v>
      </c>
      <c r="E1203" s="37">
        <f t="shared" ca="1" si="56"/>
        <v>221.182388</v>
      </c>
      <c r="F1203" s="37">
        <f t="shared" ca="1" si="57"/>
        <v>0</v>
      </c>
      <c r="G1203" s="37">
        <f t="shared" ca="1" si="58"/>
        <v>0</v>
      </c>
      <c r="H1203" s="35"/>
    </row>
    <row r="1204" spans="1:8" x14ac:dyDescent="0.35">
      <c r="A1204">
        <v>1199</v>
      </c>
      <c r="B1204" s="13">
        <v>222.33680699999999</v>
      </c>
      <c r="C1204" s="36">
        <v>59.4</v>
      </c>
      <c r="D1204" s="13">
        <v>153</v>
      </c>
      <c r="E1204" s="37">
        <f t="shared" ca="1" si="56"/>
        <v>221.23831150000001</v>
      </c>
      <c r="F1204" s="37">
        <f t="shared" ca="1" si="57"/>
        <v>0</v>
      </c>
      <c r="G1204" s="37">
        <f t="shared" ca="1" si="58"/>
        <v>0</v>
      </c>
      <c r="H1204" s="35"/>
    </row>
    <row r="1205" spans="1:8" x14ac:dyDescent="0.35">
      <c r="A1205">
        <v>1200</v>
      </c>
      <c r="B1205" s="13">
        <v>222.27560399999999</v>
      </c>
      <c r="C1205" s="36">
        <v>59.4</v>
      </c>
      <c r="D1205" s="13">
        <v>153</v>
      </c>
      <c r="E1205" s="37">
        <f t="shared" ca="1" si="56"/>
        <v>221.2869795</v>
      </c>
      <c r="F1205" s="37">
        <f t="shared" ca="1" si="57"/>
        <v>0</v>
      </c>
      <c r="G1205" s="37">
        <f t="shared" ca="1" si="58"/>
        <v>0</v>
      </c>
      <c r="H1205" s="35"/>
    </row>
    <row r="1206" spans="1:8" x14ac:dyDescent="0.35">
      <c r="A1206">
        <v>1201</v>
      </c>
      <c r="B1206" s="13">
        <v>222.25456199999999</v>
      </c>
      <c r="C1206" s="36">
        <v>59.4</v>
      </c>
      <c r="D1206" s="13">
        <v>153</v>
      </c>
      <c r="E1206" s="37">
        <f t="shared" ca="1" si="56"/>
        <v>221.36987299999998</v>
      </c>
      <c r="F1206" s="37">
        <f t="shared" ca="1" si="57"/>
        <v>0</v>
      </c>
      <c r="G1206" s="37">
        <f t="shared" ca="1" si="58"/>
        <v>0</v>
      </c>
      <c r="H1206" s="35"/>
    </row>
    <row r="1207" spans="1:8" x14ac:dyDescent="0.35">
      <c r="A1207">
        <v>1202</v>
      </c>
      <c r="B1207" s="13">
        <v>222.25520299999999</v>
      </c>
      <c r="C1207" s="36">
        <v>59.4</v>
      </c>
      <c r="D1207" s="13">
        <v>153</v>
      </c>
      <c r="E1207" s="37">
        <f t="shared" ref="E1207:E1270" ca="1" si="59">IFERROR(MEDIAN(OFFSET(B1207,0,0,-$B$1,1)),"")</f>
        <v>221.49539199999998</v>
      </c>
      <c r="F1207" s="37">
        <f t="shared" ref="F1207:F1270" ca="1" si="60">IFERROR(IF(ABS(MEDIAN(OFFSET(C1207,0,0,$E$1,1))-MEDIAN(OFFSET(C1206,0,0,-$E$1,1)))&gt;0.01,1,0),0)</f>
        <v>0</v>
      </c>
      <c r="G1207" s="37">
        <f t="shared" ref="G1207:G1270" ca="1" si="61">IFERROR(IF(AND(F1206=0,F1207=1),1,0),0)</f>
        <v>0</v>
      </c>
      <c r="H1207" s="35"/>
    </row>
    <row r="1208" spans="1:8" x14ac:dyDescent="0.35">
      <c r="A1208">
        <v>1203</v>
      </c>
      <c r="B1208" s="13">
        <v>222.34979200000001</v>
      </c>
      <c r="C1208" s="36">
        <v>59.4</v>
      </c>
      <c r="D1208" s="13">
        <v>153</v>
      </c>
      <c r="E1208" s="37">
        <f t="shared" ca="1" si="59"/>
        <v>221.57148000000001</v>
      </c>
      <c r="F1208" s="37">
        <f t="shared" ca="1" si="60"/>
        <v>0</v>
      </c>
      <c r="G1208" s="37">
        <f t="shared" ca="1" si="61"/>
        <v>0</v>
      </c>
      <c r="H1208" s="35"/>
    </row>
    <row r="1209" spans="1:8" x14ac:dyDescent="0.35">
      <c r="A1209">
        <v>1204</v>
      </c>
      <c r="B1209" s="13">
        <v>222.344086</v>
      </c>
      <c r="C1209" s="36">
        <v>59.4</v>
      </c>
      <c r="D1209" s="13">
        <v>153</v>
      </c>
      <c r="E1209" s="37">
        <f t="shared" ca="1" si="59"/>
        <v>221.5976565</v>
      </c>
      <c r="F1209" s="37">
        <f t="shared" ca="1" si="60"/>
        <v>0</v>
      </c>
      <c r="G1209" s="37">
        <f t="shared" ca="1" si="61"/>
        <v>0</v>
      </c>
      <c r="H1209" s="35"/>
    </row>
    <row r="1210" spans="1:8" x14ac:dyDescent="0.35">
      <c r="A1210">
        <v>1205</v>
      </c>
      <c r="B1210" s="13">
        <v>222.36958300000001</v>
      </c>
      <c r="C1210" s="36">
        <v>59.4</v>
      </c>
      <c r="D1210" s="13">
        <v>153</v>
      </c>
      <c r="E1210" s="37">
        <f t="shared" ca="1" si="59"/>
        <v>221.605118</v>
      </c>
      <c r="F1210" s="37">
        <f t="shared" ca="1" si="60"/>
        <v>0</v>
      </c>
      <c r="G1210" s="37">
        <f t="shared" ca="1" si="61"/>
        <v>0</v>
      </c>
      <c r="H1210" s="35"/>
    </row>
    <row r="1211" spans="1:8" x14ac:dyDescent="0.35">
      <c r="A1211">
        <v>1206</v>
      </c>
      <c r="B1211" s="13">
        <v>222.29225199999999</v>
      </c>
      <c r="C1211" s="36">
        <v>59.4</v>
      </c>
      <c r="D1211" s="13">
        <v>153</v>
      </c>
      <c r="E1211" s="37">
        <f t="shared" ca="1" si="59"/>
        <v>221.61045100000001</v>
      </c>
      <c r="F1211" s="37">
        <f t="shared" ca="1" si="60"/>
        <v>0</v>
      </c>
      <c r="G1211" s="37">
        <f t="shared" ca="1" si="61"/>
        <v>0</v>
      </c>
      <c r="H1211" s="35"/>
    </row>
    <row r="1212" spans="1:8" x14ac:dyDescent="0.35">
      <c r="A1212">
        <v>1207</v>
      </c>
      <c r="B1212" s="13">
        <v>222.20822100000001</v>
      </c>
      <c r="C1212" s="36">
        <v>59.4</v>
      </c>
      <c r="D1212" s="13">
        <v>153</v>
      </c>
      <c r="E1212" s="37">
        <f t="shared" ca="1" si="59"/>
        <v>221.61461650000001</v>
      </c>
      <c r="F1212" s="37">
        <f t="shared" ca="1" si="60"/>
        <v>0</v>
      </c>
      <c r="G1212" s="37">
        <f t="shared" ca="1" si="61"/>
        <v>0</v>
      </c>
      <c r="H1212" s="35"/>
    </row>
    <row r="1213" spans="1:8" x14ac:dyDescent="0.35">
      <c r="A1213">
        <v>1208</v>
      </c>
      <c r="B1213" s="13">
        <v>222.202225</v>
      </c>
      <c r="C1213" s="36">
        <v>59.4</v>
      </c>
      <c r="D1213" s="13">
        <v>153</v>
      </c>
      <c r="E1213" s="37">
        <f t="shared" ca="1" si="59"/>
        <v>221.62339</v>
      </c>
      <c r="F1213" s="37">
        <f t="shared" ca="1" si="60"/>
        <v>0</v>
      </c>
      <c r="G1213" s="37">
        <f t="shared" ca="1" si="61"/>
        <v>0</v>
      </c>
      <c r="H1213" s="35"/>
    </row>
    <row r="1214" spans="1:8" x14ac:dyDescent="0.35">
      <c r="A1214">
        <v>1209</v>
      </c>
      <c r="B1214" s="13">
        <v>222.01892100000001</v>
      </c>
      <c r="C1214" s="36">
        <v>59.4</v>
      </c>
      <c r="D1214" s="13">
        <v>153</v>
      </c>
      <c r="E1214" s="37">
        <f t="shared" ca="1" si="59"/>
        <v>221.63700850000001</v>
      </c>
      <c r="F1214" s="37">
        <f t="shared" ca="1" si="60"/>
        <v>0</v>
      </c>
      <c r="G1214" s="37">
        <f t="shared" ca="1" si="61"/>
        <v>0</v>
      </c>
      <c r="H1214" s="35"/>
    </row>
    <row r="1215" spans="1:8" x14ac:dyDescent="0.35">
      <c r="A1215">
        <v>1210</v>
      </c>
      <c r="B1215" s="13">
        <v>222.06111100000001</v>
      </c>
      <c r="C1215" s="36">
        <v>59.4</v>
      </c>
      <c r="D1215" s="13">
        <v>153</v>
      </c>
      <c r="E1215" s="37">
        <f t="shared" ca="1" si="59"/>
        <v>221.64641549999999</v>
      </c>
      <c r="F1215" s="37">
        <f t="shared" ca="1" si="60"/>
        <v>0</v>
      </c>
      <c r="G1215" s="37">
        <f t="shared" ca="1" si="61"/>
        <v>0</v>
      </c>
      <c r="H1215" s="35"/>
    </row>
    <row r="1216" spans="1:8" x14ac:dyDescent="0.35">
      <c r="A1216">
        <v>1211</v>
      </c>
      <c r="B1216" s="13">
        <v>222.13443000000001</v>
      </c>
      <c r="C1216" s="36">
        <v>59.4</v>
      </c>
      <c r="D1216" s="13">
        <v>153</v>
      </c>
      <c r="E1216" s="37">
        <f t="shared" ca="1" si="59"/>
        <v>221.65149650000001</v>
      </c>
      <c r="F1216" s="37">
        <f t="shared" ca="1" si="60"/>
        <v>0</v>
      </c>
      <c r="G1216" s="37">
        <f t="shared" ca="1" si="61"/>
        <v>0</v>
      </c>
      <c r="H1216" s="35"/>
    </row>
    <row r="1217" spans="1:8" x14ac:dyDescent="0.35">
      <c r="A1217">
        <v>1212</v>
      </c>
      <c r="B1217" s="13">
        <v>222.072495</v>
      </c>
      <c r="C1217" s="36">
        <v>59.4</v>
      </c>
      <c r="D1217" s="13">
        <v>153</v>
      </c>
      <c r="E1217" s="37">
        <f t="shared" ca="1" si="59"/>
        <v>221.65855399999998</v>
      </c>
      <c r="F1217" s="37">
        <f t="shared" ca="1" si="60"/>
        <v>0</v>
      </c>
      <c r="G1217" s="37">
        <f t="shared" ca="1" si="61"/>
        <v>0</v>
      </c>
      <c r="H1217" s="35"/>
    </row>
    <row r="1218" spans="1:8" x14ac:dyDescent="0.35">
      <c r="A1218">
        <v>1213</v>
      </c>
      <c r="B1218" s="13">
        <v>222.03244000000001</v>
      </c>
      <c r="C1218" s="36">
        <v>59.4</v>
      </c>
      <c r="D1218" s="13">
        <v>153</v>
      </c>
      <c r="E1218" s="37">
        <f t="shared" ca="1" si="59"/>
        <v>221.66400149999998</v>
      </c>
      <c r="F1218" s="37">
        <f t="shared" ca="1" si="60"/>
        <v>0</v>
      </c>
      <c r="G1218" s="37">
        <f t="shared" ca="1" si="61"/>
        <v>0</v>
      </c>
      <c r="H1218" s="35"/>
    </row>
    <row r="1219" spans="1:8" x14ac:dyDescent="0.35">
      <c r="A1219">
        <v>1214</v>
      </c>
      <c r="B1219" s="13">
        <v>221.86737099999999</v>
      </c>
      <c r="C1219" s="36">
        <v>59.4</v>
      </c>
      <c r="D1219" s="13">
        <v>153</v>
      </c>
      <c r="E1219" s="37">
        <f t="shared" ca="1" si="59"/>
        <v>221.6711195</v>
      </c>
      <c r="F1219" s="37">
        <f t="shared" ca="1" si="60"/>
        <v>0</v>
      </c>
      <c r="G1219" s="37">
        <f t="shared" ca="1" si="61"/>
        <v>0</v>
      </c>
      <c r="H1219" s="35"/>
    </row>
    <row r="1220" spans="1:8" x14ac:dyDescent="0.35">
      <c r="A1220">
        <v>1215</v>
      </c>
      <c r="B1220" s="13">
        <v>221.79422</v>
      </c>
      <c r="C1220" s="36">
        <v>59.4</v>
      </c>
      <c r="D1220" s="13">
        <v>153</v>
      </c>
      <c r="E1220" s="37">
        <f t="shared" ca="1" si="59"/>
        <v>221.67636850000002</v>
      </c>
      <c r="F1220" s="37">
        <f t="shared" ca="1" si="60"/>
        <v>0</v>
      </c>
      <c r="G1220" s="37">
        <f t="shared" ca="1" si="61"/>
        <v>0</v>
      </c>
      <c r="H1220" s="35"/>
    </row>
    <row r="1221" spans="1:8" x14ac:dyDescent="0.35">
      <c r="A1221">
        <v>1216</v>
      </c>
      <c r="B1221" s="13">
        <v>221.75273100000001</v>
      </c>
      <c r="C1221" s="36">
        <v>59.4</v>
      </c>
      <c r="D1221" s="13">
        <v>153</v>
      </c>
      <c r="E1221" s="37">
        <f t="shared" ca="1" si="59"/>
        <v>221.6772995</v>
      </c>
      <c r="F1221" s="37">
        <f t="shared" ca="1" si="60"/>
        <v>0</v>
      </c>
      <c r="G1221" s="37">
        <f t="shared" ca="1" si="61"/>
        <v>0</v>
      </c>
      <c r="H1221" s="35"/>
    </row>
    <row r="1222" spans="1:8" x14ac:dyDescent="0.35">
      <c r="A1222">
        <v>1217</v>
      </c>
      <c r="B1222" s="13">
        <v>221.67755099999999</v>
      </c>
      <c r="C1222" s="36">
        <v>59.4</v>
      </c>
      <c r="D1222" s="13">
        <v>153</v>
      </c>
      <c r="E1222" s="37">
        <f t="shared" ca="1" si="59"/>
        <v>221.67756650000001</v>
      </c>
      <c r="F1222" s="37">
        <f t="shared" ca="1" si="60"/>
        <v>0</v>
      </c>
      <c r="G1222" s="37">
        <f t="shared" ca="1" si="61"/>
        <v>0</v>
      </c>
      <c r="H1222" s="35"/>
    </row>
    <row r="1223" spans="1:8" x14ac:dyDescent="0.35">
      <c r="A1223">
        <v>1218</v>
      </c>
      <c r="B1223" s="13">
        <v>221.857147</v>
      </c>
      <c r="C1223" s="36">
        <v>59.4</v>
      </c>
      <c r="D1223" s="13">
        <v>153</v>
      </c>
      <c r="E1223" s="37">
        <f t="shared" ca="1" si="59"/>
        <v>221.71515650000001</v>
      </c>
      <c r="F1223" s="37">
        <f t="shared" ca="1" si="60"/>
        <v>0</v>
      </c>
      <c r="G1223" s="37">
        <f t="shared" ca="1" si="61"/>
        <v>0</v>
      </c>
      <c r="H1223" s="35"/>
    </row>
    <row r="1224" spans="1:8" x14ac:dyDescent="0.35">
      <c r="A1224">
        <v>1219</v>
      </c>
      <c r="B1224" s="13">
        <v>221.96987899999999</v>
      </c>
      <c r="C1224" s="36">
        <v>59.4</v>
      </c>
      <c r="D1224" s="13">
        <v>153</v>
      </c>
      <c r="E1224" s="37">
        <f t="shared" ca="1" si="59"/>
        <v>221.77347550000002</v>
      </c>
      <c r="F1224" s="37">
        <f t="shared" ca="1" si="60"/>
        <v>0</v>
      </c>
      <c r="G1224" s="37">
        <f t="shared" ca="1" si="61"/>
        <v>0</v>
      </c>
      <c r="H1224" s="35"/>
    </row>
    <row r="1225" spans="1:8" x14ac:dyDescent="0.35">
      <c r="A1225">
        <v>1220</v>
      </c>
      <c r="B1225" s="13">
        <v>222.169815</v>
      </c>
      <c r="C1225" s="36">
        <v>59.4</v>
      </c>
      <c r="D1225" s="13">
        <v>153</v>
      </c>
      <c r="E1225" s="37">
        <f t="shared" ca="1" si="59"/>
        <v>221.80219249999999</v>
      </c>
      <c r="F1225" s="37">
        <f t="shared" ca="1" si="60"/>
        <v>0</v>
      </c>
      <c r="G1225" s="37">
        <f t="shared" ca="1" si="61"/>
        <v>0</v>
      </c>
      <c r="H1225" s="35"/>
    </row>
    <row r="1226" spans="1:8" x14ac:dyDescent="0.35">
      <c r="A1226">
        <v>1221</v>
      </c>
      <c r="B1226" s="13">
        <v>222.37391700000001</v>
      </c>
      <c r="C1226" s="36">
        <v>59.4</v>
      </c>
      <c r="D1226" s="13">
        <v>153</v>
      </c>
      <c r="E1226" s="37">
        <f t="shared" ca="1" si="59"/>
        <v>221.81501750000001</v>
      </c>
      <c r="F1226" s="37">
        <f t="shared" ca="1" si="60"/>
        <v>0</v>
      </c>
      <c r="G1226" s="37">
        <f t="shared" ca="1" si="61"/>
        <v>0</v>
      </c>
      <c r="H1226" s="35"/>
    </row>
    <row r="1227" spans="1:8" x14ac:dyDescent="0.35">
      <c r="A1227">
        <v>1222</v>
      </c>
      <c r="B1227" s="13">
        <v>222.39746099999999</v>
      </c>
      <c r="C1227" s="36">
        <v>59.4</v>
      </c>
      <c r="D1227" s="13">
        <v>153</v>
      </c>
      <c r="E1227" s="37">
        <f t="shared" ca="1" si="59"/>
        <v>221.83850849999999</v>
      </c>
      <c r="F1227" s="37">
        <f t="shared" ca="1" si="60"/>
        <v>0</v>
      </c>
      <c r="G1227" s="37">
        <f t="shared" ca="1" si="61"/>
        <v>0</v>
      </c>
      <c r="H1227" s="35"/>
    </row>
    <row r="1228" spans="1:8" x14ac:dyDescent="0.35">
      <c r="A1228">
        <v>1223</v>
      </c>
      <c r="B1228" s="13">
        <v>222.446259</v>
      </c>
      <c r="C1228" s="36">
        <v>59.4</v>
      </c>
      <c r="D1228" s="13">
        <v>153</v>
      </c>
      <c r="E1228" s="37">
        <f t="shared" ca="1" si="59"/>
        <v>221.86225899999999</v>
      </c>
      <c r="F1228" s="37">
        <f t="shared" ca="1" si="60"/>
        <v>0</v>
      </c>
      <c r="G1228" s="37">
        <f t="shared" ca="1" si="61"/>
        <v>0</v>
      </c>
      <c r="H1228" s="35"/>
    </row>
    <row r="1229" spans="1:8" x14ac:dyDescent="0.35">
      <c r="A1229">
        <v>1224</v>
      </c>
      <c r="B1229" s="13">
        <v>222.52487199999999</v>
      </c>
      <c r="C1229" s="36">
        <v>59.4</v>
      </c>
      <c r="D1229" s="13">
        <v>153</v>
      </c>
      <c r="E1229" s="37">
        <f t="shared" ca="1" si="59"/>
        <v>221.886269</v>
      </c>
      <c r="F1229" s="37">
        <f t="shared" ca="1" si="60"/>
        <v>0</v>
      </c>
      <c r="G1229" s="37">
        <f t="shared" ca="1" si="61"/>
        <v>0</v>
      </c>
      <c r="H1229" s="35"/>
    </row>
    <row r="1230" spans="1:8" x14ac:dyDescent="0.35">
      <c r="A1230">
        <v>1225</v>
      </c>
      <c r="B1230" s="13">
        <v>222.44586200000001</v>
      </c>
      <c r="C1230" s="36">
        <v>59.4</v>
      </c>
      <c r="D1230" s="13">
        <v>153</v>
      </c>
      <c r="E1230" s="37">
        <f t="shared" ca="1" si="59"/>
        <v>221.937523</v>
      </c>
      <c r="F1230" s="37">
        <f t="shared" ca="1" si="60"/>
        <v>0</v>
      </c>
      <c r="G1230" s="37">
        <f t="shared" ca="1" si="61"/>
        <v>0</v>
      </c>
      <c r="H1230" s="35"/>
    </row>
    <row r="1231" spans="1:8" x14ac:dyDescent="0.35">
      <c r="A1231">
        <v>1226</v>
      </c>
      <c r="B1231" s="13">
        <v>222.09960899999999</v>
      </c>
      <c r="C1231" s="36">
        <v>59.4</v>
      </c>
      <c r="D1231" s="13">
        <v>153</v>
      </c>
      <c r="E1231" s="37">
        <f t="shared" ca="1" si="59"/>
        <v>221.99203499999999</v>
      </c>
      <c r="F1231" s="37">
        <f t="shared" ca="1" si="60"/>
        <v>0</v>
      </c>
      <c r="G1231" s="37">
        <f t="shared" ca="1" si="61"/>
        <v>0</v>
      </c>
      <c r="H1231" s="35"/>
    </row>
    <row r="1232" spans="1:8" x14ac:dyDescent="0.35">
      <c r="A1232">
        <v>1227</v>
      </c>
      <c r="B1232" s="13">
        <v>221.99598700000001</v>
      </c>
      <c r="C1232" s="36">
        <v>59.4</v>
      </c>
      <c r="D1232" s="13">
        <v>153</v>
      </c>
      <c r="E1232" s="37">
        <f t="shared" ca="1" si="59"/>
        <v>222.005089</v>
      </c>
      <c r="F1232" s="37">
        <f t="shared" ca="1" si="60"/>
        <v>0</v>
      </c>
      <c r="G1232" s="37">
        <f t="shared" ca="1" si="61"/>
        <v>0</v>
      </c>
      <c r="H1232" s="35"/>
    </row>
    <row r="1233" spans="1:8" x14ac:dyDescent="0.35">
      <c r="A1233">
        <v>1228</v>
      </c>
      <c r="B1233" s="13">
        <v>221.92645300000001</v>
      </c>
      <c r="C1233" s="36">
        <v>59.4</v>
      </c>
      <c r="D1233" s="13">
        <v>153</v>
      </c>
      <c r="E1233" s="37">
        <f t="shared" ca="1" si="59"/>
        <v>222.005089</v>
      </c>
      <c r="F1233" s="37">
        <f t="shared" ca="1" si="60"/>
        <v>0</v>
      </c>
      <c r="G1233" s="37">
        <f t="shared" ca="1" si="61"/>
        <v>0</v>
      </c>
      <c r="H1233" s="35"/>
    </row>
    <row r="1234" spans="1:8" x14ac:dyDescent="0.35">
      <c r="A1234">
        <v>1229</v>
      </c>
      <c r="B1234" s="13">
        <v>221.93156400000001</v>
      </c>
      <c r="C1234" s="36">
        <v>59.4</v>
      </c>
      <c r="D1234" s="13">
        <v>153</v>
      </c>
      <c r="E1234" s="37">
        <f t="shared" ca="1" si="59"/>
        <v>222.005089</v>
      </c>
      <c r="F1234" s="37">
        <f t="shared" ca="1" si="60"/>
        <v>0</v>
      </c>
      <c r="G1234" s="37">
        <f t="shared" ca="1" si="61"/>
        <v>0</v>
      </c>
      <c r="H1234" s="35"/>
    </row>
    <row r="1235" spans="1:8" x14ac:dyDescent="0.35">
      <c r="A1235">
        <v>1230</v>
      </c>
      <c r="B1235" s="13">
        <v>222.085815</v>
      </c>
      <c r="C1235" s="36">
        <v>59.4</v>
      </c>
      <c r="D1235" s="13">
        <v>153</v>
      </c>
      <c r="E1235" s="37">
        <f t="shared" ca="1" si="59"/>
        <v>222.01655600000001</v>
      </c>
      <c r="F1235" s="37">
        <f t="shared" ca="1" si="60"/>
        <v>0</v>
      </c>
      <c r="G1235" s="37">
        <f t="shared" ca="1" si="61"/>
        <v>0</v>
      </c>
      <c r="H1235" s="35"/>
    </row>
    <row r="1236" spans="1:8" x14ac:dyDescent="0.35">
      <c r="A1236">
        <v>1231</v>
      </c>
      <c r="B1236" s="13">
        <v>222.23007200000001</v>
      </c>
      <c r="C1236" s="36">
        <v>59.4</v>
      </c>
      <c r="D1236" s="13">
        <v>153</v>
      </c>
      <c r="E1236" s="37">
        <f t="shared" ca="1" si="59"/>
        <v>222.02568050000002</v>
      </c>
      <c r="F1236" s="37">
        <f t="shared" ca="1" si="60"/>
        <v>0</v>
      </c>
      <c r="G1236" s="37">
        <f t="shared" ca="1" si="61"/>
        <v>0</v>
      </c>
      <c r="H1236" s="35"/>
    </row>
    <row r="1237" spans="1:8" x14ac:dyDescent="0.35">
      <c r="A1237">
        <v>1232</v>
      </c>
      <c r="B1237" s="13">
        <v>222.41052199999999</v>
      </c>
      <c r="C1237" s="36">
        <v>59.4</v>
      </c>
      <c r="D1237" s="13">
        <v>153</v>
      </c>
      <c r="E1237" s="37">
        <f t="shared" ca="1" si="59"/>
        <v>222.04677550000002</v>
      </c>
      <c r="F1237" s="37">
        <f t="shared" ca="1" si="60"/>
        <v>0</v>
      </c>
      <c r="G1237" s="37">
        <f t="shared" ca="1" si="61"/>
        <v>0</v>
      </c>
      <c r="H1237" s="35"/>
    </row>
    <row r="1238" spans="1:8" x14ac:dyDescent="0.35">
      <c r="A1238">
        <v>1233</v>
      </c>
      <c r="B1238" s="13">
        <v>222.68417400000001</v>
      </c>
      <c r="C1238" s="36">
        <v>59.4</v>
      </c>
      <c r="D1238" s="13">
        <v>153</v>
      </c>
      <c r="E1238" s="37">
        <f t="shared" ca="1" si="59"/>
        <v>222.06680299999999</v>
      </c>
      <c r="F1238" s="37">
        <f t="shared" ca="1" si="60"/>
        <v>0</v>
      </c>
      <c r="G1238" s="37">
        <f t="shared" ca="1" si="61"/>
        <v>0</v>
      </c>
      <c r="H1238" s="35"/>
    </row>
    <row r="1239" spans="1:8" x14ac:dyDescent="0.35">
      <c r="A1239">
        <v>1234</v>
      </c>
      <c r="B1239" s="13">
        <v>222.74775700000001</v>
      </c>
      <c r="C1239" s="36">
        <v>59.4</v>
      </c>
      <c r="D1239" s="13">
        <v>153</v>
      </c>
      <c r="E1239" s="37">
        <f t="shared" ca="1" si="59"/>
        <v>222.07915500000001</v>
      </c>
      <c r="F1239" s="37">
        <f t="shared" ca="1" si="60"/>
        <v>0</v>
      </c>
      <c r="G1239" s="37">
        <f t="shared" ca="1" si="61"/>
        <v>0</v>
      </c>
      <c r="H1239" s="35"/>
    </row>
    <row r="1240" spans="1:8" x14ac:dyDescent="0.35">
      <c r="A1240">
        <v>1235</v>
      </c>
      <c r="B1240" s="13">
        <v>222.86054999999999</v>
      </c>
      <c r="C1240" s="36">
        <v>59.4</v>
      </c>
      <c r="D1240" s="13">
        <v>153</v>
      </c>
      <c r="E1240" s="37">
        <f t="shared" ca="1" si="59"/>
        <v>222.09271200000001</v>
      </c>
      <c r="F1240" s="37">
        <f t="shared" ca="1" si="60"/>
        <v>0</v>
      </c>
      <c r="G1240" s="37">
        <f t="shared" ca="1" si="61"/>
        <v>0</v>
      </c>
      <c r="H1240" s="35"/>
    </row>
    <row r="1241" spans="1:8" x14ac:dyDescent="0.35">
      <c r="A1241">
        <v>1236</v>
      </c>
      <c r="B1241" s="13">
        <v>222.862854</v>
      </c>
      <c r="C1241" s="36">
        <v>59.4</v>
      </c>
      <c r="D1241" s="13">
        <v>153</v>
      </c>
      <c r="E1241" s="37">
        <f t="shared" ca="1" si="59"/>
        <v>222.1170195</v>
      </c>
      <c r="F1241" s="37">
        <f t="shared" ca="1" si="60"/>
        <v>0</v>
      </c>
      <c r="G1241" s="37">
        <f t="shared" ca="1" si="61"/>
        <v>0</v>
      </c>
      <c r="H1241" s="35"/>
    </row>
    <row r="1242" spans="1:8" x14ac:dyDescent="0.35">
      <c r="A1242">
        <v>1237</v>
      </c>
      <c r="B1242" s="13">
        <v>222.90786700000001</v>
      </c>
      <c r="C1242" s="36">
        <v>59.4</v>
      </c>
      <c r="D1242" s="13">
        <v>153</v>
      </c>
      <c r="E1242" s="37">
        <f t="shared" ca="1" si="59"/>
        <v>222.1465225</v>
      </c>
      <c r="F1242" s="37">
        <f t="shared" ca="1" si="60"/>
        <v>0</v>
      </c>
      <c r="G1242" s="37">
        <f t="shared" ca="1" si="61"/>
        <v>0</v>
      </c>
      <c r="H1242" s="35"/>
    </row>
    <row r="1243" spans="1:8" x14ac:dyDescent="0.35">
      <c r="A1243">
        <v>1238</v>
      </c>
      <c r="B1243" s="13">
        <v>222.94338999999999</v>
      </c>
      <c r="C1243" s="36">
        <v>59.4</v>
      </c>
      <c r="D1243" s="13">
        <v>153</v>
      </c>
      <c r="E1243" s="37">
        <f t="shared" ca="1" si="59"/>
        <v>222.16421500000001</v>
      </c>
      <c r="F1243" s="37">
        <f t="shared" ca="1" si="60"/>
        <v>0</v>
      </c>
      <c r="G1243" s="37">
        <f t="shared" ca="1" si="61"/>
        <v>0</v>
      </c>
      <c r="H1243" s="35"/>
    </row>
    <row r="1244" spans="1:8" x14ac:dyDescent="0.35">
      <c r="A1244">
        <v>1239</v>
      </c>
      <c r="B1244" s="13">
        <v>223.01428200000001</v>
      </c>
      <c r="C1244" s="36">
        <v>59.4</v>
      </c>
      <c r="D1244" s="13">
        <v>153</v>
      </c>
      <c r="E1244" s="37">
        <f t="shared" ca="1" si="59"/>
        <v>222.18601999999998</v>
      </c>
      <c r="F1244" s="37">
        <f t="shared" ca="1" si="60"/>
        <v>0</v>
      </c>
      <c r="G1244" s="37">
        <f t="shared" ca="1" si="61"/>
        <v>0</v>
      </c>
      <c r="H1244" s="35"/>
    </row>
    <row r="1245" spans="1:8" x14ac:dyDescent="0.35">
      <c r="A1245">
        <v>1240</v>
      </c>
      <c r="B1245" s="13">
        <v>223.05233799999999</v>
      </c>
      <c r="C1245" s="36">
        <v>59.4</v>
      </c>
      <c r="D1245" s="13">
        <v>153</v>
      </c>
      <c r="E1245" s="37">
        <f t="shared" ca="1" si="59"/>
        <v>222.20522299999999</v>
      </c>
      <c r="F1245" s="37">
        <f t="shared" ca="1" si="60"/>
        <v>0</v>
      </c>
      <c r="G1245" s="37">
        <f t="shared" ca="1" si="61"/>
        <v>0</v>
      </c>
      <c r="H1245" s="35"/>
    </row>
    <row r="1246" spans="1:8" x14ac:dyDescent="0.35">
      <c r="A1246">
        <v>1241</v>
      </c>
      <c r="B1246" s="13">
        <v>223.01350400000001</v>
      </c>
      <c r="C1246" s="36">
        <v>59.4</v>
      </c>
      <c r="D1246" s="13">
        <v>153</v>
      </c>
      <c r="E1246" s="37">
        <f t="shared" ca="1" si="59"/>
        <v>222.21914650000002</v>
      </c>
      <c r="F1246" s="37">
        <f t="shared" ca="1" si="60"/>
        <v>0</v>
      </c>
      <c r="G1246" s="37">
        <f t="shared" ca="1" si="61"/>
        <v>0</v>
      </c>
      <c r="H1246" s="35"/>
    </row>
    <row r="1247" spans="1:8" x14ac:dyDescent="0.35">
      <c r="A1247">
        <v>1242</v>
      </c>
      <c r="B1247" s="13">
        <v>223.012756</v>
      </c>
      <c r="C1247" s="36">
        <v>59.4</v>
      </c>
      <c r="D1247" s="13">
        <v>153</v>
      </c>
      <c r="E1247" s="37">
        <f t="shared" ca="1" si="59"/>
        <v>222.23442850000001</v>
      </c>
      <c r="F1247" s="37">
        <f t="shared" ca="1" si="60"/>
        <v>0</v>
      </c>
      <c r="G1247" s="37">
        <f t="shared" ca="1" si="61"/>
        <v>0</v>
      </c>
      <c r="H1247" s="35"/>
    </row>
    <row r="1248" spans="1:8" x14ac:dyDescent="0.35">
      <c r="A1248">
        <v>1243</v>
      </c>
      <c r="B1248" s="13">
        <v>222.86329699999999</v>
      </c>
      <c r="C1248" s="36">
        <v>59.4</v>
      </c>
      <c r="D1248" s="13">
        <v>153</v>
      </c>
      <c r="E1248" s="37">
        <f t="shared" ca="1" si="59"/>
        <v>222.24667349999999</v>
      </c>
      <c r="F1248" s="37">
        <f t="shared" ca="1" si="60"/>
        <v>0</v>
      </c>
      <c r="G1248" s="37">
        <f t="shared" ca="1" si="61"/>
        <v>0</v>
      </c>
      <c r="H1248" s="35"/>
    </row>
    <row r="1249" spans="1:8" x14ac:dyDescent="0.35">
      <c r="A1249">
        <v>1244</v>
      </c>
      <c r="B1249" s="13">
        <v>222.79878199999999</v>
      </c>
      <c r="C1249" s="36">
        <v>59.4</v>
      </c>
      <c r="D1249" s="13">
        <v>153</v>
      </c>
      <c r="E1249" s="37">
        <f t="shared" ca="1" si="59"/>
        <v>222.25488250000001</v>
      </c>
      <c r="F1249" s="37">
        <f t="shared" ca="1" si="60"/>
        <v>0</v>
      </c>
      <c r="G1249" s="37">
        <f t="shared" ca="1" si="61"/>
        <v>0</v>
      </c>
      <c r="H1249" s="35"/>
    </row>
    <row r="1250" spans="1:8" x14ac:dyDescent="0.35">
      <c r="A1250">
        <v>1245</v>
      </c>
      <c r="B1250" s="13">
        <v>222.758759</v>
      </c>
      <c r="C1250" s="36">
        <v>59.4</v>
      </c>
      <c r="D1250" s="13">
        <v>153</v>
      </c>
      <c r="E1250" s="37">
        <f t="shared" ca="1" si="59"/>
        <v>222.26540349999999</v>
      </c>
      <c r="F1250" s="37">
        <f t="shared" ca="1" si="60"/>
        <v>0</v>
      </c>
      <c r="G1250" s="37">
        <f t="shared" ca="1" si="61"/>
        <v>0</v>
      </c>
      <c r="H1250" s="35"/>
    </row>
    <row r="1251" spans="1:8" x14ac:dyDescent="0.35">
      <c r="A1251">
        <v>1246</v>
      </c>
      <c r="B1251" s="13">
        <v>222.778931</v>
      </c>
      <c r="C1251" s="36">
        <v>59.4</v>
      </c>
      <c r="D1251" s="13">
        <v>153</v>
      </c>
      <c r="E1251" s="37">
        <f t="shared" ca="1" si="59"/>
        <v>222.283928</v>
      </c>
      <c r="F1251" s="37">
        <f t="shared" ca="1" si="60"/>
        <v>0</v>
      </c>
      <c r="G1251" s="37">
        <f t="shared" ca="1" si="61"/>
        <v>0</v>
      </c>
      <c r="H1251" s="35"/>
    </row>
    <row r="1252" spans="1:8" x14ac:dyDescent="0.35">
      <c r="A1252">
        <v>1247</v>
      </c>
      <c r="B1252" s="13">
        <v>222.74842799999999</v>
      </c>
      <c r="C1252" s="36">
        <v>59.4</v>
      </c>
      <c r="D1252" s="13">
        <v>153</v>
      </c>
      <c r="E1252" s="37">
        <f t="shared" ca="1" si="59"/>
        <v>222.31452949999999</v>
      </c>
      <c r="F1252" s="37">
        <f t="shared" ca="1" si="60"/>
        <v>0</v>
      </c>
      <c r="G1252" s="37">
        <f t="shared" ca="1" si="61"/>
        <v>0</v>
      </c>
      <c r="H1252" s="35"/>
    </row>
    <row r="1253" spans="1:8" x14ac:dyDescent="0.35">
      <c r="A1253">
        <v>1248</v>
      </c>
      <c r="B1253" s="13">
        <v>222.71731600000001</v>
      </c>
      <c r="C1253" s="36">
        <v>59.4</v>
      </c>
      <c r="D1253" s="13">
        <v>153</v>
      </c>
      <c r="E1253" s="37">
        <f t="shared" ca="1" si="59"/>
        <v>222.34044649999998</v>
      </c>
      <c r="F1253" s="37">
        <f t="shared" ca="1" si="60"/>
        <v>0</v>
      </c>
      <c r="G1253" s="37">
        <f t="shared" ca="1" si="61"/>
        <v>0</v>
      </c>
      <c r="H1253" s="35"/>
    </row>
    <row r="1254" spans="1:8" x14ac:dyDescent="0.35">
      <c r="A1254">
        <v>1249</v>
      </c>
      <c r="B1254" s="13">
        <v>222.71043399999999</v>
      </c>
      <c r="C1254" s="36">
        <v>59.4</v>
      </c>
      <c r="D1254" s="13">
        <v>153</v>
      </c>
      <c r="E1254" s="37">
        <f t="shared" ca="1" si="59"/>
        <v>222.34693900000002</v>
      </c>
      <c r="F1254" s="37">
        <f t="shared" ca="1" si="60"/>
        <v>0</v>
      </c>
      <c r="G1254" s="37">
        <f t="shared" ca="1" si="61"/>
        <v>0</v>
      </c>
      <c r="H1254" s="35"/>
    </row>
    <row r="1255" spans="1:8" x14ac:dyDescent="0.35">
      <c r="A1255">
        <v>1250</v>
      </c>
      <c r="B1255" s="13">
        <v>222.63649000000001</v>
      </c>
      <c r="C1255" s="36">
        <v>59.4</v>
      </c>
      <c r="D1255" s="13">
        <v>153</v>
      </c>
      <c r="E1255" s="37">
        <f t="shared" ca="1" si="59"/>
        <v>222.35968750000001</v>
      </c>
      <c r="F1255" s="37">
        <f t="shared" ca="1" si="60"/>
        <v>0</v>
      </c>
      <c r="G1255" s="37">
        <f t="shared" ca="1" si="61"/>
        <v>0</v>
      </c>
      <c r="H1255" s="35"/>
    </row>
    <row r="1256" spans="1:8" x14ac:dyDescent="0.35">
      <c r="A1256">
        <v>1251</v>
      </c>
      <c r="B1256" s="13">
        <v>222.578934</v>
      </c>
      <c r="C1256" s="36">
        <v>59.4</v>
      </c>
      <c r="D1256" s="13">
        <v>153</v>
      </c>
      <c r="E1256" s="37">
        <f t="shared" ca="1" si="59"/>
        <v>222.37175000000002</v>
      </c>
      <c r="F1256" s="37">
        <f t="shared" ca="1" si="60"/>
        <v>0</v>
      </c>
      <c r="G1256" s="37">
        <f t="shared" ca="1" si="61"/>
        <v>0</v>
      </c>
      <c r="H1256" s="35"/>
    </row>
    <row r="1257" spans="1:8" x14ac:dyDescent="0.35">
      <c r="A1257">
        <v>1252</v>
      </c>
      <c r="B1257" s="13">
        <v>222.622681</v>
      </c>
      <c r="C1257" s="36">
        <v>59.4</v>
      </c>
      <c r="D1257" s="13">
        <v>153</v>
      </c>
      <c r="E1257" s="37">
        <f t="shared" ca="1" si="59"/>
        <v>222.38568900000001</v>
      </c>
      <c r="F1257" s="37">
        <f t="shared" ca="1" si="60"/>
        <v>0</v>
      </c>
      <c r="G1257" s="37">
        <f t="shared" ca="1" si="61"/>
        <v>0</v>
      </c>
      <c r="H1257" s="35"/>
    </row>
    <row r="1258" spans="1:8" x14ac:dyDescent="0.35">
      <c r="A1258">
        <v>1253</v>
      </c>
      <c r="B1258" s="13">
        <v>222.64179999999999</v>
      </c>
      <c r="C1258" s="36">
        <v>59.4</v>
      </c>
      <c r="D1258" s="13">
        <v>153</v>
      </c>
      <c r="E1258" s="37">
        <f t="shared" ca="1" si="59"/>
        <v>222.40399149999999</v>
      </c>
      <c r="F1258" s="37">
        <f t="shared" ca="1" si="60"/>
        <v>0</v>
      </c>
      <c r="G1258" s="37">
        <f t="shared" ca="1" si="61"/>
        <v>0</v>
      </c>
      <c r="H1258" s="35"/>
    </row>
    <row r="1259" spans="1:8" x14ac:dyDescent="0.35">
      <c r="A1259">
        <v>1254</v>
      </c>
      <c r="B1259" s="13">
        <v>222.663544</v>
      </c>
      <c r="C1259" s="36">
        <v>59.4</v>
      </c>
      <c r="D1259" s="13">
        <v>153</v>
      </c>
      <c r="E1259" s="37">
        <f t="shared" ca="1" si="59"/>
        <v>222.428192</v>
      </c>
      <c r="F1259" s="37">
        <f t="shared" ca="1" si="60"/>
        <v>0</v>
      </c>
      <c r="G1259" s="37">
        <f t="shared" ca="1" si="61"/>
        <v>0</v>
      </c>
      <c r="H1259" s="35"/>
    </row>
    <row r="1260" spans="1:8" x14ac:dyDescent="0.35">
      <c r="A1260">
        <v>1255</v>
      </c>
      <c r="B1260" s="13">
        <v>222.68450899999999</v>
      </c>
      <c r="C1260" s="36">
        <v>59.4</v>
      </c>
      <c r="D1260" s="13">
        <v>153</v>
      </c>
      <c r="E1260" s="37">
        <f t="shared" ca="1" si="59"/>
        <v>222.44606049999999</v>
      </c>
      <c r="F1260" s="37">
        <f t="shared" ca="1" si="60"/>
        <v>0</v>
      </c>
      <c r="G1260" s="37">
        <f t="shared" ca="1" si="61"/>
        <v>0</v>
      </c>
      <c r="H1260" s="35"/>
    </row>
    <row r="1261" spans="1:8" x14ac:dyDescent="0.35">
      <c r="A1261">
        <v>1256</v>
      </c>
      <c r="B1261" s="13">
        <v>222.74659700000001</v>
      </c>
      <c r="C1261" s="36">
        <v>59.4</v>
      </c>
      <c r="D1261" s="13">
        <v>153</v>
      </c>
      <c r="E1261" s="37">
        <f t="shared" ca="1" si="59"/>
        <v>222.48556550000001</v>
      </c>
      <c r="F1261" s="37">
        <f t="shared" ca="1" si="60"/>
        <v>0</v>
      </c>
      <c r="G1261" s="37">
        <f t="shared" ca="1" si="61"/>
        <v>0</v>
      </c>
      <c r="H1261" s="35"/>
    </row>
    <row r="1262" spans="1:8" x14ac:dyDescent="0.35">
      <c r="A1262">
        <v>1257</v>
      </c>
      <c r="B1262" s="13">
        <v>222.85823099999999</v>
      </c>
      <c r="C1262" s="36">
        <v>59.4</v>
      </c>
      <c r="D1262" s="13">
        <v>153</v>
      </c>
      <c r="E1262" s="37">
        <f t="shared" ca="1" si="59"/>
        <v>222.55190299999998</v>
      </c>
      <c r="F1262" s="37">
        <f t="shared" ca="1" si="60"/>
        <v>0</v>
      </c>
      <c r="G1262" s="37">
        <f t="shared" ca="1" si="61"/>
        <v>0</v>
      </c>
      <c r="H1262" s="35"/>
    </row>
    <row r="1263" spans="1:8" x14ac:dyDescent="0.35">
      <c r="A1263">
        <v>1258</v>
      </c>
      <c r="B1263" s="13">
        <v>222.880585</v>
      </c>
      <c r="C1263" s="36">
        <v>59.4</v>
      </c>
      <c r="D1263" s="13">
        <v>153</v>
      </c>
      <c r="E1263" s="37">
        <f t="shared" ca="1" si="59"/>
        <v>222.6008075</v>
      </c>
      <c r="F1263" s="37">
        <f t="shared" ca="1" si="60"/>
        <v>0</v>
      </c>
      <c r="G1263" s="37">
        <f t="shared" ca="1" si="61"/>
        <v>0</v>
      </c>
      <c r="H1263" s="35"/>
    </row>
    <row r="1264" spans="1:8" x14ac:dyDescent="0.35">
      <c r="A1264">
        <v>1259</v>
      </c>
      <c r="B1264" s="13">
        <v>222.94345100000001</v>
      </c>
      <c r="C1264" s="36">
        <v>59.4</v>
      </c>
      <c r="D1264" s="13">
        <v>153</v>
      </c>
      <c r="E1264" s="37">
        <f t="shared" ca="1" si="59"/>
        <v>222.62958550000002</v>
      </c>
      <c r="F1264" s="37">
        <f t="shared" ca="1" si="60"/>
        <v>0</v>
      </c>
      <c r="G1264" s="37">
        <f t="shared" ca="1" si="61"/>
        <v>0</v>
      </c>
      <c r="H1264" s="35"/>
    </row>
    <row r="1265" spans="1:8" x14ac:dyDescent="0.35">
      <c r="A1265">
        <v>1260</v>
      </c>
      <c r="B1265" s="13">
        <v>222.953506</v>
      </c>
      <c r="C1265" s="36">
        <v>59.4</v>
      </c>
      <c r="D1265" s="13">
        <v>153</v>
      </c>
      <c r="E1265" s="37">
        <f t="shared" ca="1" si="59"/>
        <v>222.63914499999998</v>
      </c>
      <c r="F1265" s="37">
        <f t="shared" ca="1" si="60"/>
        <v>0</v>
      </c>
      <c r="G1265" s="37">
        <f t="shared" ca="1" si="61"/>
        <v>0</v>
      </c>
      <c r="H1265" s="35"/>
    </row>
    <row r="1266" spans="1:8" x14ac:dyDescent="0.35">
      <c r="A1266">
        <v>1261</v>
      </c>
      <c r="B1266" s="13">
        <v>222.93524199999999</v>
      </c>
      <c r="C1266" s="36">
        <v>59.4</v>
      </c>
      <c r="D1266" s="13">
        <v>153</v>
      </c>
      <c r="E1266" s="37">
        <f t="shared" ca="1" si="59"/>
        <v>222.652672</v>
      </c>
      <c r="F1266" s="37">
        <f t="shared" ca="1" si="60"/>
        <v>0</v>
      </c>
      <c r="G1266" s="37">
        <f t="shared" ca="1" si="61"/>
        <v>0</v>
      </c>
      <c r="H1266" s="35"/>
    </row>
    <row r="1267" spans="1:8" x14ac:dyDescent="0.35">
      <c r="A1267">
        <v>1262</v>
      </c>
      <c r="B1267" s="13">
        <v>222.881775</v>
      </c>
      <c r="C1267" s="36">
        <v>59.4</v>
      </c>
      <c r="D1267" s="13">
        <v>153</v>
      </c>
      <c r="E1267" s="37">
        <f t="shared" ca="1" si="59"/>
        <v>222.67385899999999</v>
      </c>
      <c r="F1267" s="37">
        <f t="shared" ca="1" si="60"/>
        <v>0</v>
      </c>
      <c r="G1267" s="37">
        <f t="shared" ca="1" si="61"/>
        <v>0</v>
      </c>
      <c r="H1267" s="35"/>
    </row>
    <row r="1268" spans="1:8" x14ac:dyDescent="0.35">
      <c r="A1268">
        <v>1263</v>
      </c>
      <c r="B1268" s="13">
        <v>222.89262400000001</v>
      </c>
      <c r="C1268" s="36">
        <v>59.4</v>
      </c>
      <c r="D1268" s="13">
        <v>153</v>
      </c>
      <c r="E1268" s="37">
        <f t="shared" ca="1" si="59"/>
        <v>222.68434150000002</v>
      </c>
      <c r="F1268" s="37">
        <f t="shared" ca="1" si="60"/>
        <v>0</v>
      </c>
      <c r="G1268" s="37">
        <f t="shared" ca="1" si="61"/>
        <v>0</v>
      </c>
      <c r="H1268" s="35"/>
    </row>
    <row r="1269" spans="1:8" x14ac:dyDescent="0.35">
      <c r="A1269">
        <v>1264</v>
      </c>
      <c r="B1269" s="13">
        <v>222.95114100000001</v>
      </c>
      <c r="C1269" s="36">
        <v>59.4</v>
      </c>
      <c r="D1269" s="13">
        <v>153</v>
      </c>
      <c r="E1269" s="37">
        <f t="shared" ca="1" si="59"/>
        <v>222.69747150000001</v>
      </c>
      <c r="F1269" s="37">
        <f t="shared" ca="1" si="60"/>
        <v>0</v>
      </c>
      <c r="G1269" s="37">
        <f t="shared" ca="1" si="61"/>
        <v>0</v>
      </c>
      <c r="H1269" s="35"/>
    </row>
    <row r="1270" spans="1:8" x14ac:dyDescent="0.35">
      <c r="A1270">
        <v>1265</v>
      </c>
      <c r="B1270" s="13">
        <v>223.03440900000001</v>
      </c>
      <c r="C1270" s="36">
        <v>59.4</v>
      </c>
      <c r="D1270" s="13">
        <v>153</v>
      </c>
      <c r="E1270" s="37">
        <f t="shared" ca="1" si="59"/>
        <v>222.713875</v>
      </c>
      <c r="F1270" s="37">
        <f t="shared" ca="1" si="60"/>
        <v>0</v>
      </c>
      <c r="G1270" s="37">
        <f t="shared" ca="1" si="61"/>
        <v>0</v>
      </c>
      <c r="H1270" s="35"/>
    </row>
    <row r="1271" spans="1:8" x14ac:dyDescent="0.35">
      <c r="A1271">
        <v>1266</v>
      </c>
      <c r="B1271" s="13">
        <v>223.103317</v>
      </c>
      <c r="C1271" s="36">
        <v>59.4</v>
      </c>
      <c r="D1271" s="13">
        <v>153</v>
      </c>
      <c r="E1271" s="37">
        <f t="shared" ref="E1271:E1334" ca="1" si="62">IFERROR(MEDIAN(OFFSET(B1271,0,0,-$B$1,1)),"")</f>
        <v>222.73195650000002</v>
      </c>
      <c r="F1271" s="37">
        <f t="shared" ref="F1271:F1334" ca="1" si="63">IFERROR(IF(ABS(MEDIAN(OFFSET(C1271,0,0,$E$1,1))-MEDIAN(OFFSET(C1270,0,0,-$E$1,1)))&gt;0.01,1,0),0)</f>
        <v>0</v>
      </c>
      <c r="G1271" s="37">
        <f t="shared" ref="G1271:G1334" ca="1" si="64">IFERROR(IF(AND(F1270=0,F1271=1),1,0),0)</f>
        <v>0</v>
      </c>
      <c r="H1271" s="35"/>
    </row>
    <row r="1272" spans="1:8" x14ac:dyDescent="0.35">
      <c r="A1272">
        <v>1267</v>
      </c>
      <c r="B1272" s="13">
        <v>223.13690199999999</v>
      </c>
      <c r="C1272" s="36">
        <v>59.4</v>
      </c>
      <c r="D1272" s="13">
        <v>153</v>
      </c>
      <c r="E1272" s="37">
        <f t="shared" ca="1" si="62"/>
        <v>222.74717700000002</v>
      </c>
      <c r="F1272" s="37">
        <f t="shared" ca="1" si="63"/>
        <v>0</v>
      </c>
      <c r="G1272" s="37">
        <f t="shared" ca="1" si="64"/>
        <v>0</v>
      </c>
      <c r="H1272" s="35"/>
    </row>
    <row r="1273" spans="1:8" x14ac:dyDescent="0.35">
      <c r="A1273">
        <v>1268</v>
      </c>
      <c r="B1273" s="13">
        <v>223.14887999999999</v>
      </c>
      <c r="C1273" s="36">
        <v>59.4</v>
      </c>
      <c r="D1273" s="13">
        <v>153</v>
      </c>
      <c r="E1273" s="37">
        <f t="shared" ca="1" si="62"/>
        <v>222.74809249999998</v>
      </c>
      <c r="F1273" s="37">
        <f t="shared" ca="1" si="63"/>
        <v>0</v>
      </c>
      <c r="G1273" s="37">
        <f t="shared" ca="1" si="64"/>
        <v>0</v>
      </c>
      <c r="H1273" s="35"/>
    </row>
    <row r="1274" spans="1:8" x14ac:dyDescent="0.35">
      <c r="A1274">
        <v>1269</v>
      </c>
      <c r="B1274" s="13">
        <v>223.18615700000001</v>
      </c>
      <c r="C1274" s="36">
        <v>59.4</v>
      </c>
      <c r="D1274" s="13">
        <v>153</v>
      </c>
      <c r="E1274" s="37">
        <f t="shared" ca="1" si="62"/>
        <v>222.75359349999999</v>
      </c>
      <c r="F1274" s="37">
        <f t="shared" ca="1" si="63"/>
        <v>0</v>
      </c>
      <c r="G1274" s="37">
        <f t="shared" ca="1" si="64"/>
        <v>0</v>
      </c>
      <c r="H1274" s="35"/>
    </row>
    <row r="1275" spans="1:8" x14ac:dyDescent="0.35">
      <c r="A1275">
        <v>1270</v>
      </c>
      <c r="B1275" s="13">
        <v>223.102127</v>
      </c>
      <c r="C1275" s="36">
        <v>59.4</v>
      </c>
      <c r="D1275" s="13">
        <v>153</v>
      </c>
      <c r="E1275" s="37">
        <f t="shared" ca="1" si="62"/>
        <v>222.768845</v>
      </c>
      <c r="F1275" s="37">
        <f t="shared" ca="1" si="63"/>
        <v>0</v>
      </c>
      <c r="G1275" s="37">
        <f t="shared" ca="1" si="64"/>
        <v>0</v>
      </c>
      <c r="H1275" s="35"/>
    </row>
    <row r="1276" spans="1:8" x14ac:dyDescent="0.35">
      <c r="A1276">
        <v>1271</v>
      </c>
      <c r="B1276" s="13">
        <v>223.12660199999999</v>
      </c>
      <c r="C1276" s="36">
        <v>59.4</v>
      </c>
      <c r="D1276" s="13">
        <v>153</v>
      </c>
      <c r="E1276" s="37">
        <f t="shared" ca="1" si="62"/>
        <v>222.78885650000001</v>
      </c>
      <c r="F1276" s="37">
        <f t="shared" ca="1" si="63"/>
        <v>0</v>
      </c>
      <c r="G1276" s="37">
        <f t="shared" ca="1" si="64"/>
        <v>0</v>
      </c>
      <c r="H1276" s="35"/>
    </row>
    <row r="1277" spans="1:8" x14ac:dyDescent="0.35">
      <c r="A1277">
        <v>1272</v>
      </c>
      <c r="B1277" s="13">
        <v>223.084824</v>
      </c>
      <c r="C1277" s="36">
        <v>59.4</v>
      </c>
      <c r="D1277" s="13">
        <v>153</v>
      </c>
      <c r="E1277" s="37">
        <f t="shared" ca="1" si="62"/>
        <v>222.8285065</v>
      </c>
      <c r="F1277" s="37">
        <f t="shared" ca="1" si="63"/>
        <v>0</v>
      </c>
      <c r="G1277" s="37">
        <f t="shared" ca="1" si="64"/>
        <v>0</v>
      </c>
      <c r="H1277" s="35"/>
    </row>
    <row r="1278" spans="1:8" x14ac:dyDescent="0.35">
      <c r="A1278">
        <v>1273</v>
      </c>
      <c r="B1278" s="13">
        <v>223.07556199999999</v>
      </c>
      <c r="C1278" s="36">
        <v>59.4</v>
      </c>
      <c r="D1278" s="13">
        <v>153</v>
      </c>
      <c r="E1278" s="37">
        <f t="shared" ca="1" si="62"/>
        <v>222.85939049999999</v>
      </c>
      <c r="F1278" s="37">
        <f t="shared" ca="1" si="63"/>
        <v>0</v>
      </c>
      <c r="G1278" s="37">
        <f t="shared" ca="1" si="64"/>
        <v>0</v>
      </c>
      <c r="H1278" s="35"/>
    </row>
    <row r="1279" spans="1:8" x14ac:dyDescent="0.35">
      <c r="A1279">
        <v>1274</v>
      </c>
      <c r="B1279" s="13">
        <v>223.13360599999999</v>
      </c>
      <c r="C1279" s="36">
        <v>59.4</v>
      </c>
      <c r="D1279" s="13">
        <v>153</v>
      </c>
      <c r="E1279" s="37">
        <f t="shared" ca="1" si="62"/>
        <v>222.86170199999998</v>
      </c>
      <c r="F1279" s="37">
        <f t="shared" ca="1" si="63"/>
        <v>0</v>
      </c>
      <c r="G1279" s="37">
        <f t="shared" ca="1" si="64"/>
        <v>0</v>
      </c>
      <c r="H1279" s="35"/>
    </row>
    <row r="1280" spans="1:8" x14ac:dyDescent="0.35">
      <c r="A1280">
        <v>1275</v>
      </c>
      <c r="B1280" s="13">
        <v>223.142258</v>
      </c>
      <c r="C1280" s="36">
        <v>59.4</v>
      </c>
      <c r="D1280" s="13">
        <v>153</v>
      </c>
      <c r="E1280" s="37">
        <f t="shared" ca="1" si="62"/>
        <v>222.86307549999998</v>
      </c>
      <c r="F1280" s="37">
        <f t="shared" ca="1" si="63"/>
        <v>0</v>
      </c>
      <c r="G1280" s="37">
        <f t="shared" ca="1" si="64"/>
        <v>0</v>
      </c>
      <c r="H1280" s="35"/>
    </row>
    <row r="1281" spans="1:8" x14ac:dyDescent="0.35">
      <c r="A1281">
        <v>1276</v>
      </c>
      <c r="B1281" s="13">
        <v>223.09477200000001</v>
      </c>
      <c r="C1281" s="36">
        <v>59.4</v>
      </c>
      <c r="D1281" s="13">
        <v>153</v>
      </c>
      <c r="E1281" s="37">
        <f t="shared" ca="1" si="62"/>
        <v>222.87194099999999</v>
      </c>
      <c r="F1281" s="37">
        <f t="shared" ca="1" si="63"/>
        <v>0</v>
      </c>
      <c r="G1281" s="37">
        <f t="shared" ca="1" si="64"/>
        <v>0</v>
      </c>
      <c r="H1281" s="35"/>
    </row>
    <row r="1282" spans="1:8" x14ac:dyDescent="0.35">
      <c r="A1282">
        <v>1277</v>
      </c>
      <c r="B1282" s="13">
        <v>222.99185199999999</v>
      </c>
      <c r="C1282" s="36">
        <v>59.4</v>
      </c>
      <c r="D1282" s="13">
        <v>153</v>
      </c>
      <c r="E1282" s="37">
        <f t="shared" ca="1" si="62"/>
        <v>222.88118</v>
      </c>
      <c r="F1282" s="37">
        <f t="shared" ca="1" si="63"/>
        <v>0</v>
      </c>
      <c r="G1282" s="37">
        <f t="shared" ca="1" si="64"/>
        <v>0</v>
      </c>
      <c r="H1282" s="35"/>
    </row>
    <row r="1283" spans="1:8" x14ac:dyDescent="0.35">
      <c r="A1283">
        <v>1278</v>
      </c>
      <c r="B1283" s="13">
        <v>222.99498</v>
      </c>
      <c r="C1283" s="36">
        <v>59.4</v>
      </c>
      <c r="D1283" s="13">
        <v>153</v>
      </c>
      <c r="E1283" s="37">
        <f t="shared" ca="1" si="62"/>
        <v>222.88719950000001</v>
      </c>
      <c r="F1283" s="37">
        <f t="shared" ca="1" si="63"/>
        <v>0</v>
      </c>
      <c r="G1283" s="37">
        <f t="shared" ca="1" si="64"/>
        <v>0</v>
      </c>
      <c r="H1283" s="35"/>
    </row>
    <row r="1284" spans="1:8" x14ac:dyDescent="0.35">
      <c r="A1284">
        <v>1279</v>
      </c>
      <c r="B1284" s="13">
        <v>222.887024</v>
      </c>
      <c r="C1284" s="36">
        <v>59.4</v>
      </c>
      <c r="D1284" s="13">
        <v>153</v>
      </c>
      <c r="E1284" s="37">
        <f t="shared" ca="1" si="62"/>
        <v>222.889824</v>
      </c>
      <c r="F1284" s="37">
        <f t="shared" ca="1" si="63"/>
        <v>0</v>
      </c>
      <c r="G1284" s="37">
        <f t="shared" ca="1" si="64"/>
        <v>0</v>
      </c>
      <c r="H1284" s="35"/>
    </row>
    <row r="1285" spans="1:8" x14ac:dyDescent="0.35">
      <c r="A1285">
        <v>1280</v>
      </c>
      <c r="B1285" s="13">
        <v>222.90289300000001</v>
      </c>
      <c r="C1285" s="36">
        <v>59.4</v>
      </c>
      <c r="D1285" s="13">
        <v>153</v>
      </c>
      <c r="E1285" s="37">
        <f t="shared" ca="1" si="62"/>
        <v>222.89775850000001</v>
      </c>
      <c r="F1285" s="37">
        <f t="shared" ca="1" si="63"/>
        <v>0</v>
      </c>
      <c r="G1285" s="37">
        <f t="shared" ca="1" si="64"/>
        <v>0</v>
      </c>
      <c r="H1285" s="35"/>
    </row>
    <row r="1286" spans="1:8" x14ac:dyDescent="0.35">
      <c r="A1286">
        <v>1281</v>
      </c>
      <c r="B1286" s="13">
        <v>222.88743600000001</v>
      </c>
      <c r="C1286" s="36">
        <v>59.4</v>
      </c>
      <c r="D1286" s="13">
        <v>153</v>
      </c>
      <c r="E1286" s="37">
        <f t="shared" ca="1" si="62"/>
        <v>222.89775850000001</v>
      </c>
      <c r="F1286" s="37">
        <f t="shared" ca="1" si="63"/>
        <v>0</v>
      </c>
      <c r="G1286" s="37">
        <f t="shared" ca="1" si="64"/>
        <v>0</v>
      </c>
      <c r="H1286" s="35"/>
    </row>
    <row r="1287" spans="1:8" x14ac:dyDescent="0.35">
      <c r="A1287">
        <v>1282</v>
      </c>
      <c r="B1287" s="13">
        <v>222.911621</v>
      </c>
      <c r="C1287" s="36">
        <v>59.4</v>
      </c>
      <c r="D1287" s="13">
        <v>153</v>
      </c>
      <c r="E1287" s="37">
        <f t="shared" ca="1" si="62"/>
        <v>222.90538000000001</v>
      </c>
      <c r="F1287" s="37">
        <f t="shared" ca="1" si="63"/>
        <v>0</v>
      </c>
      <c r="G1287" s="37">
        <f t="shared" ca="1" si="64"/>
        <v>0</v>
      </c>
      <c r="H1287" s="35"/>
    </row>
    <row r="1288" spans="1:8" x14ac:dyDescent="0.35">
      <c r="A1288">
        <v>1283</v>
      </c>
      <c r="B1288" s="13">
        <v>223.01263399999999</v>
      </c>
      <c r="C1288" s="36">
        <v>59.4</v>
      </c>
      <c r="D1288" s="13">
        <v>153</v>
      </c>
      <c r="E1288" s="37">
        <f t="shared" ca="1" si="62"/>
        <v>222.90974399999999</v>
      </c>
      <c r="F1288" s="37">
        <f t="shared" ca="1" si="63"/>
        <v>0</v>
      </c>
      <c r="G1288" s="37">
        <f t="shared" ca="1" si="64"/>
        <v>0</v>
      </c>
      <c r="H1288" s="35"/>
    </row>
    <row r="1289" spans="1:8" x14ac:dyDescent="0.35">
      <c r="A1289">
        <v>1284</v>
      </c>
      <c r="B1289" s="13">
        <v>223.05365</v>
      </c>
      <c r="C1289" s="36">
        <v>59.4</v>
      </c>
      <c r="D1289" s="13">
        <v>153</v>
      </c>
      <c r="E1289" s="37">
        <f t="shared" ca="1" si="62"/>
        <v>222.92343149999999</v>
      </c>
      <c r="F1289" s="37">
        <f t="shared" ca="1" si="63"/>
        <v>0</v>
      </c>
      <c r="G1289" s="37">
        <f t="shared" ca="1" si="64"/>
        <v>0</v>
      </c>
      <c r="H1289" s="35"/>
    </row>
    <row r="1290" spans="1:8" x14ac:dyDescent="0.35">
      <c r="A1290">
        <v>1285</v>
      </c>
      <c r="B1290" s="13">
        <v>223.170975</v>
      </c>
      <c r="C1290" s="36">
        <v>59.4</v>
      </c>
      <c r="D1290" s="13">
        <v>153</v>
      </c>
      <c r="E1290" s="37">
        <f t="shared" ca="1" si="62"/>
        <v>222.93931599999999</v>
      </c>
      <c r="F1290" s="37">
        <f t="shared" ca="1" si="63"/>
        <v>0</v>
      </c>
      <c r="G1290" s="37">
        <f t="shared" ca="1" si="64"/>
        <v>0</v>
      </c>
      <c r="H1290" s="35"/>
    </row>
    <row r="1291" spans="1:8" x14ac:dyDescent="0.35">
      <c r="A1291">
        <v>1286</v>
      </c>
      <c r="B1291" s="13">
        <v>223.183685</v>
      </c>
      <c r="C1291" s="36">
        <v>59.4</v>
      </c>
      <c r="D1291" s="13">
        <v>153</v>
      </c>
      <c r="E1291" s="37">
        <f t="shared" ca="1" si="62"/>
        <v>222.9434205</v>
      </c>
      <c r="F1291" s="37">
        <f t="shared" ca="1" si="63"/>
        <v>0</v>
      </c>
      <c r="G1291" s="37">
        <f t="shared" ca="1" si="64"/>
        <v>0</v>
      </c>
      <c r="H1291" s="35"/>
    </row>
    <row r="1292" spans="1:8" x14ac:dyDescent="0.35">
      <c r="A1292">
        <v>1287</v>
      </c>
      <c r="B1292" s="13">
        <v>223.24586500000001</v>
      </c>
      <c r="C1292" s="36">
        <v>59.4</v>
      </c>
      <c r="D1292" s="13">
        <v>153</v>
      </c>
      <c r="E1292" s="37">
        <f t="shared" ca="1" si="62"/>
        <v>222.94729599999999</v>
      </c>
      <c r="F1292" s="37">
        <f t="shared" ca="1" si="63"/>
        <v>0</v>
      </c>
      <c r="G1292" s="37">
        <f t="shared" ca="1" si="64"/>
        <v>0</v>
      </c>
      <c r="H1292" s="35"/>
    </row>
    <row r="1293" spans="1:8" x14ac:dyDescent="0.35">
      <c r="A1293">
        <v>1288</v>
      </c>
      <c r="B1293" s="13">
        <v>223.306793</v>
      </c>
      <c r="C1293" s="36">
        <v>59.4</v>
      </c>
      <c r="D1293" s="13">
        <v>153</v>
      </c>
      <c r="E1293" s="37">
        <f t="shared" ca="1" si="62"/>
        <v>222.95232350000001</v>
      </c>
      <c r="F1293" s="37">
        <f t="shared" ca="1" si="63"/>
        <v>0</v>
      </c>
      <c r="G1293" s="37">
        <f t="shared" ca="1" si="64"/>
        <v>0</v>
      </c>
      <c r="H1293" s="35"/>
    </row>
    <row r="1294" spans="1:8" x14ac:dyDescent="0.35">
      <c r="A1294">
        <v>1289</v>
      </c>
      <c r="B1294" s="13">
        <v>223.306183</v>
      </c>
      <c r="C1294" s="36">
        <v>59.4</v>
      </c>
      <c r="D1294" s="13">
        <v>153</v>
      </c>
      <c r="E1294" s="37">
        <f t="shared" ca="1" si="62"/>
        <v>222.95232350000001</v>
      </c>
      <c r="F1294" s="37">
        <f t="shared" ca="1" si="63"/>
        <v>0</v>
      </c>
      <c r="G1294" s="37">
        <f t="shared" ca="1" si="64"/>
        <v>0</v>
      </c>
      <c r="H1294" s="35"/>
    </row>
    <row r="1295" spans="1:8" x14ac:dyDescent="0.35">
      <c r="A1295">
        <v>1290</v>
      </c>
      <c r="B1295" s="13">
        <v>223.33798200000001</v>
      </c>
      <c r="C1295" s="36">
        <v>59.4</v>
      </c>
      <c r="D1295" s="13">
        <v>153</v>
      </c>
      <c r="E1295" s="37">
        <f t="shared" ca="1" si="62"/>
        <v>222.95232350000001</v>
      </c>
      <c r="F1295" s="37">
        <f t="shared" ca="1" si="63"/>
        <v>0</v>
      </c>
      <c r="G1295" s="37">
        <f t="shared" ca="1" si="64"/>
        <v>0</v>
      </c>
      <c r="H1295" s="35"/>
    </row>
    <row r="1296" spans="1:8" x14ac:dyDescent="0.35">
      <c r="A1296">
        <v>1291</v>
      </c>
      <c r="B1296" s="13">
        <v>223.31959499999999</v>
      </c>
      <c r="C1296" s="36">
        <v>59.4</v>
      </c>
      <c r="D1296" s="13">
        <v>153</v>
      </c>
      <c r="E1296" s="37">
        <f t="shared" ca="1" si="62"/>
        <v>222.95232350000001</v>
      </c>
      <c r="F1296" s="37">
        <f t="shared" ca="1" si="63"/>
        <v>0</v>
      </c>
      <c r="G1296" s="37">
        <f t="shared" ca="1" si="64"/>
        <v>0</v>
      </c>
      <c r="H1296" s="35"/>
    </row>
    <row r="1297" spans="1:8" x14ac:dyDescent="0.35">
      <c r="A1297">
        <v>1292</v>
      </c>
      <c r="B1297" s="13">
        <v>223.352722</v>
      </c>
      <c r="C1297" s="36">
        <v>59.4</v>
      </c>
      <c r="D1297" s="13">
        <v>153</v>
      </c>
      <c r="E1297" s="37">
        <f t="shared" ca="1" si="62"/>
        <v>222.95232350000001</v>
      </c>
      <c r="F1297" s="37">
        <f t="shared" ca="1" si="63"/>
        <v>0</v>
      </c>
      <c r="G1297" s="37">
        <f t="shared" ca="1" si="64"/>
        <v>0</v>
      </c>
      <c r="H1297" s="35"/>
    </row>
    <row r="1298" spans="1:8" x14ac:dyDescent="0.35">
      <c r="A1298">
        <v>1293</v>
      </c>
      <c r="B1298" s="13">
        <v>223.440842</v>
      </c>
      <c r="C1298" s="36">
        <v>59.4</v>
      </c>
      <c r="D1298" s="13">
        <v>153</v>
      </c>
      <c r="E1298" s="37">
        <f t="shared" ca="1" si="62"/>
        <v>222.972679</v>
      </c>
      <c r="F1298" s="37">
        <f t="shared" ca="1" si="63"/>
        <v>0</v>
      </c>
      <c r="G1298" s="37">
        <f t="shared" ca="1" si="64"/>
        <v>0</v>
      </c>
      <c r="H1298" s="35"/>
    </row>
    <row r="1299" spans="1:8" x14ac:dyDescent="0.35">
      <c r="A1299">
        <v>1294</v>
      </c>
      <c r="B1299" s="13">
        <v>223.37524400000001</v>
      </c>
      <c r="C1299" s="36">
        <v>59.4</v>
      </c>
      <c r="D1299" s="13">
        <v>153</v>
      </c>
      <c r="E1299" s="37">
        <f t="shared" ca="1" si="62"/>
        <v>222.993416</v>
      </c>
      <c r="F1299" s="37">
        <f t="shared" ca="1" si="63"/>
        <v>0</v>
      </c>
      <c r="G1299" s="37">
        <f t="shared" ca="1" si="64"/>
        <v>0</v>
      </c>
      <c r="H1299" s="35"/>
    </row>
    <row r="1300" spans="1:8" x14ac:dyDescent="0.35">
      <c r="A1300">
        <v>1295</v>
      </c>
      <c r="B1300" s="13">
        <v>223.440033</v>
      </c>
      <c r="C1300" s="36">
        <v>59.4</v>
      </c>
      <c r="D1300" s="13">
        <v>153</v>
      </c>
      <c r="E1300" s="37">
        <f t="shared" ca="1" si="62"/>
        <v>223.00380699999999</v>
      </c>
      <c r="F1300" s="37">
        <f t="shared" ca="1" si="63"/>
        <v>0</v>
      </c>
      <c r="G1300" s="37">
        <f t="shared" ca="1" si="64"/>
        <v>0</v>
      </c>
      <c r="H1300" s="35"/>
    </row>
    <row r="1301" spans="1:8" x14ac:dyDescent="0.35">
      <c r="A1301">
        <v>1296</v>
      </c>
      <c r="B1301" s="13">
        <v>223.50031999999999</v>
      </c>
      <c r="C1301" s="36">
        <v>59.4</v>
      </c>
      <c r="D1301" s="13">
        <v>153</v>
      </c>
      <c r="E1301" s="37">
        <f t="shared" ca="1" si="62"/>
        <v>223.02352150000002</v>
      </c>
      <c r="F1301" s="37">
        <f t="shared" ca="1" si="63"/>
        <v>0</v>
      </c>
      <c r="G1301" s="37">
        <f t="shared" ca="1" si="64"/>
        <v>0</v>
      </c>
      <c r="H1301" s="35"/>
    </row>
    <row r="1302" spans="1:8" x14ac:dyDescent="0.35">
      <c r="A1302">
        <v>1297</v>
      </c>
      <c r="B1302" s="13">
        <v>223.47077899999999</v>
      </c>
      <c r="C1302" s="36">
        <v>59.4</v>
      </c>
      <c r="D1302" s="13">
        <v>153</v>
      </c>
      <c r="E1302" s="37">
        <f t="shared" ca="1" si="62"/>
        <v>223.04402950000002</v>
      </c>
      <c r="F1302" s="37">
        <f t="shared" ca="1" si="63"/>
        <v>0</v>
      </c>
      <c r="G1302" s="37">
        <f t="shared" ca="1" si="64"/>
        <v>0</v>
      </c>
      <c r="H1302" s="35"/>
    </row>
    <row r="1303" spans="1:8" x14ac:dyDescent="0.35">
      <c r="A1303">
        <v>1298</v>
      </c>
      <c r="B1303" s="13">
        <v>223.48876999999999</v>
      </c>
      <c r="C1303" s="36">
        <v>59.4</v>
      </c>
      <c r="D1303" s="13">
        <v>153</v>
      </c>
      <c r="E1303" s="37">
        <f t="shared" ca="1" si="62"/>
        <v>223.064606</v>
      </c>
      <c r="F1303" s="37">
        <f t="shared" ca="1" si="63"/>
        <v>0</v>
      </c>
      <c r="G1303" s="37">
        <f t="shared" ca="1" si="64"/>
        <v>0</v>
      </c>
      <c r="H1303" s="35"/>
    </row>
    <row r="1304" spans="1:8" x14ac:dyDescent="0.35">
      <c r="A1304">
        <v>1299</v>
      </c>
      <c r="B1304" s="13">
        <v>223.432434</v>
      </c>
      <c r="C1304" s="36">
        <v>59.4</v>
      </c>
      <c r="D1304" s="13">
        <v>153</v>
      </c>
      <c r="E1304" s="37">
        <f t="shared" ca="1" si="62"/>
        <v>223.08019300000001</v>
      </c>
      <c r="F1304" s="37">
        <f t="shared" ca="1" si="63"/>
        <v>0</v>
      </c>
      <c r="G1304" s="37">
        <f t="shared" ca="1" si="64"/>
        <v>0</v>
      </c>
      <c r="H1304" s="35"/>
    </row>
    <row r="1305" spans="1:8" x14ac:dyDescent="0.35">
      <c r="A1305">
        <v>1300</v>
      </c>
      <c r="B1305" s="13">
        <v>223.342804</v>
      </c>
      <c r="C1305" s="36">
        <v>59.4</v>
      </c>
      <c r="D1305" s="13">
        <v>153</v>
      </c>
      <c r="E1305" s="37">
        <f t="shared" ca="1" si="62"/>
        <v>223.089798</v>
      </c>
      <c r="F1305" s="37">
        <f t="shared" ca="1" si="63"/>
        <v>0</v>
      </c>
      <c r="G1305" s="37">
        <f t="shared" ca="1" si="64"/>
        <v>0</v>
      </c>
      <c r="H1305" s="35"/>
    </row>
    <row r="1306" spans="1:8" x14ac:dyDescent="0.35">
      <c r="A1306">
        <v>1301</v>
      </c>
      <c r="B1306" s="13">
        <v>223.34634399999999</v>
      </c>
      <c r="C1306" s="36">
        <v>59.4</v>
      </c>
      <c r="D1306" s="13">
        <v>153</v>
      </c>
      <c r="E1306" s="37">
        <f t="shared" ca="1" si="62"/>
        <v>223.09844950000002</v>
      </c>
      <c r="F1306" s="37">
        <f t="shared" ca="1" si="63"/>
        <v>0</v>
      </c>
      <c r="G1306" s="37">
        <f t="shared" ca="1" si="64"/>
        <v>0</v>
      </c>
      <c r="H1306" s="35"/>
    </row>
    <row r="1307" spans="1:8" x14ac:dyDescent="0.35">
      <c r="A1307">
        <v>1302</v>
      </c>
      <c r="B1307" s="13">
        <v>223.33050499999999</v>
      </c>
      <c r="C1307" s="36">
        <v>59.4</v>
      </c>
      <c r="D1307" s="13">
        <v>153</v>
      </c>
      <c r="E1307" s="37">
        <f t="shared" ca="1" si="62"/>
        <v>223.102722</v>
      </c>
      <c r="F1307" s="37">
        <f t="shared" ca="1" si="63"/>
        <v>0</v>
      </c>
      <c r="G1307" s="37">
        <f t="shared" ca="1" si="64"/>
        <v>0</v>
      </c>
      <c r="H1307" s="35"/>
    </row>
    <row r="1308" spans="1:8" x14ac:dyDescent="0.35">
      <c r="A1308">
        <v>1303</v>
      </c>
      <c r="B1308" s="13">
        <v>223.368347</v>
      </c>
      <c r="C1308" s="36">
        <v>59.4</v>
      </c>
      <c r="D1308" s="13">
        <v>153</v>
      </c>
      <c r="E1308" s="37">
        <f t="shared" ca="1" si="62"/>
        <v>223.1149595</v>
      </c>
      <c r="F1308" s="37">
        <f t="shared" ca="1" si="63"/>
        <v>0</v>
      </c>
      <c r="G1308" s="37">
        <f t="shared" ca="1" si="64"/>
        <v>0</v>
      </c>
      <c r="H1308" s="35"/>
    </row>
    <row r="1309" spans="1:8" x14ac:dyDescent="0.35">
      <c r="A1309">
        <v>1304</v>
      </c>
      <c r="B1309" s="13">
        <v>223.36346399999999</v>
      </c>
      <c r="C1309" s="36">
        <v>59.4</v>
      </c>
      <c r="D1309" s="13">
        <v>153</v>
      </c>
      <c r="E1309" s="37">
        <f t="shared" ca="1" si="62"/>
        <v>223.13010399999999</v>
      </c>
      <c r="F1309" s="37">
        <f t="shared" ca="1" si="63"/>
        <v>0</v>
      </c>
      <c r="G1309" s="37">
        <f t="shared" ca="1" si="64"/>
        <v>0</v>
      </c>
      <c r="H1309" s="35"/>
    </row>
    <row r="1310" spans="1:8" x14ac:dyDescent="0.35">
      <c r="A1310">
        <v>1305</v>
      </c>
      <c r="B1310" s="13">
        <v>223.37403900000001</v>
      </c>
      <c r="C1310" s="36">
        <v>59.4</v>
      </c>
      <c r="D1310" s="13">
        <v>153</v>
      </c>
      <c r="E1310" s="37">
        <f t="shared" ca="1" si="62"/>
        <v>223.13525399999997</v>
      </c>
      <c r="F1310" s="37">
        <f t="shared" ca="1" si="63"/>
        <v>0</v>
      </c>
      <c r="G1310" s="37">
        <f t="shared" ca="1" si="64"/>
        <v>0</v>
      </c>
      <c r="H1310" s="35"/>
    </row>
    <row r="1311" spans="1:8" x14ac:dyDescent="0.35">
      <c r="A1311">
        <v>1306</v>
      </c>
      <c r="B1311" s="13">
        <v>223.377701</v>
      </c>
      <c r="C1311" s="36">
        <v>59.4</v>
      </c>
      <c r="D1311" s="13">
        <v>153</v>
      </c>
      <c r="E1311" s="37">
        <f t="shared" ca="1" si="62"/>
        <v>223.13958</v>
      </c>
      <c r="F1311" s="37">
        <f t="shared" ca="1" si="63"/>
        <v>0</v>
      </c>
      <c r="G1311" s="37">
        <f t="shared" ca="1" si="64"/>
        <v>0</v>
      </c>
      <c r="H1311" s="35"/>
    </row>
    <row r="1312" spans="1:8" x14ac:dyDescent="0.35">
      <c r="A1312">
        <v>1307</v>
      </c>
      <c r="B1312" s="13">
        <v>223.30523700000001</v>
      </c>
      <c r="C1312" s="36">
        <v>59.4</v>
      </c>
      <c r="D1312" s="13">
        <v>153</v>
      </c>
      <c r="E1312" s="37">
        <f t="shared" ca="1" si="62"/>
        <v>223.14556899999999</v>
      </c>
      <c r="F1312" s="37">
        <f t="shared" ca="1" si="63"/>
        <v>0</v>
      </c>
      <c r="G1312" s="37">
        <f t="shared" ca="1" si="64"/>
        <v>0</v>
      </c>
      <c r="H1312" s="35"/>
    </row>
    <row r="1313" spans="1:8" x14ac:dyDescent="0.35">
      <c r="A1313">
        <v>1308</v>
      </c>
      <c r="B1313" s="13">
        <v>223.40570099999999</v>
      </c>
      <c r="C1313" s="36">
        <v>59.4</v>
      </c>
      <c r="D1313" s="13">
        <v>153</v>
      </c>
      <c r="E1313" s="37">
        <f t="shared" ca="1" si="62"/>
        <v>223.15992749999998</v>
      </c>
      <c r="F1313" s="37">
        <f t="shared" ca="1" si="63"/>
        <v>0</v>
      </c>
      <c r="G1313" s="37">
        <f t="shared" ca="1" si="64"/>
        <v>0</v>
      </c>
      <c r="H1313" s="35"/>
    </row>
    <row r="1314" spans="1:8" x14ac:dyDescent="0.35">
      <c r="A1314">
        <v>1309</v>
      </c>
      <c r="B1314" s="13">
        <v>223.44364899999999</v>
      </c>
      <c r="C1314" s="36">
        <v>59.4</v>
      </c>
      <c r="D1314" s="13">
        <v>153</v>
      </c>
      <c r="E1314" s="37">
        <f t="shared" ca="1" si="62"/>
        <v>223.17732999999998</v>
      </c>
      <c r="F1314" s="37">
        <f t="shared" ca="1" si="63"/>
        <v>0</v>
      </c>
      <c r="G1314" s="37">
        <f t="shared" ca="1" si="64"/>
        <v>0</v>
      </c>
      <c r="H1314" s="35"/>
    </row>
    <row r="1315" spans="1:8" x14ac:dyDescent="0.35">
      <c r="A1315">
        <v>1310</v>
      </c>
      <c r="B1315" s="13">
        <v>223.45588699999999</v>
      </c>
      <c r="C1315" s="36">
        <v>59.4</v>
      </c>
      <c r="D1315" s="13">
        <v>153</v>
      </c>
      <c r="E1315" s="37">
        <f t="shared" ca="1" si="62"/>
        <v>223.184921</v>
      </c>
      <c r="F1315" s="37">
        <f t="shared" ca="1" si="63"/>
        <v>0</v>
      </c>
      <c r="G1315" s="37">
        <f t="shared" ca="1" si="64"/>
        <v>0</v>
      </c>
      <c r="H1315" s="35"/>
    </row>
    <row r="1316" spans="1:8" x14ac:dyDescent="0.35">
      <c r="A1316">
        <v>1311</v>
      </c>
      <c r="B1316" s="13">
        <v>223.52595500000001</v>
      </c>
      <c r="C1316" s="36">
        <v>59.4</v>
      </c>
      <c r="D1316" s="13">
        <v>153</v>
      </c>
      <c r="E1316" s="37">
        <f t="shared" ca="1" si="62"/>
        <v>223.21601100000001</v>
      </c>
      <c r="F1316" s="37">
        <f t="shared" ca="1" si="63"/>
        <v>0</v>
      </c>
      <c r="G1316" s="37">
        <f t="shared" ca="1" si="64"/>
        <v>0</v>
      </c>
      <c r="H1316" s="35"/>
    </row>
    <row r="1317" spans="1:8" x14ac:dyDescent="0.35">
      <c r="A1317">
        <v>1312</v>
      </c>
      <c r="B1317" s="13">
        <v>223.431915</v>
      </c>
      <c r="C1317" s="36">
        <v>59.4</v>
      </c>
      <c r="D1317" s="13">
        <v>153</v>
      </c>
      <c r="E1317" s="37">
        <f t="shared" ca="1" si="62"/>
        <v>223.27555100000001</v>
      </c>
      <c r="F1317" s="37">
        <f t="shared" ca="1" si="63"/>
        <v>0</v>
      </c>
      <c r="G1317" s="37">
        <f t="shared" ca="1" si="64"/>
        <v>0</v>
      </c>
      <c r="H1317" s="35"/>
    </row>
    <row r="1318" spans="1:8" x14ac:dyDescent="0.35">
      <c r="A1318">
        <v>1313</v>
      </c>
      <c r="B1318" s="13">
        <v>223.41563400000001</v>
      </c>
      <c r="C1318" s="36">
        <v>59.4</v>
      </c>
      <c r="D1318" s="13">
        <v>153</v>
      </c>
      <c r="E1318" s="37">
        <f t="shared" ca="1" si="62"/>
        <v>223.30571</v>
      </c>
      <c r="F1318" s="37">
        <f t="shared" ca="1" si="63"/>
        <v>0</v>
      </c>
      <c r="G1318" s="37">
        <f t="shared" ca="1" si="64"/>
        <v>0</v>
      </c>
      <c r="H1318" s="35"/>
    </row>
    <row r="1319" spans="1:8" x14ac:dyDescent="0.35">
      <c r="A1319">
        <v>1314</v>
      </c>
      <c r="B1319" s="13">
        <v>223.36142000000001</v>
      </c>
      <c r="C1319" s="36">
        <v>59.4</v>
      </c>
      <c r="D1319" s="13">
        <v>153</v>
      </c>
      <c r="E1319" s="37">
        <f t="shared" ca="1" si="62"/>
        <v>223.306488</v>
      </c>
      <c r="F1319" s="37">
        <f t="shared" ca="1" si="63"/>
        <v>0</v>
      </c>
      <c r="G1319" s="37">
        <f t="shared" ca="1" si="64"/>
        <v>0</v>
      </c>
      <c r="H1319" s="35"/>
    </row>
    <row r="1320" spans="1:8" x14ac:dyDescent="0.35">
      <c r="A1320">
        <v>1315</v>
      </c>
      <c r="B1320" s="13">
        <v>223.36174</v>
      </c>
      <c r="C1320" s="36">
        <v>59.4</v>
      </c>
      <c r="D1320" s="13">
        <v>153</v>
      </c>
      <c r="E1320" s="37">
        <f t="shared" ca="1" si="62"/>
        <v>223.31319400000001</v>
      </c>
      <c r="F1320" s="37">
        <f t="shared" ca="1" si="63"/>
        <v>0</v>
      </c>
      <c r="G1320" s="37">
        <f t="shared" ca="1" si="64"/>
        <v>0</v>
      </c>
      <c r="H1320" s="35"/>
    </row>
    <row r="1321" spans="1:8" x14ac:dyDescent="0.35">
      <c r="A1321">
        <v>1316</v>
      </c>
      <c r="B1321" s="13">
        <v>223.45607000000001</v>
      </c>
      <c r="C1321" s="36">
        <v>59.4</v>
      </c>
      <c r="D1321" s="13">
        <v>153</v>
      </c>
      <c r="E1321" s="37">
        <f t="shared" ca="1" si="62"/>
        <v>223.32504999999998</v>
      </c>
      <c r="F1321" s="37">
        <f t="shared" ca="1" si="63"/>
        <v>0</v>
      </c>
      <c r="G1321" s="37">
        <f t="shared" ca="1" si="64"/>
        <v>0</v>
      </c>
      <c r="H1321" s="35"/>
    </row>
    <row r="1322" spans="1:8" x14ac:dyDescent="0.35">
      <c r="A1322">
        <v>1317</v>
      </c>
      <c r="B1322" s="13">
        <v>223.35642999999999</v>
      </c>
      <c r="C1322" s="36">
        <v>59.4</v>
      </c>
      <c r="D1322" s="13">
        <v>153</v>
      </c>
      <c r="E1322" s="37">
        <f t="shared" ca="1" si="62"/>
        <v>223.33424350000001</v>
      </c>
      <c r="F1322" s="37">
        <f t="shared" ca="1" si="63"/>
        <v>0</v>
      </c>
      <c r="G1322" s="37">
        <f t="shared" ca="1" si="64"/>
        <v>0</v>
      </c>
      <c r="H1322" s="35"/>
    </row>
    <row r="1323" spans="1:8" x14ac:dyDescent="0.35">
      <c r="A1323">
        <v>1318</v>
      </c>
      <c r="B1323" s="13">
        <v>223.430939</v>
      </c>
      <c r="C1323" s="36">
        <v>59.4</v>
      </c>
      <c r="D1323" s="13">
        <v>153</v>
      </c>
      <c r="E1323" s="37">
        <f t="shared" ca="1" si="62"/>
        <v>223.34039300000001</v>
      </c>
      <c r="F1323" s="37">
        <f t="shared" ca="1" si="63"/>
        <v>0</v>
      </c>
      <c r="G1323" s="37">
        <f t="shared" ca="1" si="64"/>
        <v>0</v>
      </c>
      <c r="H1323" s="35"/>
    </row>
    <row r="1324" spans="1:8" x14ac:dyDescent="0.35">
      <c r="A1324">
        <v>1319</v>
      </c>
      <c r="B1324" s="13">
        <v>223.45680200000001</v>
      </c>
      <c r="C1324" s="36">
        <v>59.4</v>
      </c>
      <c r="D1324" s="13">
        <v>153</v>
      </c>
      <c r="E1324" s="37">
        <f t="shared" ca="1" si="62"/>
        <v>223.34457399999999</v>
      </c>
      <c r="F1324" s="37">
        <f t="shared" ca="1" si="63"/>
        <v>0</v>
      </c>
      <c r="G1324" s="37">
        <f t="shared" ca="1" si="64"/>
        <v>0</v>
      </c>
      <c r="H1324" s="35"/>
    </row>
    <row r="1325" spans="1:8" x14ac:dyDescent="0.35">
      <c r="A1325">
        <v>1320</v>
      </c>
      <c r="B1325" s="13">
        <v>223.38009600000001</v>
      </c>
      <c r="C1325" s="36">
        <v>59.4</v>
      </c>
      <c r="D1325" s="13">
        <v>153</v>
      </c>
      <c r="E1325" s="37">
        <f t="shared" ca="1" si="62"/>
        <v>223.34953300000001</v>
      </c>
      <c r="F1325" s="37">
        <f t="shared" ca="1" si="63"/>
        <v>0</v>
      </c>
      <c r="G1325" s="37">
        <f t="shared" ca="1" si="64"/>
        <v>0</v>
      </c>
      <c r="H1325" s="35"/>
    </row>
    <row r="1326" spans="1:8" x14ac:dyDescent="0.35">
      <c r="A1326">
        <v>1321</v>
      </c>
      <c r="B1326" s="13">
        <v>223.397842</v>
      </c>
      <c r="C1326" s="36">
        <v>59.4</v>
      </c>
      <c r="D1326" s="13">
        <v>153</v>
      </c>
      <c r="E1326" s="37">
        <f t="shared" ca="1" si="62"/>
        <v>223.35457600000001</v>
      </c>
      <c r="F1326" s="37">
        <f t="shared" ca="1" si="63"/>
        <v>0</v>
      </c>
      <c r="G1326" s="37">
        <f t="shared" ca="1" si="64"/>
        <v>0</v>
      </c>
      <c r="H1326" s="35"/>
    </row>
    <row r="1327" spans="1:8" x14ac:dyDescent="0.35">
      <c r="A1327">
        <v>1322</v>
      </c>
      <c r="B1327" s="13">
        <v>223.36416600000001</v>
      </c>
      <c r="C1327" s="36">
        <v>59.4</v>
      </c>
      <c r="D1327" s="13">
        <v>153</v>
      </c>
      <c r="E1327" s="37">
        <f t="shared" ca="1" si="62"/>
        <v>223.358925</v>
      </c>
      <c r="F1327" s="37">
        <f t="shared" ca="1" si="63"/>
        <v>0</v>
      </c>
      <c r="G1327" s="37">
        <f t="shared" ca="1" si="64"/>
        <v>0</v>
      </c>
      <c r="H1327" s="35"/>
    </row>
    <row r="1328" spans="1:8" x14ac:dyDescent="0.35">
      <c r="A1328">
        <v>1323</v>
      </c>
      <c r="B1328" s="13">
        <v>223.36863700000001</v>
      </c>
      <c r="C1328" s="36">
        <v>59.4</v>
      </c>
      <c r="D1328" s="13">
        <v>153</v>
      </c>
      <c r="E1328" s="37">
        <f t="shared" ca="1" si="62"/>
        <v>223.36158</v>
      </c>
      <c r="F1328" s="37">
        <f t="shared" ca="1" si="63"/>
        <v>0</v>
      </c>
      <c r="G1328" s="37">
        <f t="shared" ca="1" si="64"/>
        <v>0</v>
      </c>
      <c r="H1328" s="35"/>
    </row>
    <row r="1329" spans="1:8" x14ac:dyDescent="0.35">
      <c r="A1329">
        <v>1324</v>
      </c>
      <c r="B1329" s="13">
        <v>223.310913</v>
      </c>
      <c r="C1329" s="36">
        <v>59.4</v>
      </c>
      <c r="D1329" s="13">
        <v>153</v>
      </c>
      <c r="E1329" s="37">
        <f t="shared" ca="1" si="62"/>
        <v>223.36158</v>
      </c>
      <c r="F1329" s="37">
        <f t="shared" ca="1" si="63"/>
        <v>0</v>
      </c>
      <c r="G1329" s="37">
        <f t="shared" ca="1" si="64"/>
        <v>0</v>
      </c>
      <c r="H1329" s="35"/>
    </row>
    <row r="1330" spans="1:8" x14ac:dyDescent="0.35">
      <c r="A1330">
        <v>1325</v>
      </c>
      <c r="B1330" s="13">
        <v>223.08480800000001</v>
      </c>
      <c r="C1330" s="36">
        <v>59.4</v>
      </c>
      <c r="D1330" s="13">
        <v>153</v>
      </c>
      <c r="E1330" s="37">
        <f t="shared" ca="1" si="62"/>
        <v>223.36158</v>
      </c>
      <c r="F1330" s="37">
        <f t="shared" ca="1" si="63"/>
        <v>0</v>
      </c>
      <c r="G1330" s="37">
        <f t="shared" ca="1" si="64"/>
        <v>0</v>
      </c>
      <c r="H1330" s="35"/>
    </row>
    <row r="1331" spans="1:8" x14ac:dyDescent="0.35">
      <c r="A1331">
        <v>1326</v>
      </c>
      <c r="B1331" s="13">
        <v>222.87716699999999</v>
      </c>
      <c r="C1331" s="36">
        <v>59.4</v>
      </c>
      <c r="D1331" s="13">
        <v>153</v>
      </c>
      <c r="E1331" s="37">
        <f t="shared" ca="1" si="62"/>
        <v>223.36158</v>
      </c>
      <c r="F1331" s="37">
        <f t="shared" ca="1" si="63"/>
        <v>0</v>
      </c>
      <c r="G1331" s="37">
        <f t="shared" ca="1" si="64"/>
        <v>0</v>
      </c>
      <c r="H1331" s="35"/>
    </row>
    <row r="1332" spans="1:8" x14ac:dyDescent="0.35">
      <c r="A1332">
        <v>1327</v>
      </c>
      <c r="B1332" s="13">
        <v>222.77583300000001</v>
      </c>
      <c r="C1332" s="36">
        <v>59.4</v>
      </c>
      <c r="D1332" s="13">
        <v>153</v>
      </c>
      <c r="E1332" s="37">
        <f t="shared" ca="1" si="62"/>
        <v>223.36158</v>
      </c>
      <c r="F1332" s="37">
        <f t="shared" ca="1" si="63"/>
        <v>0</v>
      </c>
      <c r="G1332" s="37">
        <f t="shared" ca="1" si="64"/>
        <v>0</v>
      </c>
      <c r="H1332" s="35"/>
    </row>
    <row r="1333" spans="1:8" x14ac:dyDescent="0.35">
      <c r="A1333">
        <v>1328</v>
      </c>
      <c r="B1333" s="13">
        <v>222.767685</v>
      </c>
      <c r="C1333" s="36">
        <v>59.4</v>
      </c>
      <c r="D1333" s="13">
        <v>153</v>
      </c>
      <c r="E1333" s="37">
        <f t="shared" ca="1" si="62"/>
        <v>223.36158</v>
      </c>
      <c r="F1333" s="37">
        <f t="shared" ca="1" si="63"/>
        <v>0</v>
      </c>
      <c r="G1333" s="37">
        <f t="shared" ca="1" si="64"/>
        <v>0</v>
      </c>
      <c r="H1333" s="35"/>
    </row>
    <row r="1334" spans="1:8" x14ac:dyDescent="0.35">
      <c r="A1334">
        <v>1329</v>
      </c>
      <c r="B1334" s="13">
        <v>222.815247</v>
      </c>
      <c r="C1334" s="36">
        <v>59.4</v>
      </c>
      <c r="D1334" s="13">
        <v>153</v>
      </c>
      <c r="E1334" s="37">
        <f t="shared" ca="1" si="62"/>
        <v>223.36158</v>
      </c>
      <c r="F1334" s="37">
        <f t="shared" ca="1" si="63"/>
        <v>0</v>
      </c>
      <c r="G1334" s="37">
        <f t="shared" ca="1" si="64"/>
        <v>0</v>
      </c>
      <c r="H1334" s="35"/>
    </row>
    <row r="1335" spans="1:8" x14ac:dyDescent="0.35">
      <c r="A1335">
        <v>1330</v>
      </c>
      <c r="B1335" s="13">
        <v>223.107361</v>
      </c>
      <c r="C1335" s="36">
        <v>59.4</v>
      </c>
      <c r="D1335" s="13">
        <v>153</v>
      </c>
      <c r="E1335" s="37">
        <f t="shared" ref="E1335:E1398" ca="1" si="65">IFERROR(MEDIAN(OFFSET(B1335,0,0,-$B$1,1)),"")</f>
        <v>223.36158</v>
      </c>
      <c r="F1335" s="37">
        <f t="shared" ref="F1335:F1398" ca="1" si="66">IFERROR(IF(ABS(MEDIAN(OFFSET(C1335,0,0,$E$1,1))-MEDIAN(OFFSET(C1334,0,0,-$E$1,1)))&gt;0.01,1,0),0)</f>
        <v>0</v>
      </c>
      <c r="G1335" s="37">
        <f t="shared" ref="G1335:G1398" ca="1" si="67">IFERROR(IF(AND(F1334=0,F1335=1),1,0),0)</f>
        <v>0</v>
      </c>
      <c r="H1335" s="35"/>
    </row>
    <row r="1336" spans="1:8" x14ac:dyDescent="0.35">
      <c r="A1336">
        <v>1331</v>
      </c>
      <c r="B1336" s="13">
        <v>223.316193</v>
      </c>
      <c r="C1336" s="36">
        <v>59.4</v>
      </c>
      <c r="D1336" s="13">
        <v>153</v>
      </c>
      <c r="E1336" s="37">
        <f t="shared" ca="1" si="65"/>
        <v>223.36158</v>
      </c>
      <c r="F1336" s="37">
        <f t="shared" ca="1" si="66"/>
        <v>0</v>
      </c>
      <c r="G1336" s="37">
        <f t="shared" ca="1" si="67"/>
        <v>0</v>
      </c>
      <c r="H1336" s="35"/>
    </row>
    <row r="1337" spans="1:8" x14ac:dyDescent="0.35">
      <c r="A1337">
        <v>1332</v>
      </c>
      <c r="B1337" s="13">
        <v>223.52131700000001</v>
      </c>
      <c r="C1337" s="36">
        <v>59.4</v>
      </c>
      <c r="D1337" s="13">
        <v>153</v>
      </c>
      <c r="E1337" s="37">
        <f t="shared" ca="1" si="65"/>
        <v>223.36260199999998</v>
      </c>
      <c r="F1337" s="37">
        <f t="shared" ca="1" si="66"/>
        <v>0</v>
      </c>
      <c r="G1337" s="37">
        <f t="shared" ca="1" si="67"/>
        <v>0</v>
      </c>
      <c r="H1337" s="35"/>
    </row>
    <row r="1338" spans="1:8" x14ac:dyDescent="0.35">
      <c r="A1338">
        <v>1333</v>
      </c>
      <c r="B1338" s="13">
        <v>223.62759399999999</v>
      </c>
      <c r="C1338" s="36">
        <v>59.4</v>
      </c>
      <c r="D1338" s="13">
        <v>153</v>
      </c>
      <c r="E1338" s="37">
        <f t="shared" ca="1" si="65"/>
        <v>223.36381499999999</v>
      </c>
      <c r="F1338" s="37">
        <f t="shared" ca="1" si="66"/>
        <v>0</v>
      </c>
      <c r="G1338" s="37">
        <f t="shared" ca="1" si="67"/>
        <v>0</v>
      </c>
      <c r="H1338" s="35"/>
    </row>
    <row r="1339" spans="1:8" x14ac:dyDescent="0.35">
      <c r="A1339">
        <v>1334</v>
      </c>
      <c r="B1339" s="13">
        <v>223.59657300000001</v>
      </c>
      <c r="C1339" s="36">
        <v>59.4</v>
      </c>
      <c r="D1339" s="13">
        <v>153</v>
      </c>
      <c r="E1339" s="37">
        <f t="shared" ca="1" si="65"/>
        <v>223.36625650000002</v>
      </c>
      <c r="F1339" s="37">
        <f t="shared" ca="1" si="66"/>
        <v>0</v>
      </c>
      <c r="G1339" s="37">
        <f t="shared" ca="1" si="67"/>
        <v>0</v>
      </c>
      <c r="H1339" s="35"/>
    </row>
    <row r="1340" spans="1:8" x14ac:dyDescent="0.35">
      <c r="A1340">
        <v>1335</v>
      </c>
      <c r="B1340" s="13">
        <v>223.683807</v>
      </c>
      <c r="C1340" s="36">
        <v>59.4</v>
      </c>
      <c r="D1340" s="13">
        <v>153</v>
      </c>
      <c r="E1340" s="37">
        <f t="shared" ca="1" si="65"/>
        <v>223.368492</v>
      </c>
      <c r="F1340" s="37">
        <f t="shared" ca="1" si="66"/>
        <v>0</v>
      </c>
      <c r="G1340" s="37">
        <f t="shared" ca="1" si="67"/>
        <v>0</v>
      </c>
      <c r="H1340" s="35"/>
    </row>
    <row r="1341" spans="1:8" x14ac:dyDescent="0.35">
      <c r="A1341">
        <v>1336</v>
      </c>
      <c r="B1341" s="13">
        <v>223.628311</v>
      </c>
      <c r="C1341" s="36">
        <v>59.4</v>
      </c>
      <c r="D1341" s="13">
        <v>153</v>
      </c>
      <c r="E1341" s="37">
        <f t="shared" ca="1" si="65"/>
        <v>223.37133800000001</v>
      </c>
      <c r="F1341" s="37">
        <f t="shared" ca="1" si="66"/>
        <v>0</v>
      </c>
      <c r="G1341" s="37">
        <f t="shared" ca="1" si="67"/>
        <v>0</v>
      </c>
      <c r="H1341" s="35"/>
    </row>
    <row r="1342" spans="1:8" x14ac:dyDescent="0.35">
      <c r="A1342">
        <v>1337</v>
      </c>
      <c r="B1342" s="13">
        <v>223.61938499999999</v>
      </c>
      <c r="C1342" s="36">
        <v>59.4</v>
      </c>
      <c r="D1342" s="13">
        <v>153</v>
      </c>
      <c r="E1342" s="37">
        <f t="shared" ca="1" si="65"/>
        <v>223.3746415</v>
      </c>
      <c r="F1342" s="37">
        <f t="shared" ca="1" si="66"/>
        <v>0</v>
      </c>
      <c r="G1342" s="37">
        <f t="shared" ca="1" si="67"/>
        <v>0</v>
      </c>
      <c r="H1342" s="35"/>
    </row>
    <row r="1343" spans="1:8" x14ac:dyDescent="0.35">
      <c r="A1343">
        <v>1338</v>
      </c>
      <c r="B1343" s="13">
        <v>223.562759</v>
      </c>
      <c r="C1343" s="36">
        <v>59.4</v>
      </c>
      <c r="D1343" s="13">
        <v>153</v>
      </c>
      <c r="E1343" s="37">
        <f t="shared" ca="1" si="65"/>
        <v>223.37647250000001</v>
      </c>
      <c r="F1343" s="37">
        <f t="shared" ca="1" si="66"/>
        <v>0</v>
      </c>
      <c r="G1343" s="37">
        <f t="shared" ca="1" si="67"/>
        <v>0</v>
      </c>
      <c r="H1343" s="35"/>
    </row>
    <row r="1344" spans="1:8" x14ac:dyDescent="0.35">
      <c r="A1344">
        <v>1339</v>
      </c>
      <c r="B1344" s="13">
        <v>223.46212800000001</v>
      </c>
      <c r="C1344" s="36">
        <v>59.4</v>
      </c>
      <c r="D1344" s="13">
        <v>153</v>
      </c>
      <c r="E1344" s="37">
        <f t="shared" ca="1" si="65"/>
        <v>223.37889849999999</v>
      </c>
      <c r="F1344" s="37">
        <f t="shared" ca="1" si="66"/>
        <v>0</v>
      </c>
      <c r="G1344" s="37">
        <f t="shared" ca="1" si="67"/>
        <v>0</v>
      </c>
      <c r="H1344" s="35"/>
    </row>
    <row r="1345" spans="1:8" x14ac:dyDescent="0.35">
      <c r="A1345">
        <v>1340</v>
      </c>
      <c r="B1345" s="13">
        <v>223.40484599999999</v>
      </c>
      <c r="C1345" s="36">
        <v>59.4</v>
      </c>
      <c r="D1345" s="13">
        <v>153</v>
      </c>
      <c r="E1345" s="37">
        <f t="shared" ca="1" si="65"/>
        <v>223.388969</v>
      </c>
      <c r="F1345" s="37">
        <f t="shared" ca="1" si="66"/>
        <v>0</v>
      </c>
      <c r="G1345" s="37">
        <f t="shared" ca="1" si="67"/>
        <v>0</v>
      </c>
      <c r="H1345" s="35"/>
    </row>
    <row r="1346" spans="1:8" x14ac:dyDescent="0.35">
      <c r="A1346">
        <v>1341</v>
      </c>
      <c r="B1346" s="13">
        <v>223.39416499999999</v>
      </c>
      <c r="C1346" s="36">
        <v>59.4</v>
      </c>
      <c r="D1346" s="13">
        <v>153</v>
      </c>
      <c r="E1346" s="37">
        <f t="shared" ca="1" si="65"/>
        <v>223.39600350000001</v>
      </c>
      <c r="F1346" s="37">
        <f t="shared" ca="1" si="66"/>
        <v>0</v>
      </c>
      <c r="G1346" s="37">
        <f t="shared" ca="1" si="67"/>
        <v>0</v>
      </c>
      <c r="H1346" s="35"/>
    </row>
    <row r="1347" spans="1:8" x14ac:dyDescent="0.35">
      <c r="A1347">
        <v>1342</v>
      </c>
      <c r="B1347" s="13">
        <v>223.41343699999999</v>
      </c>
      <c r="C1347" s="36">
        <v>59.4</v>
      </c>
      <c r="D1347" s="13">
        <v>153</v>
      </c>
      <c r="E1347" s="37">
        <f t="shared" ca="1" si="65"/>
        <v>223.40134399999999</v>
      </c>
      <c r="F1347" s="37">
        <f t="shared" ca="1" si="66"/>
        <v>0</v>
      </c>
      <c r="G1347" s="37">
        <f t="shared" ca="1" si="67"/>
        <v>0</v>
      </c>
      <c r="H1347" s="35"/>
    </row>
    <row r="1348" spans="1:8" x14ac:dyDescent="0.35">
      <c r="A1348">
        <v>1343</v>
      </c>
      <c r="B1348" s="13">
        <v>223.43223599999999</v>
      </c>
      <c r="C1348" s="36">
        <v>59.4</v>
      </c>
      <c r="D1348" s="13">
        <v>153</v>
      </c>
      <c r="E1348" s="37">
        <f t="shared" ca="1" si="65"/>
        <v>223.40134399999999</v>
      </c>
      <c r="F1348" s="37">
        <f t="shared" ca="1" si="66"/>
        <v>0</v>
      </c>
      <c r="G1348" s="37">
        <f t="shared" ca="1" si="67"/>
        <v>0</v>
      </c>
      <c r="H1348" s="35"/>
    </row>
    <row r="1349" spans="1:8" x14ac:dyDescent="0.35">
      <c r="A1349">
        <v>1344</v>
      </c>
      <c r="B1349" s="13">
        <v>223.407059</v>
      </c>
      <c r="C1349" s="36">
        <v>59.4</v>
      </c>
      <c r="D1349" s="13">
        <v>153</v>
      </c>
      <c r="E1349" s="37">
        <f t="shared" ca="1" si="65"/>
        <v>223.40527349999999</v>
      </c>
      <c r="F1349" s="37">
        <f t="shared" ca="1" si="66"/>
        <v>0</v>
      </c>
      <c r="G1349" s="37">
        <f t="shared" ca="1" si="67"/>
        <v>0</v>
      </c>
      <c r="H1349" s="35"/>
    </row>
    <row r="1350" spans="1:8" x14ac:dyDescent="0.35">
      <c r="A1350">
        <v>1345</v>
      </c>
      <c r="B1350" s="13">
        <v>223.40370200000001</v>
      </c>
      <c r="C1350" s="36">
        <v>59.4</v>
      </c>
      <c r="D1350" s="13">
        <v>153</v>
      </c>
      <c r="E1350" s="37">
        <f t="shared" ca="1" si="65"/>
        <v>223.40427399999999</v>
      </c>
      <c r="F1350" s="37">
        <f t="shared" ca="1" si="66"/>
        <v>0</v>
      </c>
      <c r="G1350" s="37">
        <f t="shared" ca="1" si="67"/>
        <v>0</v>
      </c>
      <c r="H1350" s="35"/>
    </row>
    <row r="1351" spans="1:8" x14ac:dyDescent="0.35">
      <c r="A1351">
        <v>1346</v>
      </c>
      <c r="B1351" s="13">
        <v>223.37347399999999</v>
      </c>
      <c r="C1351" s="36">
        <v>59.4</v>
      </c>
      <c r="D1351" s="13">
        <v>153</v>
      </c>
      <c r="E1351" s="37">
        <f t="shared" ca="1" si="65"/>
        <v>223.40077200000002</v>
      </c>
      <c r="F1351" s="37">
        <f t="shared" ca="1" si="66"/>
        <v>0</v>
      </c>
      <c r="G1351" s="37">
        <f t="shared" ca="1" si="67"/>
        <v>0</v>
      </c>
      <c r="H1351" s="35"/>
    </row>
    <row r="1352" spans="1:8" x14ac:dyDescent="0.35">
      <c r="A1352">
        <v>1347</v>
      </c>
      <c r="B1352" s="13">
        <v>223.408905</v>
      </c>
      <c r="C1352" s="36">
        <v>59.4</v>
      </c>
      <c r="D1352" s="13">
        <v>153</v>
      </c>
      <c r="E1352" s="37">
        <f t="shared" ca="1" si="65"/>
        <v>223.40077200000002</v>
      </c>
      <c r="F1352" s="37">
        <f t="shared" ca="1" si="66"/>
        <v>0</v>
      </c>
      <c r="G1352" s="37">
        <f t="shared" ca="1" si="67"/>
        <v>0</v>
      </c>
      <c r="H1352" s="35"/>
    </row>
    <row r="1353" spans="1:8" x14ac:dyDescent="0.35">
      <c r="A1353">
        <v>1348</v>
      </c>
      <c r="B1353" s="13">
        <v>223.36743200000001</v>
      </c>
      <c r="C1353" s="36">
        <v>59.4</v>
      </c>
      <c r="D1353" s="13">
        <v>153</v>
      </c>
      <c r="E1353" s="37">
        <f t="shared" ca="1" si="65"/>
        <v>223.39600350000001</v>
      </c>
      <c r="F1353" s="37">
        <f t="shared" ca="1" si="66"/>
        <v>0</v>
      </c>
      <c r="G1353" s="37">
        <f t="shared" ca="1" si="67"/>
        <v>0</v>
      </c>
      <c r="H1353" s="35"/>
    </row>
    <row r="1354" spans="1:8" x14ac:dyDescent="0.35">
      <c r="A1354">
        <v>1349</v>
      </c>
      <c r="B1354" s="13">
        <v>223.43678299999999</v>
      </c>
      <c r="C1354" s="36">
        <v>59.4</v>
      </c>
      <c r="D1354" s="13">
        <v>153</v>
      </c>
      <c r="E1354" s="37">
        <f t="shared" ca="1" si="65"/>
        <v>223.39600350000001</v>
      </c>
      <c r="F1354" s="37">
        <f t="shared" ca="1" si="66"/>
        <v>0</v>
      </c>
      <c r="G1354" s="37">
        <f t="shared" ca="1" si="67"/>
        <v>0</v>
      </c>
      <c r="H1354" s="35"/>
    </row>
    <row r="1355" spans="1:8" x14ac:dyDescent="0.35">
      <c r="A1355">
        <v>1350</v>
      </c>
      <c r="B1355" s="13">
        <v>223.45434599999999</v>
      </c>
      <c r="C1355" s="36">
        <v>59.4</v>
      </c>
      <c r="D1355" s="13">
        <v>153</v>
      </c>
      <c r="E1355" s="37">
        <f t="shared" ca="1" si="65"/>
        <v>223.40077200000002</v>
      </c>
      <c r="F1355" s="37">
        <f t="shared" ca="1" si="66"/>
        <v>0</v>
      </c>
      <c r="G1355" s="37">
        <f t="shared" ca="1" si="67"/>
        <v>0</v>
      </c>
      <c r="H1355" s="35"/>
    </row>
    <row r="1356" spans="1:8" x14ac:dyDescent="0.35">
      <c r="A1356">
        <v>1351</v>
      </c>
      <c r="B1356" s="13">
        <v>223.507385</v>
      </c>
      <c r="C1356" s="36">
        <v>59.4</v>
      </c>
      <c r="D1356" s="13">
        <v>153</v>
      </c>
      <c r="E1356" s="37">
        <f t="shared" ca="1" si="65"/>
        <v>223.40427399999999</v>
      </c>
      <c r="F1356" s="37">
        <f t="shared" ca="1" si="66"/>
        <v>0</v>
      </c>
      <c r="G1356" s="37">
        <f t="shared" ca="1" si="67"/>
        <v>0</v>
      </c>
      <c r="H1356" s="35"/>
    </row>
    <row r="1357" spans="1:8" x14ac:dyDescent="0.35">
      <c r="A1357">
        <v>1352</v>
      </c>
      <c r="B1357" s="13">
        <v>223.54145800000001</v>
      </c>
      <c r="C1357" s="36">
        <v>59.4</v>
      </c>
      <c r="D1357" s="13">
        <v>153</v>
      </c>
      <c r="E1357" s="37">
        <f t="shared" ca="1" si="65"/>
        <v>223.40527349999999</v>
      </c>
      <c r="F1357" s="37">
        <f t="shared" ca="1" si="66"/>
        <v>0</v>
      </c>
      <c r="G1357" s="37">
        <f t="shared" ca="1" si="67"/>
        <v>0</v>
      </c>
      <c r="H1357" s="35"/>
    </row>
    <row r="1358" spans="1:8" x14ac:dyDescent="0.35">
      <c r="A1358">
        <v>1353</v>
      </c>
      <c r="B1358" s="13">
        <v>223.55702199999999</v>
      </c>
      <c r="C1358" s="36">
        <v>59.4</v>
      </c>
      <c r="D1358" s="13">
        <v>153</v>
      </c>
      <c r="E1358" s="37">
        <f t="shared" ca="1" si="65"/>
        <v>223.40638000000001</v>
      </c>
      <c r="F1358" s="37">
        <f t="shared" ca="1" si="66"/>
        <v>0</v>
      </c>
      <c r="G1358" s="37">
        <f t="shared" ca="1" si="67"/>
        <v>0</v>
      </c>
      <c r="H1358" s="35"/>
    </row>
    <row r="1359" spans="1:8" x14ac:dyDescent="0.35">
      <c r="A1359">
        <v>1354</v>
      </c>
      <c r="B1359" s="13">
        <v>223.48620600000001</v>
      </c>
      <c r="C1359" s="36">
        <v>59.4</v>
      </c>
      <c r="D1359" s="13">
        <v>153</v>
      </c>
      <c r="E1359" s="37">
        <f t="shared" ca="1" si="65"/>
        <v>223.407982</v>
      </c>
      <c r="F1359" s="37">
        <f t="shared" ca="1" si="66"/>
        <v>0</v>
      </c>
      <c r="G1359" s="37">
        <f t="shared" ca="1" si="67"/>
        <v>0</v>
      </c>
      <c r="H1359" s="35"/>
    </row>
    <row r="1360" spans="1:8" x14ac:dyDescent="0.35">
      <c r="A1360">
        <v>1355</v>
      </c>
      <c r="B1360" s="13">
        <v>223.45370500000001</v>
      </c>
      <c r="C1360" s="36">
        <v>59.4</v>
      </c>
      <c r="D1360" s="13">
        <v>153</v>
      </c>
      <c r="E1360" s="37">
        <f t="shared" ca="1" si="65"/>
        <v>223.411171</v>
      </c>
      <c r="F1360" s="37">
        <f t="shared" ca="1" si="66"/>
        <v>0</v>
      </c>
      <c r="G1360" s="37">
        <f t="shared" ca="1" si="67"/>
        <v>0</v>
      </c>
      <c r="H1360" s="35"/>
    </row>
    <row r="1361" spans="1:8" x14ac:dyDescent="0.35">
      <c r="A1361">
        <v>1356</v>
      </c>
      <c r="B1361" s="13">
        <v>223.40463299999999</v>
      </c>
      <c r="C1361" s="36">
        <v>59.4</v>
      </c>
      <c r="D1361" s="13">
        <v>153</v>
      </c>
      <c r="E1361" s="37">
        <f t="shared" ca="1" si="65"/>
        <v>223.411171</v>
      </c>
      <c r="F1361" s="37">
        <f t="shared" ca="1" si="66"/>
        <v>0</v>
      </c>
      <c r="G1361" s="37">
        <f t="shared" ca="1" si="67"/>
        <v>0</v>
      </c>
      <c r="H1361" s="35"/>
    </row>
    <row r="1362" spans="1:8" x14ac:dyDescent="0.35">
      <c r="A1362">
        <v>1357</v>
      </c>
      <c r="B1362" s="13">
        <v>223.48080400000001</v>
      </c>
      <c r="C1362" s="36">
        <v>59.4</v>
      </c>
      <c r="D1362" s="13">
        <v>153</v>
      </c>
      <c r="E1362" s="37">
        <f t="shared" ca="1" si="65"/>
        <v>223.4145355</v>
      </c>
      <c r="F1362" s="37">
        <f t="shared" ca="1" si="66"/>
        <v>0</v>
      </c>
      <c r="G1362" s="37">
        <f t="shared" ca="1" si="67"/>
        <v>0</v>
      </c>
      <c r="H1362" s="35"/>
    </row>
    <row r="1363" spans="1:8" x14ac:dyDescent="0.35">
      <c r="A1363">
        <v>1358</v>
      </c>
      <c r="B1363" s="13">
        <v>223.49310299999999</v>
      </c>
      <c r="C1363" s="36">
        <v>59.4</v>
      </c>
      <c r="D1363" s="13">
        <v>153</v>
      </c>
      <c r="E1363" s="37">
        <f t="shared" ca="1" si="65"/>
        <v>223.42328650000002</v>
      </c>
      <c r="F1363" s="37">
        <f t="shared" ca="1" si="66"/>
        <v>0</v>
      </c>
      <c r="G1363" s="37">
        <f t="shared" ca="1" si="67"/>
        <v>0</v>
      </c>
      <c r="H1363" s="35"/>
    </row>
    <row r="1364" spans="1:8" x14ac:dyDescent="0.35">
      <c r="A1364">
        <v>1359</v>
      </c>
      <c r="B1364" s="13">
        <v>223.498367</v>
      </c>
      <c r="C1364" s="36">
        <v>59.4</v>
      </c>
      <c r="D1364" s="13">
        <v>153</v>
      </c>
      <c r="E1364" s="37">
        <f t="shared" ca="1" si="65"/>
        <v>223.42328650000002</v>
      </c>
      <c r="F1364" s="37">
        <f t="shared" ca="1" si="66"/>
        <v>0</v>
      </c>
      <c r="G1364" s="37">
        <f t="shared" ca="1" si="67"/>
        <v>0</v>
      </c>
      <c r="H1364" s="35"/>
    </row>
    <row r="1365" spans="1:8" x14ac:dyDescent="0.35">
      <c r="A1365">
        <v>1360</v>
      </c>
      <c r="B1365" s="13">
        <v>223.509308</v>
      </c>
      <c r="C1365" s="36">
        <v>59.4</v>
      </c>
      <c r="D1365" s="13">
        <v>153</v>
      </c>
      <c r="E1365" s="37">
        <f t="shared" ca="1" si="65"/>
        <v>223.42328650000002</v>
      </c>
      <c r="F1365" s="37">
        <f t="shared" ca="1" si="66"/>
        <v>0</v>
      </c>
      <c r="G1365" s="37">
        <f t="shared" ca="1" si="67"/>
        <v>0</v>
      </c>
      <c r="H1365" s="35"/>
    </row>
    <row r="1366" spans="1:8" x14ac:dyDescent="0.35">
      <c r="A1366">
        <v>1361</v>
      </c>
      <c r="B1366" s="13">
        <v>223.49392700000001</v>
      </c>
      <c r="C1366" s="36">
        <v>59.4</v>
      </c>
      <c r="D1366" s="13">
        <v>153</v>
      </c>
      <c r="E1366" s="37">
        <f t="shared" ca="1" si="65"/>
        <v>223.42328650000002</v>
      </c>
      <c r="F1366" s="37">
        <f t="shared" ca="1" si="66"/>
        <v>0</v>
      </c>
      <c r="G1366" s="37">
        <f t="shared" ca="1" si="67"/>
        <v>0</v>
      </c>
      <c r="H1366" s="35"/>
    </row>
    <row r="1367" spans="1:8" x14ac:dyDescent="0.35">
      <c r="A1367">
        <v>1362</v>
      </c>
      <c r="B1367" s="13">
        <v>223.46693400000001</v>
      </c>
      <c r="C1367" s="36">
        <v>59.4</v>
      </c>
      <c r="D1367" s="13">
        <v>153</v>
      </c>
      <c r="E1367" s="37">
        <f t="shared" ca="1" si="65"/>
        <v>223.42328650000002</v>
      </c>
      <c r="F1367" s="37">
        <f t="shared" ca="1" si="66"/>
        <v>0</v>
      </c>
      <c r="G1367" s="37">
        <f t="shared" ca="1" si="67"/>
        <v>0</v>
      </c>
      <c r="H1367" s="35"/>
    </row>
    <row r="1368" spans="1:8" x14ac:dyDescent="0.35">
      <c r="A1368">
        <v>1363</v>
      </c>
      <c r="B1368" s="13">
        <v>223.416168</v>
      </c>
      <c r="C1368" s="36">
        <v>59.4</v>
      </c>
      <c r="D1368" s="13">
        <v>153</v>
      </c>
      <c r="E1368" s="37">
        <f t="shared" ca="1" si="65"/>
        <v>223.4235535</v>
      </c>
      <c r="F1368" s="37">
        <f t="shared" ca="1" si="66"/>
        <v>0</v>
      </c>
      <c r="G1368" s="37">
        <f t="shared" ca="1" si="67"/>
        <v>0</v>
      </c>
      <c r="H1368" s="35"/>
    </row>
    <row r="1369" spans="1:8" x14ac:dyDescent="0.35">
      <c r="A1369">
        <v>1364</v>
      </c>
      <c r="B1369" s="13">
        <v>223.388214</v>
      </c>
      <c r="C1369" s="36">
        <v>59.4</v>
      </c>
      <c r="D1369" s="13">
        <v>153</v>
      </c>
      <c r="E1369" s="37">
        <f t="shared" ca="1" si="65"/>
        <v>223.4235535</v>
      </c>
      <c r="F1369" s="37">
        <f t="shared" ca="1" si="66"/>
        <v>0</v>
      </c>
      <c r="G1369" s="37">
        <f t="shared" ca="1" si="67"/>
        <v>0</v>
      </c>
      <c r="H1369" s="35"/>
    </row>
    <row r="1370" spans="1:8" x14ac:dyDescent="0.35">
      <c r="A1370">
        <v>1365</v>
      </c>
      <c r="B1370" s="13">
        <v>223.503601</v>
      </c>
      <c r="C1370" s="36">
        <v>59.4</v>
      </c>
      <c r="D1370" s="13">
        <v>153</v>
      </c>
      <c r="E1370" s="37">
        <f t="shared" ca="1" si="65"/>
        <v>223.43158749999998</v>
      </c>
      <c r="F1370" s="37">
        <f t="shared" ca="1" si="66"/>
        <v>0</v>
      </c>
      <c r="G1370" s="37">
        <f t="shared" ca="1" si="67"/>
        <v>0</v>
      </c>
      <c r="H1370" s="35"/>
    </row>
    <row r="1371" spans="1:8" x14ac:dyDescent="0.35">
      <c r="A1371">
        <v>1366</v>
      </c>
      <c r="B1371" s="13">
        <v>223.57746900000001</v>
      </c>
      <c r="C1371" s="36">
        <v>59.4</v>
      </c>
      <c r="D1371" s="13">
        <v>153</v>
      </c>
      <c r="E1371" s="37">
        <f t="shared" ca="1" si="65"/>
        <v>223.43158749999998</v>
      </c>
      <c r="F1371" s="37">
        <f t="shared" ca="1" si="66"/>
        <v>0</v>
      </c>
      <c r="G1371" s="37">
        <f t="shared" ca="1" si="67"/>
        <v>0</v>
      </c>
      <c r="H1371" s="35"/>
    </row>
    <row r="1372" spans="1:8" x14ac:dyDescent="0.35">
      <c r="A1372">
        <v>1367</v>
      </c>
      <c r="B1372" s="13">
        <v>223.582932</v>
      </c>
      <c r="C1372" s="36">
        <v>59.4</v>
      </c>
      <c r="D1372" s="13">
        <v>153</v>
      </c>
      <c r="E1372" s="37">
        <f t="shared" ca="1" si="65"/>
        <v>223.43450949999999</v>
      </c>
      <c r="F1372" s="37">
        <f t="shared" ca="1" si="66"/>
        <v>0</v>
      </c>
      <c r="G1372" s="37">
        <f t="shared" ca="1" si="67"/>
        <v>0</v>
      </c>
      <c r="H1372" s="35"/>
    </row>
    <row r="1373" spans="1:8" x14ac:dyDescent="0.35">
      <c r="A1373">
        <v>1368</v>
      </c>
      <c r="B1373" s="13">
        <v>223.606674</v>
      </c>
      <c r="C1373" s="36">
        <v>59.4</v>
      </c>
      <c r="D1373" s="13">
        <v>153</v>
      </c>
      <c r="E1373" s="37">
        <f t="shared" ca="1" si="65"/>
        <v>223.445244</v>
      </c>
      <c r="F1373" s="37">
        <f t="shared" ca="1" si="66"/>
        <v>0</v>
      </c>
      <c r="G1373" s="37">
        <f t="shared" ca="1" si="67"/>
        <v>0</v>
      </c>
      <c r="H1373" s="35"/>
    </row>
    <row r="1374" spans="1:8" x14ac:dyDescent="0.35">
      <c r="A1374">
        <v>1369</v>
      </c>
      <c r="B1374" s="13">
        <v>223.59683200000001</v>
      </c>
      <c r="C1374" s="36">
        <v>59.4</v>
      </c>
      <c r="D1374" s="13">
        <v>153</v>
      </c>
      <c r="E1374" s="37">
        <f t="shared" ca="1" si="65"/>
        <v>223.445244</v>
      </c>
      <c r="F1374" s="37">
        <f t="shared" ca="1" si="66"/>
        <v>0</v>
      </c>
      <c r="G1374" s="37">
        <f t="shared" ca="1" si="67"/>
        <v>0</v>
      </c>
      <c r="H1374" s="35"/>
    </row>
    <row r="1375" spans="1:8" x14ac:dyDescent="0.35">
      <c r="A1375">
        <v>1370</v>
      </c>
      <c r="B1375" s="13">
        <v>223.571564</v>
      </c>
      <c r="C1375" s="36">
        <v>59.4</v>
      </c>
      <c r="D1375" s="13">
        <v>153</v>
      </c>
      <c r="E1375" s="37">
        <f t="shared" ca="1" si="65"/>
        <v>223.4540255</v>
      </c>
      <c r="F1375" s="37">
        <f t="shared" ca="1" si="66"/>
        <v>0</v>
      </c>
      <c r="G1375" s="37">
        <f t="shared" ca="1" si="67"/>
        <v>0</v>
      </c>
      <c r="H1375" s="35"/>
    </row>
    <row r="1376" spans="1:8" x14ac:dyDescent="0.35">
      <c r="A1376">
        <v>1371</v>
      </c>
      <c r="B1376" s="13">
        <v>223.53215</v>
      </c>
      <c r="C1376" s="36">
        <v>59.4</v>
      </c>
      <c r="D1376" s="13">
        <v>153</v>
      </c>
      <c r="E1376" s="37">
        <f t="shared" ca="1" si="65"/>
        <v>223.458237</v>
      </c>
      <c r="F1376" s="37">
        <f t="shared" ca="1" si="66"/>
        <v>0</v>
      </c>
      <c r="G1376" s="37">
        <f t="shared" ca="1" si="67"/>
        <v>0</v>
      </c>
      <c r="H1376" s="35"/>
    </row>
    <row r="1377" spans="1:8" x14ac:dyDescent="0.35">
      <c r="A1377">
        <v>1372</v>
      </c>
      <c r="B1377" s="13">
        <v>223.424057</v>
      </c>
      <c r="C1377" s="36">
        <v>59.4</v>
      </c>
      <c r="D1377" s="13">
        <v>153</v>
      </c>
      <c r="E1377" s="37">
        <f t="shared" ca="1" si="65"/>
        <v>223.458237</v>
      </c>
      <c r="F1377" s="37">
        <f t="shared" ca="1" si="66"/>
        <v>0</v>
      </c>
      <c r="G1377" s="37">
        <f t="shared" ca="1" si="67"/>
        <v>0</v>
      </c>
      <c r="H1377" s="35"/>
    </row>
    <row r="1378" spans="1:8" x14ac:dyDescent="0.35">
      <c r="A1378">
        <v>1373</v>
      </c>
      <c r="B1378" s="13">
        <v>223.449738</v>
      </c>
      <c r="C1378" s="36">
        <v>59.4</v>
      </c>
      <c r="D1378" s="13">
        <v>153</v>
      </c>
      <c r="E1378" s="37">
        <f t="shared" ca="1" si="65"/>
        <v>223.458237</v>
      </c>
      <c r="F1378" s="37">
        <f t="shared" ca="1" si="66"/>
        <v>0</v>
      </c>
      <c r="G1378" s="37">
        <f t="shared" ca="1" si="67"/>
        <v>0</v>
      </c>
      <c r="H1378" s="35"/>
    </row>
    <row r="1379" spans="1:8" x14ac:dyDescent="0.35">
      <c r="A1379">
        <v>1374</v>
      </c>
      <c r="B1379" s="13">
        <v>223.43049600000001</v>
      </c>
      <c r="C1379" s="36">
        <v>59.4</v>
      </c>
      <c r="D1379" s="13">
        <v>153</v>
      </c>
      <c r="E1379" s="37">
        <f t="shared" ca="1" si="65"/>
        <v>223.458237</v>
      </c>
      <c r="F1379" s="37">
        <f t="shared" ca="1" si="66"/>
        <v>0</v>
      </c>
      <c r="G1379" s="37">
        <f t="shared" ca="1" si="67"/>
        <v>0</v>
      </c>
      <c r="H1379" s="35"/>
    </row>
    <row r="1380" spans="1:8" x14ac:dyDescent="0.35">
      <c r="A1380">
        <v>1375</v>
      </c>
      <c r="B1380" s="13">
        <v>223.413757</v>
      </c>
      <c r="C1380" s="36">
        <v>59.4</v>
      </c>
      <c r="D1380" s="13">
        <v>153</v>
      </c>
      <c r="E1380" s="37">
        <f t="shared" ca="1" si="65"/>
        <v>223.458237</v>
      </c>
      <c r="F1380" s="37">
        <f t="shared" ca="1" si="66"/>
        <v>0</v>
      </c>
      <c r="G1380" s="37">
        <f t="shared" ca="1" si="67"/>
        <v>0</v>
      </c>
      <c r="H1380" s="35"/>
    </row>
    <row r="1381" spans="1:8" x14ac:dyDescent="0.35">
      <c r="A1381">
        <v>1376</v>
      </c>
      <c r="B1381" s="13">
        <v>223.457291</v>
      </c>
      <c r="C1381" s="36">
        <v>59.4</v>
      </c>
      <c r="D1381" s="13">
        <v>153</v>
      </c>
      <c r="E1381" s="37">
        <f t="shared" ca="1" si="65"/>
        <v>223.4597095</v>
      </c>
      <c r="F1381" s="37">
        <f t="shared" ca="1" si="66"/>
        <v>0</v>
      </c>
      <c r="G1381" s="37">
        <f t="shared" ca="1" si="67"/>
        <v>0</v>
      </c>
      <c r="H1381" s="35"/>
    </row>
    <row r="1382" spans="1:8" x14ac:dyDescent="0.35">
      <c r="A1382">
        <v>1377</v>
      </c>
      <c r="B1382" s="13">
        <v>223.42742899999999</v>
      </c>
      <c r="C1382" s="36">
        <v>59.4</v>
      </c>
      <c r="D1382" s="13">
        <v>153</v>
      </c>
      <c r="E1382" s="37">
        <f t="shared" ca="1" si="65"/>
        <v>223.4597095</v>
      </c>
      <c r="F1382" s="37">
        <f t="shared" ca="1" si="66"/>
        <v>0</v>
      </c>
      <c r="G1382" s="37">
        <f t="shared" ca="1" si="67"/>
        <v>0</v>
      </c>
      <c r="H1382" s="35"/>
    </row>
    <row r="1383" spans="1:8" x14ac:dyDescent="0.35">
      <c r="A1383">
        <v>1378</v>
      </c>
      <c r="B1383" s="13">
        <v>223.429382</v>
      </c>
      <c r="C1383" s="36">
        <v>59.4</v>
      </c>
      <c r="D1383" s="13">
        <v>153</v>
      </c>
      <c r="E1383" s="37">
        <f t="shared" ca="1" si="65"/>
        <v>223.4597095</v>
      </c>
      <c r="F1383" s="37">
        <f t="shared" ca="1" si="66"/>
        <v>0</v>
      </c>
      <c r="G1383" s="37">
        <f t="shared" ca="1" si="67"/>
        <v>0</v>
      </c>
      <c r="H1383" s="35"/>
    </row>
    <row r="1384" spans="1:8" x14ac:dyDescent="0.35">
      <c r="A1384">
        <v>1379</v>
      </c>
      <c r="B1384" s="13">
        <v>223.469223</v>
      </c>
      <c r="C1384" s="36">
        <v>59.4</v>
      </c>
      <c r="D1384" s="13">
        <v>153</v>
      </c>
      <c r="E1384" s="37">
        <f t="shared" ca="1" si="65"/>
        <v>223.46453100000002</v>
      </c>
      <c r="F1384" s="37">
        <f t="shared" ca="1" si="66"/>
        <v>0</v>
      </c>
      <c r="G1384" s="37">
        <f t="shared" ca="1" si="67"/>
        <v>0</v>
      </c>
      <c r="H1384" s="35"/>
    </row>
    <row r="1385" spans="1:8" x14ac:dyDescent="0.35">
      <c r="A1385">
        <v>1380</v>
      </c>
      <c r="B1385" s="13">
        <v>223.43959000000001</v>
      </c>
      <c r="C1385" s="36">
        <v>59.4</v>
      </c>
      <c r="D1385" s="13">
        <v>153</v>
      </c>
      <c r="E1385" s="37">
        <f t="shared" ca="1" si="65"/>
        <v>223.46453100000002</v>
      </c>
      <c r="F1385" s="37">
        <f t="shared" ca="1" si="66"/>
        <v>0</v>
      </c>
      <c r="G1385" s="37">
        <f t="shared" ca="1" si="67"/>
        <v>0</v>
      </c>
      <c r="H1385" s="35"/>
    </row>
    <row r="1386" spans="1:8" x14ac:dyDescent="0.35">
      <c r="A1386">
        <v>1381</v>
      </c>
      <c r="B1386" s="13">
        <v>223.48355100000001</v>
      </c>
      <c r="C1386" s="36">
        <v>59.4</v>
      </c>
      <c r="D1386" s="13">
        <v>153</v>
      </c>
      <c r="E1386" s="37">
        <f t="shared" ca="1" si="65"/>
        <v>223.46807849999999</v>
      </c>
      <c r="F1386" s="37">
        <f t="shared" ca="1" si="66"/>
        <v>0</v>
      </c>
      <c r="G1386" s="37">
        <f t="shared" ca="1" si="67"/>
        <v>0</v>
      </c>
      <c r="H1386" s="35"/>
    </row>
    <row r="1387" spans="1:8" x14ac:dyDescent="0.35">
      <c r="A1387">
        <v>1382</v>
      </c>
      <c r="B1387" s="13">
        <v>223.47859199999999</v>
      </c>
      <c r="C1387" s="36">
        <v>59.4</v>
      </c>
      <c r="D1387" s="13">
        <v>153</v>
      </c>
      <c r="E1387" s="37">
        <f t="shared" ca="1" si="65"/>
        <v>223.46807849999999</v>
      </c>
      <c r="F1387" s="37">
        <f t="shared" ca="1" si="66"/>
        <v>0</v>
      </c>
      <c r="G1387" s="37">
        <f t="shared" ca="1" si="67"/>
        <v>0</v>
      </c>
      <c r="H1387" s="35"/>
    </row>
    <row r="1388" spans="1:8" x14ac:dyDescent="0.35">
      <c r="A1388">
        <v>1383</v>
      </c>
      <c r="B1388" s="13">
        <v>223.43652299999999</v>
      </c>
      <c r="C1388" s="36">
        <v>59.4</v>
      </c>
      <c r="D1388" s="13">
        <v>153</v>
      </c>
      <c r="E1388" s="37">
        <f t="shared" ca="1" si="65"/>
        <v>223.46453100000002</v>
      </c>
      <c r="F1388" s="37">
        <f t="shared" ca="1" si="66"/>
        <v>0</v>
      </c>
      <c r="G1388" s="37">
        <f t="shared" ca="1" si="67"/>
        <v>0</v>
      </c>
      <c r="H1388" s="35"/>
    </row>
    <row r="1389" spans="1:8" x14ac:dyDescent="0.35">
      <c r="A1389">
        <v>1384</v>
      </c>
      <c r="B1389" s="13">
        <v>223.47174100000001</v>
      </c>
      <c r="C1389" s="36">
        <v>59.4</v>
      </c>
      <c r="D1389" s="13">
        <v>153</v>
      </c>
      <c r="E1389" s="37">
        <f t="shared" ca="1" si="65"/>
        <v>223.46453100000002</v>
      </c>
      <c r="F1389" s="37">
        <f t="shared" ca="1" si="66"/>
        <v>0</v>
      </c>
      <c r="G1389" s="37">
        <f t="shared" ca="1" si="67"/>
        <v>0</v>
      </c>
      <c r="H1389" s="35"/>
    </row>
    <row r="1390" spans="1:8" x14ac:dyDescent="0.35">
      <c r="A1390">
        <v>1385</v>
      </c>
      <c r="B1390" s="13">
        <v>223.140533</v>
      </c>
      <c r="C1390" s="36">
        <v>59.4</v>
      </c>
      <c r="D1390" s="13">
        <v>153</v>
      </c>
      <c r="E1390" s="37">
        <f t="shared" ca="1" si="65"/>
        <v>223.4597095</v>
      </c>
      <c r="F1390" s="37">
        <f t="shared" ca="1" si="66"/>
        <v>0</v>
      </c>
      <c r="G1390" s="37">
        <f t="shared" ca="1" si="67"/>
        <v>0</v>
      </c>
      <c r="H1390" s="35"/>
    </row>
    <row r="1391" spans="1:8" x14ac:dyDescent="0.35">
      <c r="A1391">
        <v>1386</v>
      </c>
      <c r="B1391" s="13">
        <v>223.03005999999999</v>
      </c>
      <c r="C1391" s="36">
        <v>59.4</v>
      </c>
      <c r="D1391" s="13">
        <v>153</v>
      </c>
      <c r="E1391" s="37">
        <f t="shared" ca="1" si="65"/>
        <v>223.45581849999999</v>
      </c>
      <c r="F1391" s="37">
        <f t="shared" ca="1" si="66"/>
        <v>0</v>
      </c>
      <c r="G1391" s="37">
        <f t="shared" ca="1" si="67"/>
        <v>0</v>
      </c>
      <c r="H1391" s="35"/>
    </row>
    <row r="1392" spans="1:8" x14ac:dyDescent="0.35">
      <c r="A1392">
        <v>1387</v>
      </c>
      <c r="B1392" s="13">
        <v>223.000732</v>
      </c>
      <c r="C1392" s="36">
        <v>59.4</v>
      </c>
      <c r="D1392" s="13">
        <v>153</v>
      </c>
      <c r="E1392" s="37">
        <f t="shared" ca="1" si="65"/>
        <v>223.4540255</v>
      </c>
      <c r="F1392" s="37">
        <f t="shared" ca="1" si="66"/>
        <v>0</v>
      </c>
      <c r="G1392" s="37">
        <f t="shared" ca="1" si="67"/>
        <v>0</v>
      </c>
      <c r="H1392" s="35"/>
    </row>
    <row r="1393" spans="1:8" x14ac:dyDescent="0.35">
      <c r="A1393">
        <v>1388</v>
      </c>
      <c r="B1393" s="13">
        <v>222.95159899999999</v>
      </c>
      <c r="C1393" s="36">
        <v>59.4</v>
      </c>
      <c r="D1393" s="13">
        <v>153</v>
      </c>
      <c r="E1393" s="37">
        <f t="shared" ca="1" si="65"/>
        <v>223.45172150000002</v>
      </c>
      <c r="F1393" s="37">
        <f t="shared" ca="1" si="66"/>
        <v>0</v>
      </c>
      <c r="G1393" s="37">
        <f t="shared" ca="1" si="67"/>
        <v>0</v>
      </c>
      <c r="H1393" s="35"/>
    </row>
    <row r="1394" spans="1:8" x14ac:dyDescent="0.35">
      <c r="A1394">
        <v>1389</v>
      </c>
      <c r="B1394" s="13">
        <v>223.052109</v>
      </c>
      <c r="C1394" s="36">
        <v>59.4</v>
      </c>
      <c r="D1394" s="13">
        <v>153</v>
      </c>
      <c r="E1394" s="37">
        <f t="shared" ca="1" si="65"/>
        <v>223.44466399999999</v>
      </c>
      <c r="F1394" s="37">
        <f t="shared" ca="1" si="66"/>
        <v>0</v>
      </c>
      <c r="G1394" s="37">
        <f t="shared" ca="1" si="67"/>
        <v>0</v>
      </c>
      <c r="H1394" s="35"/>
    </row>
    <row r="1395" spans="1:8" x14ac:dyDescent="0.35">
      <c r="A1395">
        <v>1390</v>
      </c>
      <c r="B1395" s="13">
        <v>223.15057400000001</v>
      </c>
      <c r="C1395" s="36">
        <v>59.4</v>
      </c>
      <c r="D1395" s="13">
        <v>153</v>
      </c>
      <c r="E1395" s="37">
        <f t="shared" ca="1" si="65"/>
        <v>223.44466399999999</v>
      </c>
      <c r="F1395" s="37">
        <f t="shared" ca="1" si="66"/>
        <v>0</v>
      </c>
      <c r="G1395" s="37">
        <f t="shared" ca="1" si="67"/>
        <v>0</v>
      </c>
      <c r="H1395" s="35"/>
    </row>
    <row r="1396" spans="1:8" x14ac:dyDescent="0.35">
      <c r="A1396">
        <v>1391</v>
      </c>
      <c r="B1396" s="13">
        <v>223.32479900000001</v>
      </c>
      <c r="C1396" s="36">
        <v>59.4</v>
      </c>
      <c r="D1396" s="13">
        <v>153</v>
      </c>
      <c r="E1396" s="37">
        <f t="shared" ca="1" si="65"/>
        <v>223.44466399999999</v>
      </c>
      <c r="F1396" s="37">
        <f t="shared" ca="1" si="66"/>
        <v>0</v>
      </c>
      <c r="G1396" s="37">
        <f t="shared" ca="1" si="67"/>
        <v>0</v>
      </c>
      <c r="H1396" s="35"/>
    </row>
    <row r="1397" spans="1:8" x14ac:dyDescent="0.35">
      <c r="A1397">
        <v>1392</v>
      </c>
      <c r="B1397" s="13">
        <v>223.445953</v>
      </c>
      <c r="C1397" s="36">
        <v>59.4</v>
      </c>
      <c r="D1397" s="13">
        <v>153</v>
      </c>
      <c r="E1397" s="37">
        <f t="shared" ca="1" si="65"/>
        <v>223.4478455</v>
      </c>
      <c r="F1397" s="37">
        <f t="shared" ca="1" si="66"/>
        <v>0</v>
      </c>
      <c r="G1397" s="37">
        <f t="shared" ca="1" si="67"/>
        <v>0</v>
      </c>
      <c r="H1397" s="35"/>
    </row>
    <row r="1398" spans="1:8" x14ac:dyDescent="0.35">
      <c r="A1398">
        <v>1393</v>
      </c>
      <c r="B1398" s="13">
        <v>223.522705</v>
      </c>
      <c r="C1398" s="36">
        <v>59.4</v>
      </c>
      <c r="D1398" s="13">
        <v>153</v>
      </c>
      <c r="E1398" s="37">
        <f t="shared" ca="1" si="65"/>
        <v>223.45172150000002</v>
      </c>
      <c r="F1398" s="37">
        <f t="shared" ca="1" si="66"/>
        <v>0</v>
      </c>
      <c r="G1398" s="37">
        <f t="shared" ca="1" si="67"/>
        <v>0</v>
      </c>
      <c r="H1398" s="35"/>
    </row>
    <row r="1399" spans="1:8" x14ac:dyDescent="0.35">
      <c r="A1399">
        <v>1394</v>
      </c>
      <c r="B1399" s="13">
        <v>223.57092299999999</v>
      </c>
      <c r="C1399" s="36">
        <v>59.4</v>
      </c>
      <c r="D1399" s="13">
        <v>153</v>
      </c>
      <c r="E1399" s="37">
        <f t="shared" ref="E1399:E1462" ca="1" si="68">IFERROR(MEDIAN(OFFSET(B1399,0,0,-$B$1,1)),"")</f>
        <v>223.4540255</v>
      </c>
      <c r="F1399" s="37">
        <f t="shared" ref="F1399:F1462" ca="1" si="69">IFERROR(IF(ABS(MEDIAN(OFFSET(C1399,0,0,$E$1,1))-MEDIAN(OFFSET(C1398,0,0,-$E$1,1)))&gt;0.01,1,0),0)</f>
        <v>0</v>
      </c>
      <c r="G1399" s="37">
        <f t="shared" ref="G1399:G1462" ca="1" si="70">IFERROR(IF(AND(F1398=0,F1399=1),1,0),0)</f>
        <v>0</v>
      </c>
      <c r="H1399" s="35"/>
    </row>
    <row r="1400" spans="1:8" x14ac:dyDescent="0.35">
      <c r="A1400">
        <v>1395</v>
      </c>
      <c r="B1400" s="13">
        <v>223.52346800000001</v>
      </c>
      <c r="C1400" s="36">
        <v>59.4</v>
      </c>
      <c r="D1400" s="13">
        <v>153</v>
      </c>
      <c r="E1400" s="37">
        <f t="shared" ca="1" si="68"/>
        <v>223.45581849999999</v>
      </c>
      <c r="F1400" s="37">
        <f t="shared" ca="1" si="69"/>
        <v>0</v>
      </c>
      <c r="G1400" s="37">
        <f t="shared" ca="1" si="70"/>
        <v>0</v>
      </c>
      <c r="H1400" s="35"/>
    </row>
    <row r="1401" spans="1:8" x14ac:dyDescent="0.35">
      <c r="A1401">
        <v>1396</v>
      </c>
      <c r="B1401" s="13">
        <v>223.55851699999999</v>
      </c>
      <c r="C1401" s="36">
        <v>59.4</v>
      </c>
      <c r="D1401" s="13">
        <v>153</v>
      </c>
      <c r="E1401" s="37">
        <f t="shared" ca="1" si="68"/>
        <v>223.46211249999999</v>
      </c>
      <c r="F1401" s="37">
        <f t="shared" ca="1" si="69"/>
        <v>0</v>
      </c>
      <c r="G1401" s="37">
        <f t="shared" ca="1" si="70"/>
        <v>0</v>
      </c>
      <c r="H1401" s="35"/>
    </row>
    <row r="1402" spans="1:8" x14ac:dyDescent="0.35">
      <c r="A1402">
        <v>1397</v>
      </c>
      <c r="B1402" s="13">
        <v>223.52394100000001</v>
      </c>
      <c r="C1402" s="36">
        <v>59.4</v>
      </c>
      <c r="D1402" s="13">
        <v>153</v>
      </c>
      <c r="E1402" s="37">
        <f t="shared" ca="1" si="68"/>
        <v>223.46807849999999</v>
      </c>
      <c r="F1402" s="37">
        <f t="shared" ca="1" si="69"/>
        <v>0</v>
      </c>
      <c r="G1402" s="37">
        <f t="shared" ca="1" si="70"/>
        <v>0</v>
      </c>
      <c r="H1402" s="35"/>
    </row>
    <row r="1403" spans="1:8" x14ac:dyDescent="0.35">
      <c r="A1403">
        <v>1398</v>
      </c>
      <c r="B1403" s="13">
        <v>223.42781099999999</v>
      </c>
      <c r="C1403" s="36">
        <v>59.4</v>
      </c>
      <c r="D1403" s="13">
        <v>153</v>
      </c>
      <c r="E1403" s="37">
        <f t="shared" ca="1" si="68"/>
        <v>223.46807849999999</v>
      </c>
      <c r="F1403" s="37">
        <f t="shared" ca="1" si="69"/>
        <v>0</v>
      </c>
      <c r="G1403" s="37">
        <f t="shared" ca="1" si="70"/>
        <v>0</v>
      </c>
      <c r="H1403" s="35"/>
    </row>
    <row r="1404" spans="1:8" x14ac:dyDescent="0.35">
      <c r="A1404">
        <v>1399</v>
      </c>
      <c r="B1404" s="13">
        <v>223.50198399999999</v>
      </c>
      <c r="C1404" s="36">
        <v>59.4</v>
      </c>
      <c r="D1404" s="13">
        <v>153</v>
      </c>
      <c r="E1404" s="37">
        <f t="shared" ca="1" si="68"/>
        <v>223.470482</v>
      </c>
      <c r="F1404" s="37">
        <f t="shared" ca="1" si="69"/>
        <v>0</v>
      </c>
      <c r="G1404" s="37">
        <f t="shared" ca="1" si="70"/>
        <v>0</v>
      </c>
      <c r="H1404" s="35"/>
    </row>
    <row r="1405" spans="1:8" x14ac:dyDescent="0.35">
      <c r="A1405">
        <v>1400</v>
      </c>
      <c r="B1405" s="13">
        <v>223.461105</v>
      </c>
      <c r="C1405" s="36">
        <v>59.4</v>
      </c>
      <c r="D1405" s="13">
        <v>153</v>
      </c>
      <c r="E1405" s="37">
        <f t="shared" ca="1" si="68"/>
        <v>223.470482</v>
      </c>
      <c r="F1405" s="37">
        <f t="shared" ca="1" si="69"/>
        <v>0</v>
      </c>
      <c r="G1405" s="37">
        <f t="shared" ca="1" si="70"/>
        <v>0</v>
      </c>
      <c r="H1405" s="35"/>
    </row>
    <row r="1406" spans="1:8" x14ac:dyDescent="0.35">
      <c r="A1406">
        <v>1401</v>
      </c>
      <c r="B1406" s="13">
        <v>223.462265</v>
      </c>
      <c r="C1406" s="36">
        <v>59.4</v>
      </c>
      <c r="D1406" s="13">
        <v>153</v>
      </c>
      <c r="E1406" s="37">
        <f t="shared" ca="1" si="68"/>
        <v>223.46807849999999</v>
      </c>
      <c r="F1406" s="37">
        <f t="shared" ca="1" si="69"/>
        <v>0</v>
      </c>
      <c r="G1406" s="37">
        <f t="shared" ca="1" si="70"/>
        <v>0</v>
      </c>
      <c r="H1406" s="35"/>
    </row>
    <row r="1407" spans="1:8" x14ac:dyDescent="0.35">
      <c r="A1407">
        <v>1402</v>
      </c>
      <c r="B1407" s="13">
        <v>223.45358300000001</v>
      </c>
      <c r="C1407" s="36">
        <v>59.4</v>
      </c>
      <c r="D1407" s="13">
        <v>153</v>
      </c>
      <c r="E1407" s="37">
        <f t="shared" ca="1" si="68"/>
        <v>223.46459950000002</v>
      </c>
      <c r="F1407" s="37">
        <f t="shared" ca="1" si="69"/>
        <v>0</v>
      </c>
      <c r="G1407" s="37">
        <f t="shared" ca="1" si="70"/>
        <v>0</v>
      </c>
      <c r="H1407" s="35"/>
    </row>
    <row r="1408" spans="1:8" x14ac:dyDescent="0.35">
      <c r="A1408">
        <v>1403</v>
      </c>
      <c r="B1408" s="13">
        <v>223.37132299999999</v>
      </c>
      <c r="C1408" s="36">
        <v>59.4</v>
      </c>
      <c r="D1408" s="13">
        <v>153</v>
      </c>
      <c r="E1408" s="37">
        <f t="shared" ca="1" si="68"/>
        <v>223.46168499999999</v>
      </c>
      <c r="F1408" s="37">
        <f t="shared" ca="1" si="69"/>
        <v>0</v>
      </c>
      <c r="G1408" s="37">
        <f t="shared" ca="1" si="70"/>
        <v>0</v>
      </c>
      <c r="H1408" s="35"/>
    </row>
    <row r="1409" spans="1:8" x14ac:dyDescent="0.35">
      <c r="A1409">
        <v>1404</v>
      </c>
      <c r="B1409" s="13">
        <v>223.33348100000001</v>
      </c>
      <c r="C1409" s="36">
        <v>59.4</v>
      </c>
      <c r="D1409" s="13">
        <v>153</v>
      </c>
      <c r="E1409" s="37">
        <f t="shared" ca="1" si="68"/>
        <v>223.45919800000001</v>
      </c>
      <c r="F1409" s="37">
        <f t="shared" ca="1" si="69"/>
        <v>0</v>
      </c>
      <c r="G1409" s="37">
        <f t="shared" ca="1" si="70"/>
        <v>0</v>
      </c>
      <c r="H1409" s="35"/>
    </row>
    <row r="1410" spans="1:8" x14ac:dyDescent="0.35">
      <c r="A1410">
        <v>1405</v>
      </c>
      <c r="B1410" s="13">
        <v>223.29731799999999</v>
      </c>
      <c r="C1410" s="36">
        <v>59.4</v>
      </c>
      <c r="D1410" s="13">
        <v>153</v>
      </c>
      <c r="E1410" s="37">
        <f t="shared" ca="1" si="68"/>
        <v>223.45919800000001</v>
      </c>
      <c r="F1410" s="37">
        <f t="shared" ca="1" si="69"/>
        <v>0</v>
      </c>
      <c r="G1410" s="37">
        <f t="shared" ca="1" si="70"/>
        <v>0</v>
      </c>
      <c r="H1410" s="35"/>
    </row>
    <row r="1411" spans="1:8" x14ac:dyDescent="0.35">
      <c r="A1411">
        <v>1406</v>
      </c>
      <c r="B1411" s="13">
        <v>223.27380400000001</v>
      </c>
      <c r="C1411" s="36">
        <v>59.4</v>
      </c>
      <c r="D1411" s="13">
        <v>153</v>
      </c>
      <c r="E1411" s="37">
        <f t="shared" ca="1" si="68"/>
        <v>223.45919800000001</v>
      </c>
      <c r="F1411" s="37">
        <f t="shared" ca="1" si="69"/>
        <v>0</v>
      </c>
      <c r="G1411" s="37">
        <f t="shared" ca="1" si="70"/>
        <v>0</v>
      </c>
      <c r="H1411" s="35"/>
    </row>
    <row r="1412" spans="1:8" x14ac:dyDescent="0.35">
      <c r="A1412">
        <v>1407</v>
      </c>
      <c r="B1412" s="13">
        <v>223.306107</v>
      </c>
      <c r="C1412" s="36">
        <v>59.4</v>
      </c>
      <c r="D1412" s="13">
        <v>153</v>
      </c>
      <c r="E1412" s="37">
        <f t="shared" ca="1" si="68"/>
        <v>223.45543700000002</v>
      </c>
      <c r="F1412" s="37">
        <f t="shared" ca="1" si="69"/>
        <v>0</v>
      </c>
      <c r="G1412" s="37">
        <f t="shared" ca="1" si="70"/>
        <v>0</v>
      </c>
      <c r="H1412" s="35"/>
    </row>
    <row r="1413" spans="1:8" x14ac:dyDescent="0.35">
      <c r="A1413">
        <v>1408</v>
      </c>
      <c r="B1413" s="13">
        <v>223.25567599999999</v>
      </c>
      <c r="C1413" s="36">
        <v>59.4</v>
      </c>
      <c r="D1413" s="13">
        <v>153</v>
      </c>
      <c r="E1413" s="37">
        <f t="shared" ca="1" si="68"/>
        <v>223.4516605</v>
      </c>
      <c r="F1413" s="37">
        <f t="shared" ca="1" si="69"/>
        <v>0</v>
      </c>
      <c r="G1413" s="37">
        <f t="shared" ca="1" si="70"/>
        <v>0</v>
      </c>
      <c r="H1413" s="35"/>
    </row>
    <row r="1414" spans="1:8" x14ac:dyDescent="0.35">
      <c r="A1414">
        <v>1409</v>
      </c>
      <c r="B1414" s="13">
        <v>223.205612</v>
      </c>
      <c r="C1414" s="36">
        <v>59.4</v>
      </c>
      <c r="D1414" s="13">
        <v>153</v>
      </c>
      <c r="E1414" s="37">
        <f t="shared" ca="1" si="68"/>
        <v>223.4478455</v>
      </c>
      <c r="F1414" s="37">
        <f t="shared" ca="1" si="69"/>
        <v>0</v>
      </c>
      <c r="G1414" s="37">
        <f t="shared" ca="1" si="70"/>
        <v>0</v>
      </c>
      <c r="H1414" s="35"/>
    </row>
    <row r="1415" spans="1:8" x14ac:dyDescent="0.35">
      <c r="A1415">
        <v>1410</v>
      </c>
      <c r="B1415" s="13">
        <v>223.18557699999999</v>
      </c>
      <c r="C1415" s="36">
        <v>59.4</v>
      </c>
      <c r="D1415" s="13">
        <v>153</v>
      </c>
      <c r="E1415" s="37">
        <f t="shared" ca="1" si="68"/>
        <v>223.44277149999999</v>
      </c>
      <c r="F1415" s="37">
        <f t="shared" ca="1" si="69"/>
        <v>0</v>
      </c>
      <c r="G1415" s="37">
        <f t="shared" ca="1" si="70"/>
        <v>0</v>
      </c>
      <c r="H1415" s="35"/>
    </row>
    <row r="1416" spans="1:8" x14ac:dyDescent="0.35">
      <c r="A1416">
        <v>1411</v>
      </c>
      <c r="B1416" s="13">
        <v>223.238846</v>
      </c>
      <c r="C1416" s="36">
        <v>59.4</v>
      </c>
      <c r="D1416" s="13">
        <v>153</v>
      </c>
      <c r="E1416" s="37">
        <f t="shared" ca="1" si="68"/>
        <v>223.43805650000002</v>
      </c>
      <c r="F1416" s="37">
        <f t="shared" ca="1" si="69"/>
        <v>0</v>
      </c>
      <c r="G1416" s="37">
        <f t="shared" ca="1" si="70"/>
        <v>0</v>
      </c>
      <c r="H1416" s="35"/>
    </row>
    <row r="1417" spans="1:8" x14ac:dyDescent="0.35">
      <c r="A1417">
        <v>1412</v>
      </c>
      <c r="B1417" s="13">
        <v>223.28469799999999</v>
      </c>
      <c r="C1417" s="36">
        <v>59.4</v>
      </c>
      <c r="D1417" s="13">
        <v>153</v>
      </c>
      <c r="E1417" s="37">
        <f t="shared" ca="1" si="68"/>
        <v>223.43350950000001</v>
      </c>
      <c r="F1417" s="37">
        <f t="shared" ca="1" si="69"/>
        <v>0</v>
      </c>
      <c r="G1417" s="37">
        <f t="shared" ca="1" si="70"/>
        <v>0</v>
      </c>
      <c r="H1417" s="35"/>
    </row>
    <row r="1418" spans="1:8" x14ac:dyDescent="0.35">
      <c r="A1418">
        <v>1413</v>
      </c>
      <c r="B1418" s="13">
        <v>223.23992899999999</v>
      </c>
      <c r="C1418" s="36">
        <v>59.4</v>
      </c>
      <c r="D1418" s="13">
        <v>153</v>
      </c>
      <c r="E1418" s="37">
        <f t="shared" ca="1" si="68"/>
        <v>223.43350950000001</v>
      </c>
      <c r="F1418" s="37">
        <f t="shared" ca="1" si="69"/>
        <v>0</v>
      </c>
      <c r="G1418" s="37">
        <f t="shared" ca="1" si="70"/>
        <v>0</v>
      </c>
      <c r="H1418" s="35"/>
    </row>
    <row r="1419" spans="1:8" x14ac:dyDescent="0.35">
      <c r="A1419">
        <v>1414</v>
      </c>
      <c r="B1419" s="13">
        <v>223.269836</v>
      </c>
      <c r="C1419" s="36">
        <v>59.4</v>
      </c>
      <c r="D1419" s="13">
        <v>153</v>
      </c>
      <c r="E1419" s="37">
        <f t="shared" ca="1" si="68"/>
        <v>223.43350950000001</v>
      </c>
      <c r="F1419" s="37">
        <f t="shared" ca="1" si="69"/>
        <v>0</v>
      </c>
      <c r="G1419" s="37">
        <f t="shared" ca="1" si="70"/>
        <v>0</v>
      </c>
      <c r="H1419" s="35"/>
    </row>
    <row r="1420" spans="1:8" x14ac:dyDescent="0.35">
      <c r="A1420">
        <v>1415</v>
      </c>
      <c r="B1420" s="13">
        <v>223.280609</v>
      </c>
      <c r="C1420" s="36">
        <v>59.4</v>
      </c>
      <c r="D1420" s="13">
        <v>153</v>
      </c>
      <c r="E1420" s="37">
        <f t="shared" ca="1" si="68"/>
        <v>223.42993899999999</v>
      </c>
      <c r="F1420" s="37">
        <f t="shared" ca="1" si="69"/>
        <v>0</v>
      </c>
      <c r="G1420" s="37">
        <f t="shared" ca="1" si="70"/>
        <v>0</v>
      </c>
      <c r="H1420" s="35"/>
    </row>
    <row r="1421" spans="1:8" x14ac:dyDescent="0.35">
      <c r="A1421">
        <v>1416</v>
      </c>
      <c r="B1421" s="13">
        <v>223.36431899999999</v>
      </c>
      <c r="C1421" s="36">
        <v>59.4</v>
      </c>
      <c r="D1421" s="13">
        <v>153</v>
      </c>
      <c r="E1421" s="37">
        <f t="shared" ca="1" si="68"/>
        <v>223.4285965</v>
      </c>
      <c r="F1421" s="37">
        <f t="shared" ca="1" si="69"/>
        <v>0</v>
      </c>
      <c r="G1421" s="37">
        <f t="shared" ca="1" si="70"/>
        <v>0</v>
      </c>
      <c r="H1421" s="35"/>
    </row>
    <row r="1422" spans="1:8" x14ac:dyDescent="0.35">
      <c r="A1422">
        <v>1417</v>
      </c>
      <c r="B1422" s="13">
        <v>223.47006200000001</v>
      </c>
      <c r="C1422" s="36">
        <v>59.4</v>
      </c>
      <c r="D1422" s="13">
        <v>153</v>
      </c>
      <c r="E1422" s="37">
        <f t="shared" ca="1" si="68"/>
        <v>223.4285965</v>
      </c>
      <c r="F1422" s="37">
        <f t="shared" ca="1" si="69"/>
        <v>0</v>
      </c>
      <c r="G1422" s="37">
        <f t="shared" ca="1" si="70"/>
        <v>0</v>
      </c>
      <c r="H1422" s="35"/>
    </row>
    <row r="1423" spans="1:8" x14ac:dyDescent="0.35">
      <c r="A1423">
        <v>1418</v>
      </c>
      <c r="B1423" s="13">
        <v>223.543533</v>
      </c>
      <c r="C1423" s="36">
        <v>59.4</v>
      </c>
      <c r="D1423" s="13">
        <v>153</v>
      </c>
      <c r="E1423" s="37">
        <f t="shared" ca="1" si="68"/>
        <v>223.4285965</v>
      </c>
      <c r="F1423" s="37">
        <f t="shared" ca="1" si="69"/>
        <v>0</v>
      </c>
      <c r="G1423" s="37">
        <f t="shared" ca="1" si="70"/>
        <v>0</v>
      </c>
      <c r="H1423" s="35"/>
    </row>
    <row r="1424" spans="1:8" x14ac:dyDescent="0.35">
      <c r="A1424">
        <v>1419</v>
      </c>
      <c r="B1424" s="13">
        <v>223.60943599999999</v>
      </c>
      <c r="C1424" s="36">
        <v>59.4</v>
      </c>
      <c r="D1424" s="13">
        <v>153</v>
      </c>
      <c r="E1424" s="37">
        <f t="shared" ca="1" si="68"/>
        <v>223.4285965</v>
      </c>
      <c r="F1424" s="37">
        <f t="shared" ca="1" si="69"/>
        <v>0</v>
      </c>
      <c r="G1424" s="37">
        <f t="shared" ca="1" si="70"/>
        <v>0</v>
      </c>
      <c r="H1424" s="35"/>
    </row>
    <row r="1425" spans="1:8" x14ac:dyDescent="0.35">
      <c r="A1425">
        <v>1420</v>
      </c>
      <c r="B1425" s="13">
        <v>223.66433699999999</v>
      </c>
      <c r="C1425" s="36">
        <v>59.4</v>
      </c>
      <c r="D1425" s="13">
        <v>153</v>
      </c>
      <c r="E1425" s="37">
        <f t="shared" ca="1" si="68"/>
        <v>223.4285965</v>
      </c>
      <c r="F1425" s="37">
        <f t="shared" ca="1" si="69"/>
        <v>0</v>
      </c>
      <c r="G1425" s="37">
        <f t="shared" ca="1" si="70"/>
        <v>0</v>
      </c>
      <c r="H1425" s="35"/>
    </row>
    <row r="1426" spans="1:8" x14ac:dyDescent="0.35">
      <c r="A1426">
        <v>1421</v>
      </c>
      <c r="B1426" s="13">
        <v>223.589111</v>
      </c>
      <c r="C1426" s="36">
        <v>59.4</v>
      </c>
      <c r="D1426" s="13">
        <v>153</v>
      </c>
      <c r="E1426" s="37">
        <f t="shared" ca="1" si="68"/>
        <v>223.4285965</v>
      </c>
      <c r="F1426" s="37">
        <f t="shared" ca="1" si="69"/>
        <v>0</v>
      </c>
      <c r="G1426" s="37">
        <f t="shared" ca="1" si="70"/>
        <v>0</v>
      </c>
      <c r="H1426" s="35"/>
    </row>
    <row r="1427" spans="1:8" x14ac:dyDescent="0.35">
      <c r="A1427">
        <v>1422</v>
      </c>
      <c r="B1427" s="13">
        <v>223.421783</v>
      </c>
      <c r="C1427" s="36">
        <v>59.4</v>
      </c>
      <c r="D1427" s="13">
        <v>153</v>
      </c>
      <c r="E1427" s="37">
        <f t="shared" ca="1" si="68"/>
        <v>223.4285965</v>
      </c>
      <c r="F1427" s="37">
        <f t="shared" ca="1" si="69"/>
        <v>0</v>
      </c>
      <c r="G1427" s="37">
        <f t="shared" ca="1" si="70"/>
        <v>0</v>
      </c>
      <c r="H1427" s="35"/>
    </row>
    <row r="1428" spans="1:8" x14ac:dyDescent="0.35">
      <c r="A1428">
        <v>1423</v>
      </c>
      <c r="B1428" s="13">
        <v>223.26992799999999</v>
      </c>
      <c r="C1428" s="36">
        <v>59.4</v>
      </c>
      <c r="D1428" s="13">
        <v>153</v>
      </c>
      <c r="E1428" s="37">
        <f t="shared" ca="1" si="68"/>
        <v>223.42761999999999</v>
      </c>
      <c r="F1428" s="37">
        <f t="shared" ca="1" si="69"/>
        <v>0</v>
      </c>
      <c r="G1428" s="37">
        <f t="shared" ca="1" si="70"/>
        <v>0</v>
      </c>
      <c r="H1428" s="35"/>
    </row>
    <row r="1429" spans="1:8" x14ac:dyDescent="0.35">
      <c r="A1429">
        <v>1424</v>
      </c>
      <c r="B1429" s="13">
        <v>223.13832099999999</v>
      </c>
      <c r="C1429" s="36">
        <v>59.4</v>
      </c>
      <c r="D1429" s="13">
        <v>153</v>
      </c>
      <c r="E1429" s="37">
        <f t="shared" ca="1" si="68"/>
        <v>223.42460599999998</v>
      </c>
      <c r="F1429" s="37">
        <f t="shared" ca="1" si="69"/>
        <v>0</v>
      </c>
      <c r="G1429" s="37">
        <f t="shared" ca="1" si="70"/>
        <v>0</v>
      </c>
      <c r="H1429" s="35"/>
    </row>
    <row r="1430" spans="1:8" x14ac:dyDescent="0.35">
      <c r="A1430">
        <v>1425</v>
      </c>
      <c r="B1430" s="13">
        <v>223.276443</v>
      </c>
      <c r="C1430" s="36">
        <v>59.4</v>
      </c>
      <c r="D1430" s="13">
        <v>153</v>
      </c>
      <c r="E1430" s="37">
        <f t="shared" ca="1" si="68"/>
        <v>223.42460599999998</v>
      </c>
      <c r="F1430" s="37">
        <f t="shared" ca="1" si="69"/>
        <v>0</v>
      </c>
      <c r="G1430" s="37">
        <f t="shared" ca="1" si="70"/>
        <v>0</v>
      </c>
      <c r="H1430" s="35"/>
    </row>
    <row r="1431" spans="1:8" x14ac:dyDescent="0.35">
      <c r="A1431">
        <v>1426</v>
      </c>
      <c r="B1431" s="13">
        <v>223.33720400000001</v>
      </c>
      <c r="C1431" s="36">
        <v>59.4</v>
      </c>
      <c r="D1431" s="13">
        <v>153</v>
      </c>
      <c r="E1431" s="37">
        <f t="shared" ca="1" si="68"/>
        <v>223.39655299999998</v>
      </c>
      <c r="F1431" s="37">
        <f t="shared" ca="1" si="69"/>
        <v>0</v>
      </c>
      <c r="G1431" s="37">
        <f t="shared" ca="1" si="70"/>
        <v>0</v>
      </c>
      <c r="H1431" s="35"/>
    </row>
    <row r="1432" spans="1:8" x14ac:dyDescent="0.35">
      <c r="A1432">
        <v>1427</v>
      </c>
      <c r="B1432" s="13">
        <v>223.55209400000001</v>
      </c>
      <c r="C1432" s="36">
        <v>59.4</v>
      </c>
      <c r="D1432" s="13">
        <v>153</v>
      </c>
      <c r="E1432" s="37">
        <f t="shared" ca="1" si="68"/>
        <v>223.39655299999998</v>
      </c>
      <c r="F1432" s="37">
        <f t="shared" ca="1" si="69"/>
        <v>0</v>
      </c>
      <c r="G1432" s="37">
        <f t="shared" ca="1" si="70"/>
        <v>0</v>
      </c>
      <c r="H1432" s="35"/>
    </row>
    <row r="1433" spans="1:8" x14ac:dyDescent="0.35">
      <c r="A1433">
        <v>1428</v>
      </c>
      <c r="B1433" s="13">
        <v>223.594269</v>
      </c>
      <c r="C1433" s="36">
        <v>59.4</v>
      </c>
      <c r="D1433" s="13">
        <v>153</v>
      </c>
      <c r="E1433" s="37">
        <f t="shared" ca="1" si="68"/>
        <v>223.39655299999998</v>
      </c>
      <c r="F1433" s="37">
        <f t="shared" ca="1" si="69"/>
        <v>0</v>
      </c>
      <c r="G1433" s="37">
        <f t="shared" ca="1" si="70"/>
        <v>0</v>
      </c>
      <c r="H1433" s="35"/>
    </row>
    <row r="1434" spans="1:8" x14ac:dyDescent="0.35">
      <c r="A1434">
        <v>1429</v>
      </c>
      <c r="B1434" s="13">
        <v>223.58587600000001</v>
      </c>
      <c r="C1434" s="36">
        <v>59.4</v>
      </c>
      <c r="D1434" s="13">
        <v>153</v>
      </c>
      <c r="E1434" s="37">
        <f t="shared" ca="1" si="68"/>
        <v>223.39655299999998</v>
      </c>
      <c r="F1434" s="37">
        <f t="shared" ca="1" si="69"/>
        <v>0</v>
      </c>
      <c r="G1434" s="37">
        <f t="shared" ca="1" si="70"/>
        <v>0</v>
      </c>
      <c r="H1434" s="35"/>
    </row>
    <row r="1435" spans="1:8" x14ac:dyDescent="0.35">
      <c r="A1435">
        <v>1430</v>
      </c>
      <c r="B1435" s="13">
        <v>223.57144199999999</v>
      </c>
      <c r="C1435" s="36">
        <v>59.4</v>
      </c>
      <c r="D1435" s="13">
        <v>153</v>
      </c>
      <c r="E1435" s="37">
        <f t="shared" ca="1" si="68"/>
        <v>223.39655299999998</v>
      </c>
      <c r="F1435" s="37">
        <f t="shared" ca="1" si="69"/>
        <v>0</v>
      </c>
      <c r="G1435" s="37">
        <f t="shared" ca="1" si="70"/>
        <v>0</v>
      </c>
      <c r="H1435" s="35"/>
    </row>
    <row r="1436" spans="1:8" x14ac:dyDescent="0.35">
      <c r="A1436">
        <v>1431</v>
      </c>
      <c r="B1436" s="13">
        <v>223.472015</v>
      </c>
      <c r="C1436" s="36">
        <v>59.4</v>
      </c>
      <c r="D1436" s="13">
        <v>153</v>
      </c>
      <c r="E1436" s="37">
        <f t="shared" ca="1" si="68"/>
        <v>223.39655299999998</v>
      </c>
      <c r="F1436" s="37">
        <f t="shared" ca="1" si="69"/>
        <v>0</v>
      </c>
      <c r="G1436" s="37">
        <f t="shared" ca="1" si="70"/>
        <v>0</v>
      </c>
      <c r="H1436" s="35"/>
    </row>
    <row r="1437" spans="1:8" x14ac:dyDescent="0.35">
      <c r="A1437">
        <v>1432</v>
      </c>
      <c r="B1437" s="13">
        <v>223.476608</v>
      </c>
      <c r="C1437" s="36">
        <v>59.4</v>
      </c>
      <c r="D1437" s="13">
        <v>153</v>
      </c>
      <c r="E1437" s="37">
        <f t="shared" ca="1" si="68"/>
        <v>223.39655299999998</v>
      </c>
      <c r="F1437" s="37">
        <f t="shared" ca="1" si="69"/>
        <v>0</v>
      </c>
      <c r="G1437" s="37">
        <f t="shared" ca="1" si="70"/>
        <v>0</v>
      </c>
      <c r="H1437" s="35"/>
    </row>
    <row r="1438" spans="1:8" x14ac:dyDescent="0.35">
      <c r="A1438">
        <v>1433</v>
      </c>
      <c r="B1438" s="13">
        <v>223.46530200000001</v>
      </c>
      <c r="C1438" s="36">
        <v>59.4</v>
      </c>
      <c r="D1438" s="13">
        <v>153</v>
      </c>
      <c r="E1438" s="37">
        <f t="shared" ca="1" si="68"/>
        <v>223.39655299999998</v>
      </c>
      <c r="F1438" s="37">
        <f t="shared" ca="1" si="69"/>
        <v>0</v>
      </c>
      <c r="G1438" s="37">
        <f t="shared" ca="1" si="70"/>
        <v>0</v>
      </c>
      <c r="H1438" s="35"/>
    </row>
    <row r="1439" spans="1:8" x14ac:dyDescent="0.35">
      <c r="A1439">
        <v>1434</v>
      </c>
      <c r="B1439" s="13">
        <v>223.42411799999999</v>
      </c>
      <c r="C1439" s="36">
        <v>59.4</v>
      </c>
      <c r="D1439" s="13">
        <v>153</v>
      </c>
      <c r="E1439" s="37">
        <f t="shared" ca="1" si="68"/>
        <v>223.39655299999998</v>
      </c>
      <c r="F1439" s="37">
        <f t="shared" ca="1" si="69"/>
        <v>0</v>
      </c>
      <c r="G1439" s="37">
        <f t="shared" ca="1" si="70"/>
        <v>0</v>
      </c>
      <c r="H1439" s="35"/>
    </row>
    <row r="1440" spans="1:8" x14ac:dyDescent="0.35">
      <c r="A1440">
        <v>1435</v>
      </c>
      <c r="B1440" s="13">
        <v>223.50335699999999</v>
      </c>
      <c r="C1440" s="36">
        <v>59.4</v>
      </c>
      <c r="D1440" s="13">
        <v>153</v>
      </c>
      <c r="E1440" s="37">
        <f t="shared" ca="1" si="68"/>
        <v>223.42295050000001</v>
      </c>
      <c r="F1440" s="37">
        <f t="shared" ca="1" si="69"/>
        <v>0</v>
      </c>
      <c r="G1440" s="37">
        <f t="shared" ca="1" si="70"/>
        <v>0</v>
      </c>
      <c r="H1440" s="35"/>
    </row>
    <row r="1441" spans="1:8" x14ac:dyDescent="0.35">
      <c r="A1441">
        <v>1436</v>
      </c>
      <c r="B1441" s="13">
        <v>223.51121499999999</v>
      </c>
      <c r="C1441" s="36">
        <v>59.4</v>
      </c>
      <c r="D1441" s="13">
        <v>153</v>
      </c>
      <c r="E1441" s="37">
        <f t="shared" ca="1" si="68"/>
        <v>223.42596449999999</v>
      </c>
      <c r="F1441" s="37">
        <f t="shared" ca="1" si="69"/>
        <v>0</v>
      </c>
      <c r="G1441" s="37">
        <f t="shared" ca="1" si="70"/>
        <v>0</v>
      </c>
      <c r="H1441" s="35"/>
    </row>
    <row r="1442" spans="1:8" x14ac:dyDescent="0.35">
      <c r="A1442">
        <v>1437</v>
      </c>
      <c r="B1442" s="13">
        <v>223.52169799999999</v>
      </c>
      <c r="C1442" s="36">
        <v>59.4</v>
      </c>
      <c r="D1442" s="13">
        <v>153</v>
      </c>
      <c r="E1442" s="37">
        <f t="shared" ca="1" si="68"/>
        <v>223.436882</v>
      </c>
      <c r="F1442" s="37">
        <f t="shared" ca="1" si="69"/>
        <v>0</v>
      </c>
      <c r="G1442" s="37">
        <f t="shared" ca="1" si="70"/>
        <v>0</v>
      </c>
      <c r="H1442" s="35"/>
    </row>
    <row r="1443" spans="1:8" x14ac:dyDescent="0.35">
      <c r="A1443">
        <v>1438</v>
      </c>
      <c r="B1443" s="13">
        <v>223.53135700000001</v>
      </c>
      <c r="C1443" s="36">
        <v>59.4</v>
      </c>
      <c r="D1443" s="13">
        <v>153</v>
      </c>
      <c r="E1443" s="37">
        <f t="shared" ca="1" si="68"/>
        <v>223.44976800000001</v>
      </c>
      <c r="F1443" s="37">
        <f t="shared" ca="1" si="69"/>
        <v>0</v>
      </c>
      <c r="G1443" s="37">
        <f t="shared" ca="1" si="70"/>
        <v>0</v>
      </c>
      <c r="H1443" s="35"/>
    </row>
    <row r="1444" spans="1:8" x14ac:dyDescent="0.35">
      <c r="A1444">
        <v>1439</v>
      </c>
      <c r="B1444" s="13">
        <v>223.608383</v>
      </c>
      <c r="C1444" s="36">
        <v>59.4</v>
      </c>
      <c r="D1444" s="13">
        <v>153</v>
      </c>
      <c r="E1444" s="37">
        <f t="shared" ca="1" si="68"/>
        <v>223.45734400000001</v>
      </c>
      <c r="F1444" s="37">
        <f t="shared" ca="1" si="69"/>
        <v>0</v>
      </c>
      <c r="G1444" s="37">
        <f t="shared" ca="1" si="70"/>
        <v>0</v>
      </c>
      <c r="H1444" s="35"/>
    </row>
    <row r="1445" spans="1:8" x14ac:dyDescent="0.35">
      <c r="A1445">
        <v>1440</v>
      </c>
      <c r="B1445" s="13">
        <v>223.68365499999999</v>
      </c>
      <c r="C1445" s="36">
        <v>59.4</v>
      </c>
      <c r="D1445" s="13">
        <v>153</v>
      </c>
      <c r="E1445" s="37">
        <f t="shared" ca="1" si="68"/>
        <v>223.46168499999999</v>
      </c>
      <c r="F1445" s="37">
        <f t="shared" ca="1" si="69"/>
        <v>0</v>
      </c>
      <c r="G1445" s="37">
        <f t="shared" ca="1" si="70"/>
        <v>0</v>
      </c>
      <c r="H1445" s="35"/>
    </row>
    <row r="1446" spans="1:8" x14ac:dyDescent="0.35">
      <c r="A1446">
        <v>1441</v>
      </c>
      <c r="B1446" s="13">
        <v>223.68653900000001</v>
      </c>
      <c r="C1446" s="36">
        <v>59.4</v>
      </c>
      <c r="D1446" s="13">
        <v>153</v>
      </c>
      <c r="E1446" s="37">
        <f t="shared" ca="1" si="68"/>
        <v>223.46378350000001</v>
      </c>
      <c r="F1446" s="37">
        <f t="shared" ca="1" si="69"/>
        <v>0</v>
      </c>
      <c r="G1446" s="37">
        <f t="shared" ca="1" si="70"/>
        <v>0</v>
      </c>
      <c r="H1446" s="35"/>
    </row>
    <row r="1447" spans="1:8" x14ac:dyDescent="0.35">
      <c r="A1447">
        <v>1442</v>
      </c>
      <c r="B1447" s="13">
        <v>223.612717</v>
      </c>
      <c r="C1447" s="36">
        <v>59.4</v>
      </c>
      <c r="D1447" s="13">
        <v>153</v>
      </c>
      <c r="E1447" s="37">
        <f t="shared" ca="1" si="68"/>
        <v>223.46768200000002</v>
      </c>
      <c r="F1447" s="37">
        <f t="shared" ca="1" si="69"/>
        <v>0</v>
      </c>
      <c r="G1447" s="37">
        <f t="shared" ca="1" si="70"/>
        <v>0</v>
      </c>
      <c r="H1447" s="35"/>
    </row>
    <row r="1448" spans="1:8" x14ac:dyDescent="0.35">
      <c r="A1448">
        <v>1443</v>
      </c>
      <c r="B1448" s="13">
        <v>223.41528299999999</v>
      </c>
      <c r="C1448" s="36">
        <v>59.4</v>
      </c>
      <c r="D1448" s="13">
        <v>153</v>
      </c>
      <c r="E1448" s="37">
        <f t="shared" ca="1" si="68"/>
        <v>223.46378350000001</v>
      </c>
      <c r="F1448" s="37">
        <f t="shared" ca="1" si="69"/>
        <v>0</v>
      </c>
      <c r="G1448" s="37">
        <f t="shared" ca="1" si="70"/>
        <v>0</v>
      </c>
      <c r="H1448" s="35"/>
    </row>
    <row r="1449" spans="1:8" x14ac:dyDescent="0.35">
      <c r="A1449">
        <v>1444</v>
      </c>
      <c r="B1449" s="13">
        <v>223.31819200000001</v>
      </c>
      <c r="C1449" s="36">
        <v>59.4</v>
      </c>
      <c r="D1449" s="13">
        <v>153</v>
      </c>
      <c r="E1449" s="37">
        <f t="shared" ca="1" si="68"/>
        <v>223.46168499999999</v>
      </c>
      <c r="F1449" s="37">
        <f t="shared" ca="1" si="69"/>
        <v>0</v>
      </c>
      <c r="G1449" s="37">
        <f t="shared" ca="1" si="70"/>
        <v>0</v>
      </c>
      <c r="H1449" s="35"/>
    </row>
    <row r="1450" spans="1:8" x14ac:dyDescent="0.35">
      <c r="A1450">
        <v>1445</v>
      </c>
      <c r="B1450" s="13">
        <v>223.22261</v>
      </c>
      <c r="C1450" s="36">
        <v>59.4</v>
      </c>
      <c r="D1450" s="13">
        <v>153</v>
      </c>
      <c r="E1450" s="37">
        <f t="shared" ca="1" si="68"/>
        <v>223.45734400000001</v>
      </c>
      <c r="F1450" s="37">
        <f t="shared" ca="1" si="69"/>
        <v>0</v>
      </c>
      <c r="G1450" s="37">
        <f t="shared" ca="1" si="70"/>
        <v>0</v>
      </c>
      <c r="H1450" s="35"/>
    </row>
    <row r="1451" spans="1:8" x14ac:dyDescent="0.35">
      <c r="A1451">
        <v>1446</v>
      </c>
      <c r="B1451" s="13">
        <v>223.18237300000001</v>
      </c>
      <c r="C1451" s="36">
        <v>59.4</v>
      </c>
      <c r="D1451" s="13">
        <v>153</v>
      </c>
      <c r="E1451" s="37">
        <f t="shared" ca="1" si="68"/>
        <v>223.440697</v>
      </c>
      <c r="F1451" s="37">
        <f t="shared" ca="1" si="69"/>
        <v>0</v>
      </c>
      <c r="G1451" s="37">
        <f t="shared" ca="1" si="70"/>
        <v>0</v>
      </c>
      <c r="H1451" s="35"/>
    </row>
    <row r="1452" spans="1:8" x14ac:dyDescent="0.35">
      <c r="A1452">
        <v>1447</v>
      </c>
      <c r="B1452" s="13">
        <v>223.24241599999999</v>
      </c>
      <c r="C1452" s="36">
        <v>59.4</v>
      </c>
      <c r="D1452" s="13">
        <v>153</v>
      </c>
      <c r="E1452" s="37">
        <f t="shared" ca="1" si="68"/>
        <v>223.42596449999999</v>
      </c>
      <c r="F1452" s="37">
        <f t="shared" ca="1" si="69"/>
        <v>0</v>
      </c>
      <c r="G1452" s="37">
        <f t="shared" ca="1" si="70"/>
        <v>0</v>
      </c>
      <c r="H1452" s="35"/>
    </row>
    <row r="1453" spans="1:8" x14ac:dyDescent="0.35">
      <c r="A1453">
        <v>1448</v>
      </c>
      <c r="B1453" s="13">
        <v>223.247772</v>
      </c>
      <c r="C1453" s="36">
        <v>59.4</v>
      </c>
      <c r="D1453" s="13">
        <v>153</v>
      </c>
      <c r="E1453" s="37">
        <f t="shared" ca="1" si="68"/>
        <v>223.42295050000001</v>
      </c>
      <c r="F1453" s="37">
        <f t="shared" ca="1" si="69"/>
        <v>0</v>
      </c>
      <c r="G1453" s="37">
        <f t="shared" ca="1" si="70"/>
        <v>0</v>
      </c>
      <c r="H1453" s="35"/>
    </row>
    <row r="1454" spans="1:8" x14ac:dyDescent="0.35">
      <c r="A1454">
        <v>1449</v>
      </c>
      <c r="B1454" s="13">
        <v>223.279572</v>
      </c>
      <c r="C1454" s="36">
        <v>59.4</v>
      </c>
      <c r="D1454" s="13">
        <v>153</v>
      </c>
      <c r="E1454" s="37">
        <f t="shared" ca="1" si="68"/>
        <v>223.418533</v>
      </c>
      <c r="F1454" s="37">
        <f t="shared" ca="1" si="69"/>
        <v>0</v>
      </c>
      <c r="G1454" s="37">
        <f t="shared" ca="1" si="70"/>
        <v>0</v>
      </c>
      <c r="H1454" s="35"/>
    </row>
    <row r="1455" spans="1:8" x14ac:dyDescent="0.35">
      <c r="A1455">
        <v>1450</v>
      </c>
      <c r="B1455" s="13">
        <v>223.29736299999999</v>
      </c>
      <c r="C1455" s="36">
        <v>59.4</v>
      </c>
      <c r="D1455" s="13">
        <v>153</v>
      </c>
      <c r="E1455" s="37">
        <f t="shared" ca="1" si="68"/>
        <v>223.393303</v>
      </c>
      <c r="F1455" s="37">
        <f t="shared" ca="1" si="69"/>
        <v>0</v>
      </c>
      <c r="G1455" s="37">
        <f t="shared" ca="1" si="70"/>
        <v>0</v>
      </c>
      <c r="H1455" s="35"/>
    </row>
    <row r="1456" spans="1:8" x14ac:dyDescent="0.35">
      <c r="A1456">
        <v>1451</v>
      </c>
      <c r="B1456" s="13">
        <v>223.38046299999999</v>
      </c>
      <c r="C1456" s="36">
        <v>59.4</v>
      </c>
      <c r="D1456" s="13">
        <v>153</v>
      </c>
      <c r="E1456" s="37">
        <f t="shared" ca="1" si="68"/>
        <v>223.37589299999999</v>
      </c>
      <c r="F1456" s="37">
        <f t="shared" ca="1" si="69"/>
        <v>0</v>
      </c>
      <c r="G1456" s="37">
        <f t="shared" ca="1" si="70"/>
        <v>0</v>
      </c>
      <c r="H1456" s="35"/>
    </row>
    <row r="1457" spans="1:8" x14ac:dyDescent="0.35">
      <c r="A1457">
        <v>1452</v>
      </c>
      <c r="B1457" s="13">
        <v>223.435486</v>
      </c>
      <c r="C1457" s="36">
        <v>59.4</v>
      </c>
      <c r="D1457" s="13">
        <v>153</v>
      </c>
      <c r="E1457" s="37">
        <f t="shared" ca="1" si="68"/>
        <v>223.37589299999999</v>
      </c>
      <c r="F1457" s="37">
        <f t="shared" ca="1" si="69"/>
        <v>0</v>
      </c>
      <c r="G1457" s="37">
        <f t="shared" ca="1" si="70"/>
        <v>0</v>
      </c>
      <c r="H1457" s="35"/>
    </row>
    <row r="1458" spans="1:8" x14ac:dyDescent="0.35">
      <c r="A1458">
        <v>1453</v>
      </c>
      <c r="B1458" s="13">
        <v>223.42549099999999</v>
      </c>
      <c r="C1458" s="36">
        <v>59.4</v>
      </c>
      <c r="D1458" s="13">
        <v>153</v>
      </c>
      <c r="E1458" s="37">
        <f t="shared" ca="1" si="68"/>
        <v>223.397873</v>
      </c>
      <c r="F1458" s="37">
        <f t="shared" ca="1" si="69"/>
        <v>0</v>
      </c>
      <c r="G1458" s="37">
        <f t="shared" ca="1" si="70"/>
        <v>0</v>
      </c>
      <c r="H1458" s="35"/>
    </row>
    <row r="1459" spans="1:8" x14ac:dyDescent="0.35">
      <c r="A1459">
        <v>1454</v>
      </c>
      <c r="B1459" s="13">
        <v>223.45182800000001</v>
      </c>
      <c r="C1459" s="36">
        <v>59.4</v>
      </c>
      <c r="D1459" s="13">
        <v>153</v>
      </c>
      <c r="E1459" s="37">
        <f t="shared" ca="1" si="68"/>
        <v>223.418533</v>
      </c>
      <c r="F1459" s="37">
        <f t="shared" ca="1" si="69"/>
        <v>0</v>
      </c>
      <c r="G1459" s="37">
        <f t="shared" ca="1" si="70"/>
        <v>0</v>
      </c>
      <c r="H1459" s="35"/>
    </row>
    <row r="1460" spans="1:8" x14ac:dyDescent="0.35">
      <c r="A1460">
        <v>1455</v>
      </c>
      <c r="B1460" s="13">
        <v>223.43568400000001</v>
      </c>
      <c r="C1460" s="36">
        <v>59.4</v>
      </c>
      <c r="D1460" s="13">
        <v>153</v>
      </c>
      <c r="E1460" s="37">
        <f t="shared" ca="1" si="68"/>
        <v>223.42295050000001</v>
      </c>
      <c r="F1460" s="37">
        <f t="shared" ca="1" si="69"/>
        <v>0</v>
      </c>
      <c r="G1460" s="37">
        <f t="shared" ca="1" si="70"/>
        <v>0</v>
      </c>
      <c r="H1460" s="35"/>
    </row>
    <row r="1461" spans="1:8" x14ac:dyDescent="0.35">
      <c r="A1461">
        <v>1456</v>
      </c>
      <c r="B1461" s="13">
        <v>223.42392000000001</v>
      </c>
      <c r="C1461" s="36">
        <v>59.4</v>
      </c>
      <c r="D1461" s="13">
        <v>153</v>
      </c>
      <c r="E1461" s="37">
        <f t="shared" ca="1" si="68"/>
        <v>223.42401899999999</v>
      </c>
      <c r="F1461" s="37">
        <f t="shared" ca="1" si="69"/>
        <v>0</v>
      </c>
      <c r="G1461" s="37">
        <f t="shared" ca="1" si="70"/>
        <v>0</v>
      </c>
      <c r="H1461" s="35"/>
    </row>
    <row r="1462" spans="1:8" x14ac:dyDescent="0.35">
      <c r="A1462">
        <v>1457</v>
      </c>
      <c r="B1462" s="13">
        <v>223.42910800000001</v>
      </c>
      <c r="C1462" s="36">
        <v>59.4</v>
      </c>
      <c r="D1462" s="13">
        <v>153</v>
      </c>
      <c r="E1462" s="37">
        <f t="shared" ca="1" si="68"/>
        <v>223.42480449999999</v>
      </c>
      <c r="F1462" s="37">
        <f t="shared" ca="1" si="69"/>
        <v>0</v>
      </c>
      <c r="G1462" s="37">
        <f t="shared" ca="1" si="70"/>
        <v>0</v>
      </c>
      <c r="H1462" s="35"/>
    </row>
    <row r="1463" spans="1:8" x14ac:dyDescent="0.35">
      <c r="A1463">
        <v>1458</v>
      </c>
      <c r="B1463" s="13">
        <v>223.461838</v>
      </c>
      <c r="C1463" s="36">
        <v>59.4</v>
      </c>
      <c r="D1463" s="13">
        <v>153</v>
      </c>
      <c r="E1463" s="37">
        <f t="shared" ref="E1463:E1526" ca="1" si="71">IFERROR(MEDIAN(OFFSET(B1463,0,0,-$B$1,1)),"")</f>
        <v>223.4272995</v>
      </c>
      <c r="F1463" s="37">
        <f t="shared" ref="F1463:F1526" ca="1" si="72">IFERROR(IF(ABS(MEDIAN(OFFSET(C1463,0,0,$E$1,1))-MEDIAN(OFFSET(C1462,0,0,-$E$1,1)))&gt;0.01,1,0),0)</f>
        <v>0</v>
      </c>
      <c r="G1463" s="37">
        <f t="shared" ref="G1463:G1526" ca="1" si="73">IFERROR(IF(AND(F1462=0,F1463=1),1,0),0)</f>
        <v>0</v>
      </c>
      <c r="H1463" s="35"/>
    </row>
    <row r="1464" spans="1:8" x14ac:dyDescent="0.35">
      <c r="A1464">
        <v>1459</v>
      </c>
      <c r="B1464" s="13">
        <v>223.47744800000001</v>
      </c>
      <c r="C1464" s="36">
        <v>59.4</v>
      </c>
      <c r="D1464" s="13">
        <v>153</v>
      </c>
      <c r="E1464" s="37">
        <f t="shared" ca="1" si="71"/>
        <v>223.43229700000001</v>
      </c>
      <c r="F1464" s="37">
        <f t="shared" ca="1" si="72"/>
        <v>0</v>
      </c>
      <c r="G1464" s="37">
        <f t="shared" ca="1" si="73"/>
        <v>0</v>
      </c>
      <c r="H1464" s="35"/>
    </row>
    <row r="1465" spans="1:8" x14ac:dyDescent="0.35">
      <c r="A1465">
        <v>1460</v>
      </c>
      <c r="B1465" s="13">
        <v>223.57409699999999</v>
      </c>
      <c r="C1465" s="36">
        <v>59.4</v>
      </c>
      <c r="D1465" s="13">
        <v>153</v>
      </c>
      <c r="E1465" s="37">
        <f t="shared" ca="1" si="71"/>
        <v>223.435585</v>
      </c>
      <c r="F1465" s="37">
        <f t="shared" ca="1" si="72"/>
        <v>0</v>
      </c>
      <c r="G1465" s="37">
        <f t="shared" ca="1" si="73"/>
        <v>0</v>
      </c>
      <c r="H1465" s="35"/>
    </row>
    <row r="1466" spans="1:8" x14ac:dyDescent="0.35">
      <c r="A1466">
        <v>1461</v>
      </c>
      <c r="B1466" s="13">
        <v>223.53761299999999</v>
      </c>
      <c r="C1466" s="36">
        <v>59.4</v>
      </c>
      <c r="D1466" s="13">
        <v>153</v>
      </c>
      <c r="E1466" s="37">
        <f t="shared" ca="1" si="71"/>
        <v>223.44375600000001</v>
      </c>
      <c r="F1466" s="37">
        <f t="shared" ca="1" si="72"/>
        <v>0</v>
      </c>
      <c r="G1466" s="37">
        <f t="shared" ca="1" si="73"/>
        <v>0</v>
      </c>
      <c r="H1466" s="35"/>
    </row>
    <row r="1467" spans="1:8" x14ac:dyDescent="0.35">
      <c r="A1467">
        <v>1462</v>
      </c>
      <c r="B1467" s="13">
        <v>223.570221</v>
      </c>
      <c r="C1467" s="36">
        <v>59.4</v>
      </c>
      <c r="D1467" s="13">
        <v>153</v>
      </c>
      <c r="E1467" s="37">
        <f t="shared" ca="1" si="71"/>
        <v>223.45683300000002</v>
      </c>
      <c r="F1467" s="37">
        <f t="shared" ca="1" si="72"/>
        <v>0</v>
      </c>
      <c r="G1467" s="37">
        <f t="shared" ca="1" si="73"/>
        <v>0</v>
      </c>
      <c r="H1467" s="35"/>
    </row>
    <row r="1468" spans="1:8" x14ac:dyDescent="0.35">
      <c r="A1468">
        <v>1463</v>
      </c>
      <c r="B1468" s="13">
        <v>223.58698999999999</v>
      </c>
      <c r="C1468" s="36">
        <v>59.4</v>
      </c>
      <c r="D1468" s="13">
        <v>153</v>
      </c>
      <c r="E1468" s="37">
        <f t="shared" ca="1" si="71"/>
        <v>223.46357</v>
      </c>
      <c r="F1468" s="37">
        <f t="shared" ca="1" si="72"/>
        <v>0</v>
      </c>
      <c r="G1468" s="37">
        <f t="shared" ca="1" si="73"/>
        <v>0</v>
      </c>
      <c r="H1468" s="35"/>
    </row>
    <row r="1469" spans="1:8" x14ac:dyDescent="0.35">
      <c r="A1469">
        <v>1464</v>
      </c>
      <c r="B1469" s="13">
        <v>223.59600800000001</v>
      </c>
      <c r="C1469" s="36">
        <v>59.4</v>
      </c>
      <c r="D1469" s="13">
        <v>153</v>
      </c>
      <c r="E1469" s="37">
        <f t="shared" ca="1" si="71"/>
        <v>223.46768200000002</v>
      </c>
      <c r="F1469" s="37">
        <f t="shared" ca="1" si="72"/>
        <v>0</v>
      </c>
      <c r="G1469" s="37">
        <f t="shared" ca="1" si="73"/>
        <v>0</v>
      </c>
      <c r="H1469" s="35"/>
    </row>
    <row r="1470" spans="1:8" x14ac:dyDescent="0.35">
      <c r="A1470">
        <v>1465</v>
      </c>
      <c r="B1470" s="13">
        <v>223.658401</v>
      </c>
      <c r="C1470" s="36">
        <v>59.4</v>
      </c>
      <c r="D1470" s="13">
        <v>153</v>
      </c>
      <c r="E1470" s="37">
        <f t="shared" ca="1" si="71"/>
        <v>223.47103850000002</v>
      </c>
      <c r="F1470" s="37">
        <f t="shared" ca="1" si="72"/>
        <v>0</v>
      </c>
      <c r="G1470" s="37">
        <f t="shared" ca="1" si="73"/>
        <v>0</v>
      </c>
      <c r="H1470" s="35"/>
    </row>
    <row r="1471" spans="1:8" x14ac:dyDescent="0.35">
      <c r="A1471">
        <v>1466</v>
      </c>
      <c r="B1471" s="13">
        <v>223.662308</v>
      </c>
      <c r="C1471" s="36">
        <v>59.4</v>
      </c>
      <c r="D1471" s="13">
        <v>153</v>
      </c>
      <c r="E1471" s="37">
        <f t="shared" ca="1" si="71"/>
        <v>223.4743115</v>
      </c>
      <c r="F1471" s="37">
        <f t="shared" ca="1" si="72"/>
        <v>0</v>
      </c>
      <c r="G1471" s="37">
        <f t="shared" ca="1" si="73"/>
        <v>0</v>
      </c>
      <c r="H1471" s="35"/>
    </row>
    <row r="1472" spans="1:8" x14ac:dyDescent="0.35">
      <c r="A1472">
        <v>1467</v>
      </c>
      <c r="B1472" s="13">
        <v>223.685699</v>
      </c>
      <c r="C1472" s="36">
        <v>59.4</v>
      </c>
      <c r="D1472" s="13">
        <v>153</v>
      </c>
      <c r="E1472" s="37">
        <f t="shared" ca="1" si="71"/>
        <v>223.47702800000002</v>
      </c>
      <c r="F1472" s="37">
        <f t="shared" ca="1" si="72"/>
        <v>0</v>
      </c>
      <c r="G1472" s="37">
        <f t="shared" ca="1" si="73"/>
        <v>0</v>
      </c>
      <c r="H1472" s="35"/>
    </row>
    <row r="1473" spans="1:8" x14ac:dyDescent="0.35">
      <c r="A1473">
        <v>1468</v>
      </c>
      <c r="B1473" s="13">
        <v>223.583191</v>
      </c>
      <c r="C1473" s="36">
        <v>59.4</v>
      </c>
      <c r="D1473" s="13">
        <v>153</v>
      </c>
      <c r="E1473" s="37">
        <f t="shared" ca="1" si="71"/>
        <v>223.47702800000002</v>
      </c>
      <c r="F1473" s="37">
        <f t="shared" ca="1" si="72"/>
        <v>0</v>
      </c>
      <c r="G1473" s="37">
        <f t="shared" ca="1" si="73"/>
        <v>0</v>
      </c>
      <c r="H1473" s="35"/>
    </row>
    <row r="1474" spans="1:8" x14ac:dyDescent="0.35">
      <c r="A1474">
        <v>1469</v>
      </c>
      <c r="B1474" s="13">
        <v>223.46099899999999</v>
      </c>
      <c r="C1474" s="36">
        <v>59.4</v>
      </c>
      <c r="D1474" s="13">
        <v>153</v>
      </c>
      <c r="E1474" s="37">
        <f t="shared" ca="1" si="71"/>
        <v>223.4743115</v>
      </c>
      <c r="F1474" s="37">
        <f t="shared" ca="1" si="72"/>
        <v>0</v>
      </c>
      <c r="G1474" s="37">
        <f t="shared" ca="1" si="73"/>
        <v>0</v>
      </c>
      <c r="H1474" s="35"/>
    </row>
    <row r="1475" spans="1:8" x14ac:dyDescent="0.35">
      <c r="A1475">
        <v>1470</v>
      </c>
      <c r="B1475" s="13">
        <v>223.26655600000001</v>
      </c>
      <c r="C1475" s="36">
        <v>59.4</v>
      </c>
      <c r="D1475" s="13">
        <v>153</v>
      </c>
      <c r="E1475" s="37">
        <f t="shared" ca="1" si="71"/>
        <v>223.4686585</v>
      </c>
      <c r="F1475" s="37">
        <f t="shared" ca="1" si="72"/>
        <v>0</v>
      </c>
      <c r="G1475" s="37">
        <f t="shared" ca="1" si="73"/>
        <v>0</v>
      </c>
      <c r="H1475" s="35"/>
    </row>
    <row r="1476" spans="1:8" x14ac:dyDescent="0.35">
      <c r="A1476">
        <v>1471</v>
      </c>
      <c r="B1476" s="13">
        <v>223.090958</v>
      </c>
      <c r="C1476" s="36">
        <v>59.4</v>
      </c>
      <c r="D1476" s="13">
        <v>153</v>
      </c>
      <c r="E1476" s="37">
        <f t="shared" ca="1" si="71"/>
        <v>223.46357</v>
      </c>
      <c r="F1476" s="37">
        <f t="shared" ca="1" si="72"/>
        <v>0</v>
      </c>
      <c r="G1476" s="37">
        <f t="shared" ca="1" si="73"/>
        <v>0</v>
      </c>
      <c r="H1476" s="35"/>
    </row>
    <row r="1477" spans="1:8" x14ac:dyDescent="0.35">
      <c r="A1477">
        <v>1472</v>
      </c>
      <c r="B1477" s="13">
        <v>222.950592</v>
      </c>
      <c r="C1477" s="36">
        <v>59.4</v>
      </c>
      <c r="D1477" s="13">
        <v>153</v>
      </c>
      <c r="E1477" s="37">
        <f t="shared" ca="1" si="71"/>
        <v>223.46357</v>
      </c>
      <c r="F1477" s="37">
        <f t="shared" ca="1" si="72"/>
        <v>0</v>
      </c>
      <c r="G1477" s="37">
        <f t="shared" ca="1" si="73"/>
        <v>0</v>
      </c>
      <c r="H1477" s="35"/>
    </row>
    <row r="1478" spans="1:8" x14ac:dyDescent="0.35">
      <c r="A1478">
        <v>1473</v>
      </c>
      <c r="B1478" s="13">
        <v>222.88223300000001</v>
      </c>
      <c r="C1478" s="36">
        <v>59.4</v>
      </c>
      <c r="D1478" s="13">
        <v>153</v>
      </c>
      <c r="E1478" s="37">
        <f t="shared" ca="1" si="71"/>
        <v>223.46357</v>
      </c>
      <c r="F1478" s="37">
        <f t="shared" ca="1" si="72"/>
        <v>0</v>
      </c>
      <c r="G1478" s="37">
        <f t="shared" ca="1" si="73"/>
        <v>0</v>
      </c>
      <c r="H1478" s="35"/>
    </row>
    <row r="1479" spans="1:8" x14ac:dyDescent="0.35">
      <c r="A1479">
        <v>1474</v>
      </c>
      <c r="B1479" s="13">
        <v>222.96579</v>
      </c>
      <c r="C1479" s="36">
        <v>59.4</v>
      </c>
      <c r="D1479" s="13">
        <v>153</v>
      </c>
      <c r="E1479" s="37">
        <f t="shared" ca="1" si="71"/>
        <v>223.46357</v>
      </c>
      <c r="F1479" s="37">
        <f t="shared" ca="1" si="72"/>
        <v>0</v>
      </c>
      <c r="G1479" s="37">
        <f t="shared" ca="1" si="73"/>
        <v>0</v>
      </c>
      <c r="H1479" s="35"/>
    </row>
    <row r="1480" spans="1:8" x14ac:dyDescent="0.35">
      <c r="A1480">
        <v>1475</v>
      </c>
      <c r="B1480" s="13">
        <v>223.237503</v>
      </c>
      <c r="C1480" s="36">
        <v>59.4</v>
      </c>
      <c r="D1480" s="13">
        <v>153</v>
      </c>
      <c r="E1480" s="37">
        <f t="shared" ca="1" si="71"/>
        <v>223.46357</v>
      </c>
      <c r="F1480" s="37">
        <f t="shared" ca="1" si="72"/>
        <v>0</v>
      </c>
      <c r="G1480" s="37">
        <f t="shared" ca="1" si="73"/>
        <v>0</v>
      </c>
      <c r="H1480" s="35"/>
    </row>
    <row r="1481" spans="1:8" x14ac:dyDescent="0.35">
      <c r="A1481">
        <v>1476</v>
      </c>
      <c r="B1481" s="13">
        <v>223.54542499999999</v>
      </c>
      <c r="C1481" s="36">
        <v>59.4</v>
      </c>
      <c r="D1481" s="13">
        <v>153</v>
      </c>
      <c r="E1481" s="37">
        <f t="shared" ca="1" si="71"/>
        <v>223.4686585</v>
      </c>
      <c r="F1481" s="37">
        <f t="shared" ca="1" si="72"/>
        <v>0</v>
      </c>
      <c r="G1481" s="37">
        <f t="shared" ca="1" si="73"/>
        <v>0</v>
      </c>
      <c r="H1481" s="35"/>
    </row>
    <row r="1482" spans="1:8" x14ac:dyDescent="0.35">
      <c r="A1482">
        <v>1477</v>
      </c>
      <c r="B1482" s="13">
        <v>223.74807699999999</v>
      </c>
      <c r="C1482" s="36">
        <v>59.4</v>
      </c>
      <c r="D1482" s="13">
        <v>153</v>
      </c>
      <c r="E1482" s="37">
        <f t="shared" ca="1" si="71"/>
        <v>223.4686585</v>
      </c>
      <c r="F1482" s="37">
        <f t="shared" ca="1" si="72"/>
        <v>0</v>
      </c>
      <c r="G1482" s="37">
        <f t="shared" ca="1" si="73"/>
        <v>0</v>
      </c>
      <c r="H1482" s="35"/>
    </row>
    <row r="1483" spans="1:8" x14ac:dyDescent="0.35">
      <c r="A1483">
        <v>1478</v>
      </c>
      <c r="B1483" s="13">
        <v>223.88948099999999</v>
      </c>
      <c r="C1483" s="36">
        <v>59.4</v>
      </c>
      <c r="D1483" s="13">
        <v>153</v>
      </c>
      <c r="E1483" s="37">
        <f t="shared" ca="1" si="71"/>
        <v>223.4686585</v>
      </c>
      <c r="F1483" s="37">
        <f t="shared" ca="1" si="72"/>
        <v>0</v>
      </c>
      <c r="G1483" s="37">
        <f t="shared" ca="1" si="73"/>
        <v>0</v>
      </c>
      <c r="H1483" s="35"/>
    </row>
    <row r="1484" spans="1:8" x14ac:dyDescent="0.35">
      <c r="A1484">
        <v>1479</v>
      </c>
      <c r="B1484" s="13">
        <v>223.90748600000001</v>
      </c>
      <c r="C1484" s="36">
        <v>59.4</v>
      </c>
      <c r="D1484" s="13">
        <v>153</v>
      </c>
      <c r="E1484" s="37">
        <f t="shared" ca="1" si="71"/>
        <v>223.4686585</v>
      </c>
      <c r="F1484" s="37">
        <f t="shared" ca="1" si="72"/>
        <v>0</v>
      </c>
      <c r="G1484" s="37">
        <f t="shared" ca="1" si="73"/>
        <v>0</v>
      </c>
      <c r="H1484" s="35"/>
    </row>
    <row r="1485" spans="1:8" x14ac:dyDescent="0.35">
      <c r="A1485">
        <v>1480</v>
      </c>
      <c r="B1485" s="13">
        <v>223.89292900000001</v>
      </c>
      <c r="C1485" s="36">
        <v>59.4</v>
      </c>
      <c r="D1485" s="13">
        <v>153</v>
      </c>
      <c r="E1485" s="37">
        <f t="shared" ca="1" si="71"/>
        <v>223.4686585</v>
      </c>
      <c r="F1485" s="37">
        <f t="shared" ca="1" si="72"/>
        <v>0</v>
      </c>
      <c r="G1485" s="37">
        <f t="shared" ca="1" si="73"/>
        <v>0</v>
      </c>
      <c r="H1485" s="35"/>
    </row>
    <row r="1486" spans="1:8" x14ac:dyDescent="0.35">
      <c r="A1486">
        <v>1481</v>
      </c>
      <c r="B1486" s="13">
        <v>223.78959699999999</v>
      </c>
      <c r="C1486" s="36">
        <v>59.4</v>
      </c>
      <c r="D1486" s="13">
        <v>153</v>
      </c>
      <c r="E1486" s="37">
        <f t="shared" ca="1" si="71"/>
        <v>223.470955</v>
      </c>
      <c r="F1486" s="37">
        <f t="shared" ca="1" si="72"/>
        <v>0</v>
      </c>
      <c r="G1486" s="37">
        <f t="shared" ca="1" si="73"/>
        <v>0</v>
      </c>
      <c r="H1486" s="35"/>
    </row>
    <row r="1487" spans="1:8" x14ac:dyDescent="0.35">
      <c r="A1487">
        <v>1482</v>
      </c>
      <c r="B1487" s="13">
        <v>223.76513700000001</v>
      </c>
      <c r="C1487" s="36">
        <v>59.4</v>
      </c>
      <c r="D1487" s="13">
        <v>153</v>
      </c>
      <c r="E1487" s="37">
        <f t="shared" ca="1" si="71"/>
        <v>223.47137500000002</v>
      </c>
      <c r="F1487" s="37">
        <f t="shared" ca="1" si="72"/>
        <v>0</v>
      </c>
      <c r="G1487" s="37">
        <f t="shared" ca="1" si="73"/>
        <v>0</v>
      </c>
      <c r="H1487" s="35"/>
    </row>
    <row r="1488" spans="1:8" x14ac:dyDescent="0.35">
      <c r="A1488">
        <v>1483</v>
      </c>
      <c r="B1488" s="13">
        <v>223.72285500000001</v>
      </c>
      <c r="C1488" s="36">
        <v>59.4</v>
      </c>
      <c r="D1488" s="13">
        <v>153</v>
      </c>
      <c r="E1488" s="37">
        <f t="shared" ca="1" si="71"/>
        <v>223.49040250000002</v>
      </c>
      <c r="F1488" s="37">
        <f t="shared" ca="1" si="72"/>
        <v>0</v>
      </c>
      <c r="G1488" s="37">
        <f t="shared" ca="1" si="73"/>
        <v>0</v>
      </c>
      <c r="H1488" s="35"/>
    </row>
    <row r="1489" spans="1:8" x14ac:dyDescent="0.35">
      <c r="A1489">
        <v>1484</v>
      </c>
      <c r="B1489" s="13">
        <v>223.754761</v>
      </c>
      <c r="C1489" s="36">
        <v>59.4</v>
      </c>
      <c r="D1489" s="13">
        <v>153</v>
      </c>
      <c r="E1489" s="37">
        <f t="shared" ca="1" si="71"/>
        <v>223.50728599999999</v>
      </c>
      <c r="F1489" s="37">
        <f t="shared" ca="1" si="72"/>
        <v>0</v>
      </c>
      <c r="G1489" s="37">
        <f t="shared" ca="1" si="73"/>
        <v>0</v>
      </c>
      <c r="H1489" s="35"/>
    </row>
    <row r="1490" spans="1:8" x14ac:dyDescent="0.35">
      <c r="A1490">
        <v>1485</v>
      </c>
      <c r="B1490" s="13">
        <v>223.79557800000001</v>
      </c>
      <c r="C1490" s="36">
        <v>59.4</v>
      </c>
      <c r="D1490" s="13">
        <v>153</v>
      </c>
      <c r="E1490" s="37">
        <f t="shared" ca="1" si="71"/>
        <v>223.5164565</v>
      </c>
      <c r="F1490" s="37">
        <f t="shared" ca="1" si="72"/>
        <v>0</v>
      </c>
      <c r="G1490" s="37">
        <f t="shared" ca="1" si="73"/>
        <v>0</v>
      </c>
      <c r="H1490" s="35"/>
    </row>
    <row r="1491" spans="1:8" x14ac:dyDescent="0.35">
      <c r="A1491">
        <v>1486</v>
      </c>
      <c r="B1491" s="13">
        <v>223.847351</v>
      </c>
      <c r="C1491" s="36">
        <v>59.4</v>
      </c>
      <c r="D1491" s="13">
        <v>153</v>
      </c>
      <c r="E1491" s="37">
        <f t="shared" ca="1" si="71"/>
        <v>223.52652749999999</v>
      </c>
      <c r="F1491" s="37">
        <f t="shared" ca="1" si="72"/>
        <v>0</v>
      </c>
      <c r="G1491" s="37">
        <f t="shared" ca="1" si="73"/>
        <v>0</v>
      </c>
      <c r="H1491" s="35"/>
    </row>
    <row r="1492" spans="1:8" x14ac:dyDescent="0.35">
      <c r="A1492">
        <v>1487</v>
      </c>
      <c r="B1492" s="13">
        <v>223.88677999999999</v>
      </c>
      <c r="C1492" s="36">
        <v>59.4</v>
      </c>
      <c r="D1492" s="13">
        <v>153</v>
      </c>
      <c r="E1492" s="37">
        <f t="shared" ca="1" si="71"/>
        <v>223.53448500000002</v>
      </c>
      <c r="F1492" s="37">
        <f t="shared" ca="1" si="72"/>
        <v>0</v>
      </c>
      <c r="G1492" s="37">
        <f t="shared" ca="1" si="73"/>
        <v>0</v>
      </c>
      <c r="H1492" s="35"/>
    </row>
    <row r="1493" spans="1:8" x14ac:dyDescent="0.35">
      <c r="A1493">
        <v>1488</v>
      </c>
      <c r="B1493" s="13">
        <v>223.837265</v>
      </c>
      <c r="C1493" s="36">
        <v>59.4</v>
      </c>
      <c r="D1493" s="13">
        <v>153</v>
      </c>
      <c r="E1493" s="37">
        <f t="shared" ca="1" si="71"/>
        <v>223.54151899999999</v>
      </c>
      <c r="F1493" s="37">
        <f t="shared" ca="1" si="72"/>
        <v>0</v>
      </c>
      <c r="G1493" s="37">
        <f t="shared" ca="1" si="73"/>
        <v>0</v>
      </c>
      <c r="H1493" s="35"/>
    </row>
    <row r="1494" spans="1:8" x14ac:dyDescent="0.35">
      <c r="A1494">
        <v>1489</v>
      </c>
      <c r="B1494" s="13">
        <v>223.908096</v>
      </c>
      <c r="C1494" s="36">
        <v>59.4</v>
      </c>
      <c r="D1494" s="13">
        <v>153</v>
      </c>
      <c r="E1494" s="37">
        <f t="shared" ca="1" si="71"/>
        <v>223.54151899999999</v>
      </c>
      <c r="F1494" s="37">
        <f t="shared" ca="1" si="72"/>
        <v>0</v>
      </c>
      <c r="G1494" s="37">
        <f t="shared" ca="1" si="73"/>
        <v>0</v>
      </c>
      <c r="H1494" s="35"/>
    </row>
    <row r="1495" spans="1:8" x14ac:dyDescent="0.35">
      <c r="A1495">
        <v>1490</v>
      </c>
      <c r="B1495" s="13">
        <v>223.927795</v>
      </c>
      <c r="C1495" s="36">
        <v>59.4</v>
      </c>
      <c r="D1495" s="13">
        <v>153</v>
      </c>
      <c r="E1495" s="37">
        <f t="shared" ca="1" si="71"/>
        <v>223.54151899999999</v>
      </c>
      <c r="F1495" s="37">
        <f t="shared" ca="1" si="72"/>
        <v>0</v>
      </c>
      <c r="G1495" s="37">
        <f t="shared" ca="1" si="73"/>
        <v>0</v>
      </c>
      <c r="H1495" s="35"/>
    </row>
    <row r="1496" spans="1:8" x14ac:dyDescent="0.35">
      <c r="A1496">
        <v>1491</v>
      </c>
      <c r="B1496" s="13">
        <v>223.92875699999999</v>
      </c>
      <c r="C1496" s="36">
        <v>59.4</v>
      </c>
      <c r="D1496" s="13">
        <v>153</v>
      </c>
      <c r="E1496" s="37">
        <f t="shared" ca="1" si="71"/>
        <v>223.54151899999999</v>
      </c>
      <c r="F1496" s="37">
        <f t="shared" ca="1" si="72"/>
        <v>0</v>
      </c>
      <c r="G1496" s="37">
        <f t="shared" ca="1" si="73"/>
        <v>0</v>
      </c>
      <c r="H1496" s="35"/>
    </row>
    <row r="1497" spans="1:8" x14ac:dyDescent="0.35">
      <c r="A1497">
        <v>1492</v>
      </c>
      <c r="B1497" s="13">
        <v>223.95060699999999</v>
      </c>
      <c r="C1497" s="36">
        <v>59.4</v>
      </c>
      <c r="D1497" s="13">
        <v>153</v>
      </c>
      <c r="E1497" s="37">
        <f t="shared" ca="1" si="71"/>
        <v>223.54151899999999</v>
      </c>
      <c r="F1497" s="37">
        <f t="shared" ca="1" si="72"/>
        <v>0</v>
      </c>
      <c r="G1497" s="37">
        <f t="shared" ca="1" si="73"/>
        <v>0</v>
      </c>
      <c r="H1497" s="35"/>
    </row>
    <row r="1498" spans="1:8" x14ac:dyDescent="0.35">
      <c r="A1498">
        <v>1493</v>
      </c>
      <c r="B1498" s="13">
        <v>223.943939</v>
      </c>
      <c r="C1498" s="36">
        <v>59.4</v>
      </c>
      <c r="D1498" s="13">
        <v>153</v>
      </c>
      <c r="E1498" s="37">
        <f t="shared" ca="1" si="71"/>
        <v>223.55782299999998</v>
      </c>
      <c r="F1498" s="37">
        <f t="shared" ca="1" si="72"/>
        <v>0</v>
      </c>
      <c r="G1498" s="37">
        <f t="shared" ca="1" si="73"/>
        <v>0</v>
      </c>
      <c r="H1498" s="35"/>
    </row>
    <row r="1499" spans="1:8" x14ac:dyDescent="0.35">
      <c r="A1499">
        <v>1494</v>
      </c>
      <c r="B1499" s="13">
        <v>223.960037</v>
      </c>
      <c r="C1499" s="36">
        <v>59.4</v>
      </c>
      <c r="D1499" s="13">
        <v>153</v>
      </c>
      <c r="E1499" s="37">
        <f t="shared" ca="1" si="71"/>
        <v>223.572159</v>
      </c>
      <c r="F1499" s="37">
        <f t="shared" ca="1" si="72"/>
        <v>0</v>
      </c>
      <c r="G1499" s="37">
        <f t="shared" ca="1" si="73"/>
        <v>0</v>
      </c>
      <c r="H1499" s="35"/>
    </row>
    <row r="1500" spans="1:8" x14ac:dyDescent="0.35">
      <c r="A1500">
        <v>1495</v>
      </c>
      <c r="B1500" s="13">
        <v>223.92318700000001</v>
      </c>
      <c r="C1500" s="36">
        <v>59.4</v>
      </c>
      <c r="D1500" s="13">
        <v>153</v>
      </c>
      <c r="E1500" s="37">
        <f t="shared" ca="1" si="71"/>
        <v>223.578644</v>
      </c>
      <c r="F1500" s="37">
        <f t="shared" ca="1" si="72"/>
        <v>0</v>
      </c>
      <c r="G1500" s="37">
        <f t="shared" ca="1" si="73"/>
        <v>0</v>
      </c>
      <c r="H1500" s="35"/>
    </row>
    <row r="1501" spans="1:8" x14ac:dyDescent="0.35">
      <c r="A1501">
        <v>1496</v>
      </c>
      <c r="B1501" s="13">
        <v>223.765457</v>
      </c>
      <c r="C1501" s="36">
        <v>59.4</v>
      </c>
      <c r="D1501" s="13">
        <v>153</v>
      </c>
      <c r="E1501" s="37">
        <f t="shared" ca="1" si="71"/>
        <v>223.58509049999998</v>
      </c>
      <c r="F1501" s="37">
        <f t="shared" ca="1" si="72"/>
        <v>0</v>
      </c>
      <c r="G1501" s="37">
        <f t="shared" ca="1" si="73"/>
        <v>0</v>
      </c>
      <c r="H1501" s="35"/>
    </row>
    <row r="1502" spans="1:8" x14ac:dyDescent="0.35">
      <c r="A1502">
        <v>1497</v>
      </c>
      <c r="B1502" s="13">
        <v>223.658188</v>
      </c>
      <c r="C1502" s="36">
        <v>59.4</v>
      </c>
      <c r="D1502" s="13">
        <v>153</v>
      </c>
      <c r="E1502" s="37">
        <f t="shared" ca="1" si="71"/>
        <v>223.591499</v>
      </c>
      <c r="F1502" s="37">
        <f t="shared" ca="1" si="72"/>
        <v>0</v>
      </c>
      <c r="G1502" s="37">
        <f t="shared" ca="1" si="73"/>
        <v>0</v>
      </c>
      <c r="H1502" s="35"/>
    </row>
    <row r="1503" spans="1:8" x14ac:dyDescent="0.35">
      <c r="A1503">
        <v>1498</v>
      </c>
      <c r="B1503" s="13">
        <v>223.49018899999999</v>
      </c>
      <c r="C1503" s="36">
        <v>59.4</v>
      </c>
      <c r="D1503" s="13">
        <v>153</v>
      </c>
      <c r="E1503" s="37">
        <f t="shared" ca="1" si="71"/>
        <v>223.591499</v>
      </c>
      <c r="F1503" s="37">
        <f t="shared" ca="1" si="72"/>
        <v>0</v>
      </c>
      <c r="G1503" s="37">
        <f t="shared" ca="1" si="73"/>
        <v>0</v>
      </c>
      <c r="H1503" s="35"/>
    </row>
    <row r="1504" spans="1:8" x14ac:dyDescent="0.35">
      <c r="A1504">
        <v>1499</v>
      </c>
      <c r="B1504" s="13">
        <v>223.47709699999999</v>
      </c>
      <c r="C1504" s="36">
        <v>59.4</v>
      </c>
      <c r="D1504" s="13">
        <v>153</v>
      </c>
      <c r="E1504" s="37">
        <f t="shared" ca="1" si="71"/>
        <v>223.591499</v>
      </c>
      <c r="F1504" s="37">
        <f t="shared" ca="1" si="72"/>
        <v>0</v>
      </c>
      <c r="G1504" s="37">
        <f t="shared" ca="1" si="73"/>
        <v>0</v>
      </c>
      <c r="H1504" s="35"/>
    </row>
    <row r="1505" spans="1:8" x14ac:dyDescent="0.35">
      <c r="A1505">
        <v>1500</v>
      </c>
      <c r="B1505" s="13">
        <v>223.50798</v>
      </c>
      <c r="C1505" s="36">
        <v>59.4</v>
      </c>
      <c r="D1505" s="13">
        <v>153</v>
      </c>
      <c r="E1505" s="37">
        <f t="shared" ca="1" si="71"/>
        <v>223.591499</v>
      </c>
      <c r="F1505" s="37">
        <f t="shared" ca="1" si="72"/>
        <v>0</v>
      </c>
      <c r="G1505" s="37">
        <f t="shared" ca="1" si="73"/>
        <v>0</v>
      </c>
      <c r="H1505" s="35"/>
    </row>
    <row r="1506" spans="1:8" x14ac:dyDescent="0.35">
      <c r="A1506">
        <v>1501</v>
      </c>
      <c r="B1506" s="13">
        <v>223.62965399999999</v>
      </c>
      <c r="C1506" s="36">
        <v>59.4</v>
      </c>
      <c r="D1506" s="13">
        <v>153</v>
      </c>
      <c r="E1506" s="37">
        <f t="shared" ca="1" si="71"/>
        <v>223.612831</v>
      </c>
      <c r="F1506" s="37">
        <f t="shared" ca="1" si="72"/>
        <v>0</v>
      </c>
      <c r="G1506" s="37">
        <f t="shared" ca="1" si="73"/>
        <v>0</v>
      </c>
      <c r="H1506" s="35"/>
    </row>
    <row r="1507" spans="1:8" x14ac:dyDescent="0.35">
      <c r="A1507">
        <v>1502</v>
      </c>
      <c r="B1507" s="13">
        <v>223.67523199999999</v>
      </c>
      <c r="C1507" s="36">
        <v>59.4</v>
      </c>
      <c r="D1507" s="13">
        <v>153</v>
      </c>
      <c r="E1507" s="37">
        <f t="shared" ca="1" si="71"/>
        <v>223.64392099999998</v>
      </c>
      <c r="F1507" s="37">
        <f t="shared" ca="1" si="72"/>
        <v>0</v>
      </c>
      <c r="G1507" s="37">
        <f t="shared" ca="1" si="73"/>
        <v>0</v>
      </c>
      <c r="H1507" s="35"/>
    </row>
    <row r="1508" spans="1:8" x14ac:dyDescent="0.35">
      <c r="A1508">
        <v>1503</v>
      </c>
      <c r="B1508" s="13">
        <v>223.705444</v>
      </c>
      <c r="C1508" s="36">
        <v>59.4</v>
      </c>
      <c r="D1508" s="13">
        <v>153</v>
      </c>
      <c r="E1508" s="37">
        <f t="shared" ca="1" si="71"/>
        <v>223.65829450000001</v>
      </c>
      <c r="F1508" s="37">
        <f t="shared" ca="1" si="72"/>
        <v>0</v>
      </c>
      <c r="G1508" s="37">
        <f t="shared" ca="1" si="73"/>
        <v>0</v>
      </c>
      <c r="H1508" s="35"/>
    </row>
    <row r="1509" spans="1:8" x14ac:dyDescent="0.35">
      <c r="A1509">
        <v>1504</v>
      </c>
      <c r="B1509" s="13">
        <v>223.71743799999999</v>
      </c>
      <c r="C1509" s="36">
        <v>59.4</v>
      </c>
      <c r="D1509" s="13">
        <v>153</v>
      </c>
      <c r="E1509" s="37">
        <f t="shared" ca="1" si="71"/>
        <v>223.66035449999998</v>
      </c>
      <c r="F1509" s="37">
        <f t="shared" ca="1" si="72"/>
        <v>1</v>
      </c>
      <c r="G1509" s="37">
        <f t="shared" ca="1" si="73"/>
        <v>1</v>
      </c>
      <c r="H1509" s="35"/>
    </row>
    <row r="1510" spans="1:8" x14ac:dyDescent="0.35">
      <c r="A1510">
        <v>1505</v>
      </c>
      <c r="B1510" s="13">
        <v>223.739868</v>
      </c>
      <c r="C1510" s="36">
        <v>59.4</v>
      </c>
      <c r="D1510" s="13">
        <v>153</v>
      </c>
      <c r="E1510" s="37">
        <f t="shared" ca="1" si="71"/>
        <v>223.66876999999999</v>
      </c>
      <c r="F1510" s="37">
        <f t="shared" ca="1" si="72"/>
        <v>1</v>
      </c>
      <c r="G1510" s="37">
        <f t="shared" ca="1" si="73"/>
        <v>0</v>
      </c>
      <c r="H1510" s="35"/>
    </row>
    <row r="1511" spans="1:8" x14ac:dyDescent="0.35">
      <c r="A1511">
        <v>1506</v>
      </c>
      <c r="B1511" s="13">
        <v>223.82003800000001</v>
      </c>
      <c r="C1511" s="36">
        <v>59.200021200000002</v>
      </c>
      <c r="D1511" s="13">
        <v>153</v>
      </c>
      <c r="E1511" s="37">
        <f t="shared" ca="1" si="71"/>
        <v>223.6804655</v>
      </c>
      <c r="F1511" s="37">
        <f t="shared" ca="1" si="72"/>
        <v>1</v>
      </c>
      <c r="G1511" s="37">
        <f t="shared" ca="1" si="73"/>
        <v>0</v>
      </c>
      <c r="H1511" s="35"/>
    </row>
    <row r="1512" spans="1:8" x14ac:dyDescent="0.35">
      <c r="A1512">
        <v>1507</v>
      </c>
      <c r="B1512" s="13">
        <v>223.829498</v>
      </c>
      <c r="C1512" s="36">
        <v>59.200021200000002</v>
      </c>
      <c r="D1512" s="13">
        <v>153</v>
      </c>
      <c r="E1512" s="37">
        <f t="shared" ca="1" si="71"/>
        <v>223.6955715</v>
      </c>
      <c r="F1512" s="37">
        <f t="shared" ca="1" si="72"/>
        <v>1</v>
      </c>
      <c r="G1512" s="37">
        <f t="shared" ca="1" si="73"/>
        <v>0</v>
      </c>
      <c r="H1512" s="35"/>
    </row>
    <row r="1513" spans="1:8" x14ac:dyDescent="0.35">
      <c r="A1513">
        <v>1508</v>
      </c>
      <c r="B1513" s="13">
        <v>223.80896000000001</v>
      </c>
      <c r="C1513" s="36">
        <v>59.200021200000002</v>
      </c>
      <c r="D1513" s="13">
        <v>153</v>
      </c>
      <c r="E1513" s="37">
        <f t="shared" ca="1" si="71"/>
        <v>223.71144099999998</v>
      </c>
      <c r="F1513" s="37">
        <f t="shared" ca="1" si="72"/>
        <v>1</v>
      </c>
      <c r="G1513" s="37">
        <f t="shared" ca="1" si="73"/>
        <v>0</v>
      </c>
      <c r="H1513" s="35"/>
    </row>
    <row r="1514" spans="1:8" x14ac:dyDescent="0.35">
      <c r="A1514">
        <v>1509</v>
      </c>
      <c r="B1514" s="13">
        <v>223.74079900000001</v>
      </c>
      <c r="C1514" s="36">
        <v>59.200021200000002</v>
      </c>
      <c r="D1514" s="13">
        <v>153</v>
      </c>
      <c r="E1514" s="37">
        <f t="shared" ca="1" si="71"/>
        <v>223.7201465</v>
      </c>
      <c r="F1514" s="37">
        <f t="shared" ca="1" si="72"/>
        <v>0</v>
      </c>
      <c r="G1514" s="37">
        <f t="shared" ca="1" si="73"/>
        <v>0</v>
      </c>
      <c r="H1514" s="35"/>
    </row>
    <row r="1515" spans="1:8" x14ac:dyDescent="0.35">
      <c r="A1515">
        <v>1510</v>
      </c>
      <c r="B1515" s="13">
        <v>223.612686</v>
      </c>
      <c r="C1515" s="36">
        <v>59.200021200000002</v>
      </c>
      <c r="D1515" s="13">
        <v>153</v>
      </c>
      <c r="E1515" s="37">
        <f t="shared" ca="1" si="71"/>
        <v>223.7201465</v>
      </c>
      <c r="F1515" s="37">
        <f t="shared" ca="1" si="72"/>
        <v>0</v>
      </c>
      <c r="G1515" s="37">
        <f t="shared" ca="1" si="73"/>
        <v>0</v>
      </c>
      <c r="H1515" s="35"/>
    </row>
    <row r="1516" spans="1:8" x14ac:dyDescent="0.35">
      <c r="A1516">
        <v>1511</v>
      </c>
      <c r="B1516" s="13">
        <v>223.95289600000001</v>
      </c>
      <c r="C1516" s="36">
        <v>59.200021200000002</v>
      </c>
      <c r="D1516" s="13">
        <v>153</v>
      </c>
      <c r="E1516" s="37">
        <f t="shared" ca="1" si="71"/>
        <v>223.73136149999999</v>
      </c>
      <c r="F1516" s="37">
        <f t="shared" ca="1" si="72"/>
        <v>0</v>
      </c>
      <c r="G1516" s="37">
        <f t="shared" ca="1" si="73"/>
        <v>0</v>
      </c>
      <c r="H1516" s="35"/>
    </row>
    <row r="1517" spans="1:8" x14ac:dyDescent="0.35">
      <c r="A1517">
        <v>1512</v>
      </c>
      <c r="B1517" s="13">
        <v>224.58306899999999</v>
      </c>
      <c r="C1517" s="36">
        <v>59.200021200000002</v>
      </c>
      <c r="D1517" s="13">
        <v>153</v>
      </c>
      <c r="E1517" s="37">
        <f t="shared" ca="1" si="71"/>
        <v>223.74033350000002</v>
      </c>
      <c r="F1517" s="37">
        <f t="shared" ca="1" si="72"/>
        <v>0</v>
      </c>
      <c r="G1517" s="37">
        <f t="shared" ca="1" si="73"/>
        <v>0</v>
      </c>
      <c r="H1517" s="35"/>
    </row>
    <row r="1518" spans="1:8" x14ac:dyDescent="0.35">
      <c r="A1518">
        <v>1513</v>
      </c>
      <c r="B1518" s="13">
        <v>225.25945999999999</v>
      </c>
      <c r="C1518" s="36">
        <v>59.200021200000002</v>
      </c>
      <c r="D1518" s="13">
        <v>153</v>
      </c>
      <c r="E1518" s="37">
        <f t="shared" ca="1" si="71"/>
        <v>223.744438</v>
      </c>
      <c r="F1518" s="37">
        <f t="shared" ca="1" si="72"/>
        <v>0</v>
      </c>
      <c r="G1518" s="37">
        <f t="shared" ca="1" si="73"/>
        <v>0</v>
      </c>
      <c r="H1518" s="35"/>
    </row>
    <row r="1519" spans="1:8" x14ac:dyDescent="0.35">
      <c r="A1519">
        <v>1514</v>
      </c>
      <c r="B1519" s="13">
        <v>225.90419</v>
      </c>
      <c r="C1519" s="36">
        <v>59.200021200000002</v>
      </c>
      <c r="D1519" s="13">
        <v>153</v>
      </c>
      <c r="E1519" s="37">
        <f t="shared" ca="1" si="71"/>
        <v>223.751419</v>
      </c>
      <c r="F1519" s="37">
        <f t="shared" ca="1" si="72"/>
        <v>0</v>
      </c>
      <c r="G1519" s="37">
        <f t="shared" ca="1" si="73"/>
        <v>0</v>
      </c>
      <c r="H1519" s="35"/>
    </row>
    <row r="1520" spans="1:8" x14ac:dyDescent="0.35">
      <c r="A1520">
        <v>1515</v>
      </c>
      <c r="B1520" s="13">
        <v>226.430206</v>
      </c>
      <c r="C1520" s="36">
        <v>59.200021200000002</v>
      </c>
      <c r="D1520" s="13">
        <v>153</v>
      </c>
      <c r="E1520" s="37">
        <f t="shared" ca="1" si="71"/>
        <v>223.75994900000001</v>
      </c>
      <c r="F1520" s="37">
        <f t="shared" ca="1" si="72"/>
        <v>0</v>
      </c>
      <c r="G1520" s="37">
        <f t="shared" ca="1" si="73"/>
        <v>0</v>
      </c>
      <c r="H1520" s="35"/>
    </row>
    <row r="1521" spans="1:8" x14ac:dyDescent="0.35">
      <c r="A1521">
        <v>1516</v>
      </c>
      <c r="B1521" s="13">
        <v>226.92048600000001</v>
      </c>
      <c r="C1521" s="36">
        <v>59.200021200000002</v>
      </c>
      <c r="D1521" s="13">
        <v>153</v>
      </c>
      <c r="E1521" s="37">
        <f t="shared" ca="1" si="71"/>
        <v>223.765297</v>
      </c>
      <c r="F1521" s="37">
        <f t="shared" ca="1" si="72"/>
        <v>0</v>
      </c>
      <c r="G1521" s="37">
        <f t="shared" ca="1" si="73"/>
        <v>0</v>
      </c>
      <c r="H1521" s="35"/>
    </row>
    <row r="1522" spans="1:8" x14ac:dyDescent="0.35">
      <c r="A1522">
        <v>1517</v>
      </c>
      <c r="B1522" s="13">
        <v>227.36425800000001</v>
      </c>
      <c r="C1522" s="36">
        <v>59.200021200000002</v>
      </c>
      <c r="D1522" s="13">
        <v>153</v>
      </c>
      <c r="E1522" s="37">
        <f t="shared" ca="1" si="71"/>
        <v>223.77752699999999</v>
      </c>
      <c r="F1522" s="37">
        <f t="shared" ca="1" si="72"/>
        <v>0</v>
      </c>
      <c r="G1522" s="37">
        <f t="shared" ca="1" si="73"/>
        <v>0</v>
      </c>
      <c r="H1522" s="35"/>
    </row>
    <row r="1523" spans="1:8" x14ac:dyDescent="0.35">
      <c r="A1523">
        <v>1518</v>
      </c>
      <c r="B1523" s="13">
        <v>227.78312700000001</v>
      </c>
      <c r="C1523" s="36">
        <v>59.200021200000002</v>
      </c>
      <c r="D1523" s="13">
        <v>153</v>
      </c>
      <c r="E1523" s="37">
        <f t="shared" ca="1" si="71"/>
        <v>223.7925875</v>
      </c>
      <c r="F1523" s="37">
        <f t="shared" ca="1" si="72"/>
        <v>0</v>
      </c>
      <c r="G1523" s="37">
        <f t="shared" ca="1" si="73"/>
        <v>0</v>
      </c>
      <c r="H1523" s="35"/>
    </row>
    <row r="1524" spans="1:8" x14ac:dyDescent="0.35">
      <c r="A1524">
        <v>1519</v>
      </c>
      <c r="B1524" s="13">
        <v>228.16455099999999</v>
      </c>
      <c r="C1524" s="36">
        <v>59.200021200000002</v>
      </c>
      <c r="D1524" s="13">
        <v>153</v>
      </c>
      <c r="E1524" s="37">
        <f t="shared" ca="1" si="71"/>
        <v>223.80226900000002</v>
      </c>
      <c r="F1524" s="37">
        <f t="shared" ca="1" si="72"/>
        <v>0</v>
      </c>
      <c r="G1524" s="37">
        <f t="shared" ca="1" si="73"/>
        <v>0</v>
      </c>
      <c r="H1524" s="35"/>
    </row>
    <row r="1525" spans="1:8" x14ac:dyDescent="0.35">
      <c r="A1525">
        <v>1520</v>
      </c>
      <c r="B1525" s="13">
        <v>228.52683999999999</v>
      </c>
      <c r="C1525" s="36">
        <v>59.200021200000002</v>
      </c>
      <c r="D1525" s="13">
        <v>153</v>
      </c>
      <c r="E1525" s="37">
        <f t="shared" ca="1" si="71"/>
        <v>223.81449900000001</v>
      </c>
      <c r="F1525" s="37">
        <f t="shared" ca="1" si="72"/>
        <v>0</v>
      </c>
      <c r="G1525" s="37">
        <f t="shared" ca="1" si="73"/>
        <v>0</v>
      </c>
      <c r="H1525" s="35"/>
    </row>
    <row r="1526" spans="1:8" x14ac:dyDescent="0.35">
      <c r="A1526">
        <v>1521</v>
      </c>
      <c r="B1526" s="13">
        <v>228.81539900000001</v>
      </c>
      <c r="C1526" s="36">
        <v>59.200021200000002</v>
      </c>
      <c r="D1526" s="13">
        <v>153</v>
      </c>
      <c r="E1526" s="37">
        <f t="shared" ca="1" si="71"/>
        <v>223.82476800000001</v>
      </c>
      <c r="F1526" s="37">
        <f t="shared" ca="1" si="72"/>
        <v>0</v>
      </c>
      <c r="G1526" s="37">
        <f t="shared" ca="1" si="73"/>
        <v>0</v>
      </c>
      <c r="H1526" s="35"/>
    </row>
    <row r="1527" spans="1:8" x14ac:dyDescent="0.35">
      <c r="A1527">
        <v>1522</v>
      </c>
      <c r="B1527" s="13">
        <v>229.00593599999999</v>
      </c>
      <c r="C1527" s="36">
        <v>59.200021200000002</v>
      </c>
      <c r="D1527" s="13">
        <v>153</v>
      </c>
      <c r="E1527" s="37">
        <f t="shared" ref="E1527:E1590" ca="1" si="74">IFERROR(MEDIAN(OFFSET(B1527,0,0,-$B$1,1)),"")</f>
        <v>223.8333815</v>
      </c>
      <c r="F1527" s="37">
        <f t="shared" ref="F1527:F1590" ca="1" si="75">IFERROR(IF(ABS(MEDIAN(OFFSET(C1527,0,0,$E$1,1))-MEDIAN(OFFSET(C1526,0,0,-$E$1,1)))&gt;0.01,1,0),0)</f>
        <v>0</v>
      </c>
      <c r="G1527" s="37">
        <f t="shared" ref="G1527:G1590" ca="1" si="76">IFERROR(IF(AND(F1526=0,F1527=1),1,0),0)</f>
        <v>0</v>
      </c>
      <c r="H1527" s="35"/>
    </row>
    <row r="1528" spans="1:8" x14ac:dyDescent="0.35">
      <c r="A1528">
        <v>1523</v>
      </c>
      <c r="B1528" s="13">
        <v>229.216171</v>
      </c>
      <c r="C1528" s="36">
        <v>59.200021200000002</v>
      </c>
      <c r="D1528" s="13">
        <v>153</v>
      </c>
      <c r="E1528" s="37">
        <f t="shared" ca="1" si="74"/>
        <v>223.842308</v>
      </c>
      <c r="F1528" s="37">
        <f t="shared" ca="1" si="75"/>
        <v>0</v>
      </c>
      <c r="G1528" s="37">
        <f t="shared" ca="1" si="76"/>
        <v>0</v>
      </c>
      <c r="H1528" s="35"/>
    </row>
    <row r="1529" spans="1:8" x14ac:dyDescent="0.35">
      <c r="A1529">
        <v>1524</v>
      </c>
      <c r="B1529" s="13">
        <v>229.41198700000001</v>
      </c>
      <c r="C1529" s="36">
        <v>59.200021200000002</v>
      </c>
      <c r="D1529" s="13">
        <v>153</v>
      </c>
      <c r="E1529" s="37">
        <f t="shared" ca="1" si="74"/>
        <v>223.8670655</v>
      </c>
      <c r="F1529" s="37">
        <f t="shared" ca="1" si="75"/>
        <v>0</v>
      </c>
      <c r="G1529" s="37">
        <f t="shared" ca="1" si="76"/>
        <v>0</v>
      </c>
      <c r="H1529" s="35"/>
    </row>
    <row r="1530" spans="1:8" x14ac:dyDescent="0.35">
      <c r="A1530">
        <v>1525</v>
      </c>
      <c r="B1530" s="13">
        <v>229.63404800000001</v>
      </c>
      <c r="C1530" s="36">
        <v>59.200021200000002</v>
      </c>
      <c r="D1530" s="13">
        <v>153</v>
      </c>
      <c r="E1530" s="37">
        <f t="shared" ca="1" si="74"/>
        <v>223.88813049999999</v>
      </c>
      <c r="F1530" s="37">
        <f t="shared" ca="1" si="75"/>
        <v>0</v>
      </c>
      <c r="G1530" s="37">
        <f t="shared" ca="1" si="76"/>
        <v>0</v>
      </c>
      <c r="H1530" s="35"/>
    </row>
    <row r="1531" spans="1:8" x14ac:dyDescent="0.35">
      <c r="A1531">
        <v>1526</v>
      </c>
      <c r="B1531" s="13">
        <v>230.01525899999999</v>
      </c>
      <c r="C1531" s="36">
        <v>59.200021200000002</v>
      </c>
      <c r="D1531" s="13">
        <v>153</v>
      </c>
      <c r="E1531" s="37">
        <f t="shared" ca="1" si="74"/>
        <v>223.89120500000001</v>
      </c>
      <c r="F1531" s="37">
        <f t="shared" ca="1" si="75"/>
        <v>0</v>
      </c>
      <c r="G1531" s="37">
        <f t="shared" ca="1" si="76"/>
        <v>0</v>
      </c>
      <c r="H1531" s="35"/>
    </row>
    <row r="1532" spans="1:8" x14ac:dyDescent="0.35">
      <c r="A1532">
        <v>1527</v>
      </c>
      <c r="B1532" s="13">
        <v>230.325165</v>
      </c>
      <c r="C1532" s="36">
        <v>59.200021200000002</v>
      </c>
      <c r="D1532" s="13">
        <v>153</v>
      </c>
      <c r="E1532" s="37">
        <f t="shared" ca="1" si="74"/>
        <v>223.90020750000002</v>
      </c>
      <c r="F1532" s="37">
        <f t="shared" ca="1" si="75"/>
        <v>0</v>
      </c>
      <c r="G1532" s="37">
        <f t="shared" ca="1" si="76"/>
        <v>0</v>
      </c>
      <c r="H1532" s="35"/>
    </row>
    <row r="1533" spans="1:8" x14ac:dyDescent="0.35">
      <c r="A1533">
        <v>1528</v>
      </c>
      <c r="B1533" s="13">
        <v>230.689819</v>
      </c>
      <c r="C1533" s="36">
        <v>59.200021200000002</v>
      </c>
      <c r="D1533" s="13">
        <v>153</v>
      </c>
      <c r="E1533" s="37">
        <f t="shared" ca="1" si="74"/>
        <v>223.907791</v>
      </c>
      <c r="F1533" s="37">
        <f t="shared" ca="1" si="75"/>
        <v>0</v>
      </c>
      <c r="G1533" s="37">
        <f t="shared" ca="1" si="76"/>
        <v>0</v>
      </c>
      <c r="H1533" s="35"/>
    </row>
    <row r="1534" spans="1:8" x14ac:dyDescent="0.35">
      <c r="A1534">
        <v>1529</v>
      </c>
      <c r="B1534" s="13">
        <v>231.07531700000001</v>
      </c>
      <c r="C1534" s="36">
        <v>59.200021200000002</v>
      </c>
      <c r="D1534" s="13">
        <v>153</v>
      </c>
      <c r="E1534" s="37">
        <f t="shared" ca="1" si="74"/>
        <v>223.91564149999999</v>
      </c>
      <c r="F1534" s="37">
        <f t="shared" ca="1" si="75"/>
        <v>0</v>
      </c>
      <c r="G1534" s="37">
        <f t="shared" ca="1" si="76"/>
        <v>0</v>
      </c>
      <c r="H1534" s="35"/>
    </row>
    <row r="1535" spans="1:8" x14ac:dyDescent="0.35">
      <c r="A1535">
        <v>1530</v>
      </c>
      <c r="B1535" s="13">
        <v>231.38952599999999</v>
      </c>
      <c r="C1535" s="36">
        <v>59.200021200000002</v>
      </c>
      <c r="D1535" s="13">
        <v>153</v>
      </c>
      <c r="E1535" s="37">
        <f t="shared" ca="1" si="74"/>
        <v>223.92549100000002</v>
      </c>
      <c r="F1535" s="37">
        <f t="shared" ca="1" si="75"/>
        <v>0</v>
      </c>
      <c r="G1535" s="37">
        <f t="shared" ca="1" si="76"/>
        <v>0</v>
      </c>
      <c r="H1535" s="35"/>
    </row>
    <row r="1536" spans="1:8" x14ac:dyDescent="0.35">
      <c r="A1536">
        <v>1531</v>
      </c>
      <c r="B1536" s="13">
        <v>231.76023900000001</v>
      </c>
      <c r="C1536" s="36">
        <v>59.200021200000002</v>
      </c>
      <c r="D1536" s="13">
        <v>153</v>
      </c>
      <c r="E1536" s="37">
        <f t="shared" ca="1" si="74"/>
        <v>223.92827599999998</v>
      </c>
      <c r="F1536" s="37">
        <f t="shared" ca="1" si="75"/>
        <v>0</v>
      </c>
      <c r="G1536" s="37">
        <f t="shared" ca="1" si="76"/>
        <v>0</v>
      </c>
      <c r="H1536" s="35"/>
    </row>
    <row r="1537" spans="1:8" x14ac:dyDescent="0.35">
      <c r="A1537">
        <v>1532</v>
      </c>
      <c r="B1537" s="13">
        <v>232.07092299999999</v>
      </c>
      <c r="C1537" s="36">
        <v>59.200021200000002</v>
      </c>
      <c r="D1537" s="13">
        <v>153</v>
      </c>
      <c r="E1537" s="37">
        <f t="shared" ca="1" si="74"/>
        <v>223.93634800000001</v>
      </c>
      <c r="F1537" s="37">
        <f t="shared" ca="1" si="75"/>
        <v>0</v>
      </c>
      <c r="G1537" s="37">
        <f t="shared" ca="1" si="76"/>
        <v>0</v>
      </c>
      <c r="H1537" s="35"/>
    </row>
    <row r="1538" spans="1:8" x14ac:dyDescent="0.35">
      <c r="A1538">
        <v>1533</v>
      </c>
      <c r="B1538" s="13">
        <v>232.34870900000001</v>
      </c>
      <c r="C1538" s="36">
        <v>59.200021200000002</v>
      </c>
      <c r="D1538" s="13">
        <v>153</v>
      </c>
      <c r="E1538" s="37">
        <f t="shared" ca="1" si="74"/>
        <v>223.947273</v>
      </c>
      <c r="F1538" s="37">
        <f t="shared" ca="1" si="75"/>
        <v>0</v>
      </c>
      <c r="G1538" s="37">
        <f t="shared" ca="1" si="76"/>
        <v>0</v>
      </c>
      <c r="H1538" s="35"/>
    </row>
    <row r="1539" spans="1:8" x14ac:dyDescent="0.35">
      <c r="A1539">
        <v>1534</v>
      </c>
      <c r="B1539" s="13">
        <v>232.603149</v>
      </c>
      <c r="C1539" s="36">
        <v>59.200021200000002</v>
      </c>
      <c r="D1539" s="13">
        <v>153</v>
      </c>
      <c r="E1539" s="37">
        <f t="shared" ca="1" si="74"/>
        <v>223.9517515</v>
      </c>
      <c r="F1539" s="37">
        <f t="shared" ca="1" si="75"/>
        <v>0</v>
      </c>
      <c r="G1539" s="37">
        <f t="shared" ca="1" si="76"/>
        <v>0</v>
      </c>
      <c r="H1539" s="35"/>
    </row>
    <row r="1540" spans="1:8" x14ac:dyDescent="0.35">
      <c r="A1540">
        <v>1535</v>
      </c>
      <c r="B1540" s="13">
        <v>232.737717</v>
      </c>
      <c r="C1540" s="36">
        <v>59.200021200000002</v>
      </c>
      <c r="D1540" s="13">
        <v>153</v>
      </c>
      <c r="E1540" s="37">
        <f t="shared" ca="1" si="74"/>
        <v>223.9564665</v>
      </c>
      <c r="F1540" s="37">
        <f t="shared" ca="1" si="75"/>
        <v>0</v>
      </c>
      <c r="G1540" s="37">
        <f t="shared" ca="1" si="76"/>
        <v>0</v>
      </c>
      <c r="H1540" s="35"/>
    </row>
    <row r="1541" spans="1:8" x14ac:dyDescent="0.35">
      <c r="A1541">
        <v>1536</v>
      </c>
      <c r="B1541" s="13">
        <v>232.826019</v>
      </c>
      <c r="C1541" s="36">
        <v>59.200021200000002</v>
      </c>
      <c r="D1541" s="13">
        <v>153</v>
      </c>
      <c r="E1541" s="37">
        <f t="shared" ca="1" si="74"/>
        <v>224.27155299999998</v>
      </c>
      <c r="F1541" s="37">
        <f t="shared" ca="1" si="75"/>
        <v>0</v>
      </c>
      <c r="G1541" s="37">
        <f t="shared" ca="1" si="76"/>
        <v>0</v>
      </c>
      <c r="H1541" s="35"/>
    </row>
    <row r="1542" spans="1:8" x14ac:dyDescent="0.35">
      <c r="A1542">
        <v>1537</v>
      </c>
      <c r="B1542" s="13">
        <v>232.93684400000001</v>
      </c>
      <c r="C1542" s="36">
        <v>59.200021200000002</v>
      </c>
      <c r="D1542" s="13">
        <v>153</v>
      </c>
      <c r="E1542" s="37">
        <f t="shared" ca="1" si="74"/>
        <v>224.92126450000001</v>
      </c>
      <c r="F1542" s="37">
        <f t="shared" ca="1" si="75"/>
        <v>0</v>
      </c>
      <c r="G1542" s="37">
        <f t="shared" ca="1" si="76"/>
        <v>0</v>
      </c>
      <c r="H1542" s="35"/>
    </row>
    <row r="1543" spans="1:8" x14ac:dyDescent="0.35">
      <c r="A1543">
        <v>1538</v>
      </c>
      <c r="B1543" s="13">
        <v>233.102158</v>
      </c>
      <c r="C1543" s="36">
        <v>59.200021200000002</v>
      </c>
      <c r="D1543" s="13">
        <v>153</v>
      </c>
      <c r="E1543" s="37">
        <f t="shared" ca="1" si="74"/>
        <v>225.58182499999998</v>
      </c>
      <c r="F1543" s="37">
        <f t="shared" ca="1" si="75"/>
        <v>0</v>
      </c>
      <c r="G1543" s="37">
        <f t="shared" ca="1" si="76"/>
        <v>0</v>
      </c>
      <c r="H1543" s="35"/>
    </row>
    <row r="1544" spans="1:8" x14ac:dyDescent="0.35">
      <c r="A1544">
        <v>1539</v>
      </c>
      <c r="B1544" s="13">
        <v>233.24468999999999</v>
      </c>
      <c r="C1544" s="36">
        <v>59.200021200000002</v>
      </c>
      <c r="D1544" s="13">
        <v>153</v>
      </c>
      <c r="E1544" s="37">
        <f t="shared" ca="1" si="74"/>
        <v>226.16719799999998</v>
      </c>
      <c r="F1544" s="37">
        <f t="shared" ca="1" si="75"/>
        <v>0</v>
      </c>
      <c r="G1544" s="37">
        <f t="shared" ca="1" si="76"/>
        <v>0</v>
      </c>
      <c r="H1544" s="35"/>
    </row>
    <row r="1545" spans="1:8" x14ac:dyDescent="0.35">
      <c r="A1545">
        <v>1540</v>
      </c>
      <c r="B1545" s="13">
        <v>233.495529</v>
      </c>
      <c r="C1545" s="36">
        <v>59.200021200000002</v>
      </c>
      <c r="D1545" s="13">
        <v>153</v>
      </c>
      <c r="E1545" s="37">
        <f t="shared" ca="1" si="74"/>
        <v>226.67534599999999</v>
      </c>
      <c r="F1545" s="37">
        <f t="shared" ca="1" si="75"/>
        <v>0</v>
      </c>
      <c r="G1545" s="37">
        <f t="shared" ca="1" si="76"/>
        <v>0</v>
      </c>
      <c r="H1545" s="35"/>
    </row>
    <row r="1546" spans="1:8" x14ac:dyDescent="0.35">
      <c r="A1546">
        <v>1541</v>
      </c>
      <c r="B1546" s="13">
        <v>233.681183</v>
      </c>
      <c r="C1546" s="36">
        <v>59.200021200000002</v>
      </c>
      <c r="D1546" s="13">
        <v>153</v>
      </c>
      <c r="E1546" s="37">
        <f t="shared" ca="1" si="74"/>
        <v>227.14237200000002</v>
      </c>
      <c r="F1546" s="37">
        <f t="shared" ca="1" si="75"/>
        <v>0</v>
      </c>
      <c r="G1546" s="37">
        <f t="shared" ca="1" si="76"/>
        <v>0</v>
      </c>
      <c r="H1546" s="35"/>
    </row>
    <row r="1547" spans="1:8" x14ac:dyDescent="0.35">
      <c r="A1547">
        <v>1542</v>
      </c>
      <c r="B1547" s="13">
        <v>233.776566</v>
      </c>
      <c r="C1547" s="36">
        <v>59.200021200000002</v>
      </c>
      <c r="D1547" s="13">
        <v>153</v>
      </c>
      <c r="E1547" s="37">
        <f t="shared" ca="1" si="74"/>
        <v>227.57369249999999</v>
      </c>
      <c r="F1547" s="37">
        <f t="shared" ca="1" si="75"/>
        <v>0</v>
      </c>
      <c r="G1547" s="37">
        <f t="shared" ca="1" si="76"/>
        <v>0</v>
      </c>
      <c r="H1547" s="35"/>
    </row>
    <row r="1548" spans="1:8" x14ac:dyDescent="0.35">
      <c r="A1548">
        <v>1543</v>
      </c>
      <c r="B1548" s="13">
        <v>233.82887299999999</v>
      </c>
      <c r="C1548" s="36">
        <v>59.200021200000002</v>
      </c>
      <c r="D1548" s="13">
        <v>153</v>
      </c>
      <c r="E1548" s="37">
        <f t="shared" ca="1" si="74"/>
        <v>227.973839</v>
      </c>
      <c r="F1548" s="37">
        <f t="shared" ca="1" si="75"/>
        <v>0</v>
      </c>
      <c r="G1548" s="37">
        <f t="shared" ca="1" si="76"/>
        <v>0</v>
      </c>
      <c r="H1548" s="35"/>
    </row>
    <row r="1549" spans="1:8" x14ac:dyDescent="0.35">
      <c r="A1549">
        <v>1544</v>
      </c>
      <c r="B1549" s="13">
        <v>233.86201500000001</v>
      </c>
      <c r="C1549" s="36">
        <v>59.200021200000002</v>
      </c>
      <c r="D1549" s="13">
        <v>153</v>
      </c>
      <c r="E1549" s="37">
        <f t="shared" ca="1" si="74"/>
        <v>228.34569549999998</v>
      </c>
      <c r="F1549" s="37">
        <f t="shared" ca="1" si="75"/>
        <v>0</v>
      </c>
      <c r="G1549" s="37">
        <f t="shared" ca="1" si="76"/>
        <v>0</v>
      </c>
      <c r="H1549" s="35"/>
    </row>
    <row r="1550" spans="1:8" x14ac:dyDescent="0.35">
      <c r="A1550">
        <v>1545</v>
      </c>
      <c r="B1550" s="13">
        <v>233.87686199999999</v>
      </c>
      <c r="C1550" s="36">
        <v>59.200021200000002</v>
      </c>
      <c r="D1550" s="13">
        <v>153</v>
      </c>
      <c r="E1550" s="37">
        <f t="shared" ca="1" si="74"/>
        <v>228.6711195</v>
      </c>
      <c r="F1550" s="37">
        <f t="shared" ca="1" si="75"/>
        <v>0</v>
      </c>
      <c r="G1550" s="37">
        <f t="shared" ca="1" si="76"/>
        <v>0</v>
      </c>
      <c r="H1550" s="35"/>
    </row>
    <row r="1551" spans="1:8" x14ac:dyDescent="0.35">
      <c r="A1551">
        <v>1546</v>
      </c>
      <c r="B1551" s="13">
        <v>233.98640399999999</v>
      </c>
      <c r="C1551" s="36">
        <v>59.200021200000002</v>
      </c>
      <c r="D1551" s="13">
        <v>153</v>
      </c>
      <c r="E1551" s="37">
        <f t="shared" ca="1" si="74"/>
        <v>228.91066749999999</v>
      </c>
      <c r="F1551" s="37">
        <f t="shared" ca="1" si="75"/>
        <v>0</v>
      </c>
      <c r="G1551" s="37">
        <f t="shared" ca="1" si="76"/>
        <v>0</v>
      </c>
      <c r="H1551" s="35"/>
    </row>
    <row r="1552" spans="1:8" x14ac:dyDescent="0.35">
      <c r="A1552">
        <v>1547</v>
      </c>
      <c r="B1552" s="13">
        <v>234.05427599999999</v>
      </c>
      <c r="C1552" s="36">
        <v>59.200021200000002</v>
      </c>
      <c r="D1552" s="13">
        <v>153</v>
      </c>
      <c r="E1552" s="37">
        <f t="shared" ca="1" si="74"/>
        <v>229.1110535</v>
      </c>
      <c r="F1552" s="37">
        <f t="shared" ca="1" si="75"/>
        <v>0</v>
      </c>
      <c r="G1552" s="37">
        <f t="shared" ca="1" si="76"/>
        <v>0</v>
      </c>
      <c r="H1552" s="35"/>
    </row>
    <row r="1553" spans="1:8" x14ac:dyDescent="0.35">
      <c r="A1553">
        <v>1548</v>
      </c>
      <c r="B1553" s="13">
        <v>234.063187</v>
      </c>
      <c r="C1553" s="36">
        <v>59.200021200000002</v>
      </c>
      <c r="D1553" s="13">
        <v>153</v>
      </c>
      <c r="E1553" s="37">
        <f t="shared" ca="1" si="74"/>
        <v>229.31407899999999</v>
      </c>
      <c r="F1553" s="37">
        <f t="shared" ca="1" si="75"/>
        <v>0</v>
      </c>
      <c r="G1553" s="37">
        <f t="shared" ca="1" si="76"/>
        <v>0</v>
      </c>
      <c r="H1553" s="35"/>
    </row>
    <row r="1554" spans="1:8" x14ac:dyDescent="0.35">
      <c r="A1554">
        <v>1549</v>
      </c>
      <c r="B1554" s="13">
        <v>234.34397899999999</v>
      </c>
      <c r="C1554" s="36">
        <v>59.200021200000002</v>
      </c>
      <c r="D1554" s="13">
        <v>153</v>
      </c>
      <c r="E1554" s="37">
        <f t="shared" ca="1" si="74"/>
        <v>229.52301750000001</v>
      </c>
      <c r="F1554" s="37">
        <f t="shared" ca="1" si="75"/>
        <v>0</v>
      </c>
      <c r="G1554" s="37">
        <f t="shared" ca="1" si="76"/>
        <v>0</v>
      </c>
      <c r="H1554" s="35"/>
    </row>
    <row r="1555" spans="1:8" x14ac:dyDescent="0.35">
      <c r="A1555">
        <v>1550</v>
      </c>
      <c r="B1555" s="13">
        <v>234.54583700000001</v>
      </c>
      <c r="C1555" s="36">
        <v>59.200021200000002</v>
      </c>
      <c r="D1555" s="13">
        <v>153</v>
      </c>
      <c r="E1555" s="37">
        <f t="shared" ca="1" si="74"/>
        <v>229.82465350000001</v>
      </c>
      <c r="F1555" s="37">
        <f t="shared" ca="1" si="75"/>
        <v>0</v>
      </c>
      <c r="G1555" s="37">
        <f t="shared" ca="1" si="76"/>
        <v>0</v>
      </c>
      <c r="H1555" s="35"/>
    </row>
    <row r="1556" spans="1:8" x14ac:dyDescent="0.35">
      <c r="A1556">
        <v>1551</v>
      </c>
      <c r="B1556" s="13">
        <v>234.82179300000001</v>
      </c>
      <c r="C1556" s="36">
        <v>59.200021200000002</v>
      </c>
      <c r="D1556" s="13">
        <v>153</v>
      </c>
      <c r="E1556" s="37">
        <f t="shared" ca="1" si="74"/>
        <v>230.17021199999999</v>
      </c>
      <c r="F1556" s="37">
        <f t="shared" ca="1" si="75"/>
        <v>0</v>
      </c>
      <c r="G1556" s="37">
        <f t="shared" ca="1" si="76"/>
        <v>0</v>
      </c>
      <c r="H1556" s="35"/>
    </row>
    <row r="1557" spans="1:8" x14ac:dyDescent="0.35">
      <c r="A1557">
        <v>1552</v>
      </c>
      <c r="B1557" s="13">
        <v>235.0103</v>
      </c>
      <c r="C1557" s="36">
        <v>59.200021200000002</v>
      </c>
      <c r="D1557" s="13">
        <v>153</v>
      </c>
      <c r="E1557" s="37">
        <f t="shared" ca="1" si="74"/>
        <v>230.50749200000001</v>
      </c>
      <c r="F1557" s="37">
        <f t="shared" ca="1" si="75"/>
        <v>0</v>
      </c>
      <c r="G1557" s="37">
        <f t="shared" ca="1" si="76"/>
        <v>0</v>
      </c>
      <c r="H1557" s="35"/>
    </row>
    <row r="1558" spans="1:8" x14ac:dyDescent="0.35">
      <c r="A1558">
        <v>1553</v>
      </c>
      <c r="B1558" s="13">
        <v>235.14047199999999</v>
      </c>
      <c r="C1558" s="36">
        <v>59.200021200000002</v>
      </c>
      <c r="D1558" s="13">
        <v>153</v>
      </c>
      <c r="E1558" s="37">
        <f t="shared" ca="1" si="74"/>
        <v>230.88256799999999</v>
      </c>
      <c r="F1558" s="37">
        <f t="shared" ca="1" si="75"/>
        <v>0</v>
      </c>
      <c r="G1558" s="37">
        <f t="shared" ca="1" si="76"/>
        <v>0</v>
      </c>
      <c r="H1558" s="35"/>
    </row>
    <row r="1559" spans="1:8" x14ac:dyDescent="0.35">
      <c r="A1559">
        <v>1554</v>
      </c>
      <c r="B1559" s="13">
        <v>235.32560699999999</v>
      </c>
      <c r="C1559" s="36">
        <v>59.200021200000002</v>
      </c>
      <c r="D1559" s="13">
        <v>153</v>
      </c>
      <c r="E1559" s="37">
        <f t="shared" ca="1" si="74"/>
        <v>231.23242149999999</v>
      </c>
      <c r="F1559" s="37">
        <f t="shared" ca="1" si="75"/>
        <v>0</v>
      </c>
      <c r="G1559" s="37">
        <f t="shared" ca="1" si="76"/>
        <v>0</v>
      </c>
      <c r="H1559" s="35"/>
    </row>
    <row r="1560" spans="1:8" x14ac:dyDescent="0.35">
      <c r="A1560">
        <v>1555</v>
      </c>
      <c r="B1560" s="13">
        <v>235.50799599999999</v>
      </c>
      <c r="C1560" s="36">
        <v>59.200021200000002</v>
      </c>
      <c r="D1560" s="13">
        <v>153</v>
      </c>
      <c r="E1560" s="37">
        <f t="shared" ca="1" si="74"/>
        <v>231.5748825</v>
      </c>
      <c r="F1560" s="37">
        <f t="shared" ca="1" si="75"/>
        <v>0</v>
      </c>
      <c r="G1560" s="37">
        <f t="shared" ca="1" si="76"/>
        <v>0</v>
      </c>
      <c r="H1560" s="35"/>
    </row>
    <row r="1561" spans="1:8" x14ac:dyDescent="0.35">
      <c r="A1561">
        <v>1556</v>
      </c>
      <c r="B1561" s="13">
        <v>235.635223</v>
      </c>
      <c r="C1561" s="36">
        <v>59.200021200000002</v>
      </c>
      <c r="D1561" s="13">
        <v>153</v>
      </c>
      <c r="E1561" s="37">
        <f t="shared" ca="1" si="74"/>
        <v>231.915581</v>
      </c>
      <c r="F1561" s="37">
        <f t="shared" ca="1" si="75"/>
        <v>0</v>
      </c>
      <c r="G1561" s="37">
        <f t="shared" ca="1" si="76"/>
        <v>0</v>
      </c>
      <c r="H1561" s="35"/>
    </row>
    <row r="1562" spans="1:8" x14ac:dyDescent="0.35">
      <c r="A1562">
        <v>1557</v>
      </c>
      <c r="B1562" s="13">
        <v>235.78100599999999</v>
      </c>
      <c r="C1562" s="36">
        <v>59.200021200000002</v>
      </c>
      <c r="D1562" s="13">
        <v>153</v>
      </c>
      <c r="E1562" s="37">
        <f t="shared" ca="1" si="74"/>
        <v>232.20981599999999</v>
      </c>
      <c r="F1562" s="37">
        <f t="shared" ca="1" si="75"/>
        <v>0</v>
      </c>
      <c r="G1562" s="37">
        <f t="shared" ca="1" si="76"/>
        <v>0</v>
      </c>
      <c r="H1562" s="35"/>
    </row>
    <row r="1563" spans="1:8" x14ac:dyDescent="0.35">
      <c r="A1563">
        <v>1558</v>
      </c>
      <c r="B1563" s="13">
        <v>235.92738299999999</v>
      </c>
      <c r="C1563" s="36">
        <v>59.200021200000002</v>
      </c>
      <c r="D1563" s="13">
        <v>153</v>
      </c>
      <c r="E1563" s="37">
        <f t="shared" ca="1" si="74"/>
        <v>232.47592900000001</v>
      </c>
      <c r="F1563" s="37">
        <f t="shared" ca="1" si="75"/>
        <v>0</v>
      </c>
      <c r="G1563" s="37">
        <f t="shared" ca="1" si="76"/>
        <v>0</v>
      </c>
      <c r="H1563" s="35"/>
    </row>
    <row r="1564" spans="1:8" x14ac:dyDescent="0.35">
      <c r="A1564">
        <v>1559</v>
      </c>
      <c r="B1564" s="13">
        <v>236.13504</v>
      </c>
      <c r="C1564" s="36">
        <v>59.200021200000002</v>
      </c>
      <c r="D1564" s="13">
        <v>153</v>
      </c>
      <c r="E1564" s="37">
        <f t="shared" ca="1" si="74"/>
        <v>232.670433</v>
      </c>
      <c r="F1564" s="37">
        <f t="shared" ca="1" si="75"/>
        <v>0</v>
      </c>
      <c r="G1564" s="37">
        <f t="shared" ca="1" si="76"/>
        <v>0</v>
      </c>
      <c r="H1564" s="35"/>
    </row>
    <row r="1565" spans="1:8" x14ac:dyDescent="0.35">
      <c r="A1565">
        <v>1560</v>
      </c>
      <c r="B1565" s="13">
        <v>236.32255599999999</v>
      </c>
      <c r="C1565" s="36">
        <v>59.200021200000002</v>
      </c>
      <c r="D1565" s="13">
        <v>153</v>
      </c>
      <c r="E1565" s="37">
        <f t="shared" ca="1" si="74"/>
        <v>232.781868</v>
      </c>
      <c r="F1565" s="37">
        <f t="shared" ca="1" si="75"/>
        <v>0</v>
      </c>
      <c r="G1565" s="37">
        <f t="shared" ca="1" si="76"/>
        <v>0</v>
      </c>
      <c r="H1565" s="35"/>
    </row>
    <row r="1566" spans="1:8" x14ac:dyDescent="0.35">
      <c r="A1566">
        <v>1561</v>
      </c>
      <c r="B1566" s="13">
        <v>236.518585</v>
      </c>
      <c r="C1566" s="36">
        <v>59.200021200000002</v>
      </c>
      <c r="D1566" s="13">
        <v>153</v>
      </c>
      <c r="E1566" s="37">
        <f t="shared" ca="1" si="74"/>
        <v>232.88143150000002</v>
      </c>
      <c r="F1566" s="37">
        <f t="shared" ca="1" si="75"/>
        <v>0</v>
      </c>
      <c r="G1566" s="37">
        <f t="shared" ca="1" si="76"/>
        <v>0</v>
      </c>
      <c r="H1566" s="35"/>
    </row>
    <row r="1567" spans="1:8" x14ac:dyDescent="0.35">
      <c r="A1567">
        <v>1562</v>
      </c>
      <c r="B1567" s="13">
        <v>236.80470299999999</v>
      </c>
      <c r="C1567" s="36">
        <v>59.200021200000002</v>
      </c>
      <c r="D1567" s="13">
        <v>153</v>
      </c>
      <c r="E1567" s="37">
        <f t="shared" ca="1" si="74"/>
        <v>233.01950099999999</v>
      </c>
      <c r="F1567" s="37">
        <f t="shared" ca="1" si="75"/>
        <v>0</v>
      </c>
      <c r="G1567" s="37">
        <f t="shared" ca="1" si="76"/>
        <v>0</v>
      </c>
      <c r="H1567" s="35"/>
    </row>
    <row r="1568" spans="1:8" x14ac:dyDescent="0.35">
      <c r="A1568">
        <v>1563</v>
      </c>
      <c r="B1568" s="13">
        <v>237.07517999999999</v>
      </c>
      <c r="C1568" s="36">
        <v>59.200021200000002</v>
      </c>
      <c r="D1568" s="13">
        <v>153</v>
      </c>
      <c r="E1568" s="37">
        <f t="shared" ca="1" si="74"/>
        <v>233.17342400000001</v>
      </c>
      <c r="F1568" s="37">
        <f t="shared" ca="1" si="75"/>
        <v>0</v>
      </c>
      <c r="G1568" s="37">
        <f t="shared" ca="1" si="76"/>
        <v>0</v>
      </c>
      <c r="H1568" s="35"/>
    </row>
    <row r="1569" spans="1:8" x14ac:dyDescent="0.35">
      <c r="A1569">
        <v>1564</v>
      </c>
      <c r="B1569" s="13">
        <v>237.295242</v>
      </c>
      <c r="C1569" s="36">
        <v>59.200021200000002</v>
      </c>
      <c r="D1569" s="13">
        <v>153</v>
      </c>
      <c r="E1569" s="37">
        <f t="shared" ca="1" si="74"/>
        <v>233.37010950000001</v>
      </c>
      <c r="F1569" s="37">
        <f t="shared" ca="1" si="75"/>
        <v>0</v>
      </c>
      <c r="G1569" s="37">
        <f t="shared" ca="1" si="76"/>
        <v>0</v>
      </c>
      <c r="H1569" s="35"/>
    </row>
    <row r="1570" spans="1:8" x14ac:dyDescent="0.35">
      <c r="A1570">
        <v>1565</v>
      </c>
      <c r="B1570" s="13">
        <v>237.467972</v>
      </c>
      <c r="C1570" s="36">
        <v>59.200021200000002</v>
      </c>
      <c r="D1570" s="13">
        <v>153</v>
      </c>
      <c r="E1570" s="37">
        <f t="shared" ca="1" si="74"/>
        <v>233.588356</v>
      </c>
      <c r="F1570" s="37">
        <f t="shared" ca="1" si="75"/>
        <v>0</v>
      </c>
      <c r="G1570" s="37">
        <f t="shared" ca="1" si="76"/>
        <v>0</v>
      </c>
      <c r="H1570" s="35"/>
    </row>
    <row r="1571" spans="1:8" x14ac:dyDescent="0.35">
      <c r="A1571">
        <v>1566</v>
      </c>
      <c r="B1571" s="13">
        <v>237.533905</v>
      </c>
      <c r="C1571" s="36">
        <v>59.200021200000002</v>
      </c>
      <c r="D1571" s="13">
        <v>153</v>
      </c>
      <c r="E1571" s="37">
        <f t="shared" ca="1" si="74"/>
        <v>233.72887450000002</v>
      </c>
      <c r="F1571" s="37">
        <f t="shared" ca="1" si="75"/>
        <v>0</v>
      </c>
      <c r="G1571" s="37">
        <f t="shared" ca="1" si="76"/>
        <v>0</v>
      </c>
      <c r="H1571" s="35"/>
    </row>
    <row r="1572" spans="1:8" x14ac:dyDescent="0.35">
      <c r="A1572">
        <v>1567</v>
      </c>
      <c r="B1572" s="13">
        <v>237.649002</v>
      </c>
      <c r="C1572" s="36">
        <v>59.200021200000002</v>
      </c>
      <c r="D1572" s="13">
        <v>153</v>
      </c>
      <c r="E1572" s="37">
        <f t="shared" ca="1" si="74"/>
        <v>233.80271949999999</v>
      </c>
      <c r="F1572" s="37">
        <f t="shared" ca="1" si="75"/>
        <v>0</v>
      </c>
      <c r="G1572" s="37">
        <f t="shared" ca="1" si="76"/>
        <v>0</v>
      </c>
      <c r="H1572" s="35"/>
    </row>
    <row r="1573" spans="1:8" x14ac:dyDescent="0.35">
      <c r="A1573">
        <v>1568</v>
      </c>
      <c r="B1573" s="13">
        <v>237.67952</v>
      </c>
      <c r="C1573" s="36">
        <v>59.200021200000002</v>
      </c>
      <c r="D1573" s="13">
        <v>153</v>
      </c>
      <c r="E1573" s="37">
        <f t="shared" ca="1" si="74"/>
        <v>233.84544399999999</v>
      </c>
      <c r="F1573" s="37">
        <f t="shared" ca="1" si="75"/>
        <v>0</v>
      </c>
      <c r="G1573" s="37">
        <f t="shared" ca="1" si="76"/>
        <v>0</v>
      </c>
      <c r="H1573" s="35"/>
    </row>
    <row r="1574" spans="1:8" x14ac:dyDescent="0.35">
      <c r="A1574">
        <v>1569</v>
      </c>
      <c r="B1574" s="13">
        <v>237.71069299999999</v>
      </c>
      <c r="C1574" s="36">
        <v>59.200021200000002</v>
      </c>
      <c r="D1574" s="13">
        <v>153</v>
      </c>
      <c r="E1574" s="37">
        <f t="shared" ca="1" si="74"/>
        <v>233.8694385</v>
      </c>
      <c r="F1574" s="37">
        <f t="shared" ca="1" si="75"/>
        <v>0</v>
      </c>
      <c r="G1574" s="37">
        <f t="shared" ca="1" si="76"/>
        <v>0</v>
      </c>
      <c r="H1574" s="35"/>
    </row>
    <row r="1575" spans="1:8" x14ac:dyDescent="0.35">
      <c r="A1575">
        <v>1570</v>
      </c>
      <c r="B1575" s="13">
        <v>237.720901</v>
      </c>
      <c r="C1575" s="36">
        <v>59.200021200000002</v>
      </c>
      <c r="D1575" s="13">
        <v>153</v>
      </c>
      <c r="E1575" s="37">
        <f t="shared" ca="1" si="74"/>
        <v>233.93163299999998</v>
      </c>
      <c r="F1575" s="37">
        <f t="shared" ca="1" si="75"/>
        <v>0</v>
      </c>
      <c r="G1575" s="37">
        <f t="shared" ca="1" si="76"/>
        <v>0</v>
      </c>
      <c r="H1575" s="35"/>
    </row>
    <row r="1576" spans="1:8" x14ac:dyDescent="0.35">
      <c r="A1576">
        <v>1571</v>
      </c>
      <c r="B1576" s="13">
        <v>237.70356799999999</v>
      </c>
      <c r="C1576" s="36">
        <v>59.200021200000002</v>
      </c>
      <c r="D1576" s="13">
        <v>153</v>
      </c>
      <c r="E1576" s="37">
        <f t="shared" ca="1" si="74"/>
        <v>234.02033999999998</v>
      </c>
      <c r="F1576" s="37">
        <f t="shared" ca="1" si="75"/>
        <v>0</v>
      </c>
      <c r="G1576" s="37">
        <f t="shared" ca="1" si="76"/>
        <v>0</v>
      </c>
      <c r="H1576" s="35"/>
    </row>
    <row r="1577" spans="1:8" x14ac:dyDescent="0.35">
      <c r="A1577">
        <v>1572</v>
      </c>
      <c r="B1577" s="13">
        <v>237.696426</v>
      </c>
      <c r="C1577" s="36">
        <v>59.200021200000002</v>
      </c>
      <c r="D1577" s="13">
        <v>153</v>
      </c>
      <c r="E1577" s="37">
        <f t="shared" ca="1" si="74"/>
        <v>234.05873149999999</v>
      </c>
      <c r="F1577" s="37">
        <f t="shared" ca="1" si="75"/>
        <v>0</v>
      </c>
      <c r="G1577" s="37">
        <f t="shared" ca="1" si="76"/>
        <v>0</v>
      </c>
      <c r="H1577" s="35"/>
    </row>
    <row r="1578" spans="1:8" x14ac:dyDescent="0.35">
      <c r="A1578">
        <v>1573</v>
      </c>
      <c r="B1578" s="13">
        <v>237.79705799999999</v>
      </c>
      <c r="C1578" s="36">
        <v>59.200021200000002</v>
      </c>
      <c r="D1578" s="13">
        <v>153</v>
      </c>
      <c r="E1578" s="37">
        <f t="shared" ca="1" si="74"/>
        <v>234.20358299999998</v>
      </c>
      <c r="F1578" s="37">
        <f t="shared" ca="1" si="75"/>
        <v>0</v>
      </c>
      <c r="G1578" s="37">
        <f t="shared" ca="1" si="76"/>
        <v>0</v>
      </c>
      <c r="H1578" s="35"/>
    </row>
    <row r="1579" spans="1:8" x14ac:dyDescent="0.35">
      <c r="A1579">
        <v>1574</v>
      </c>
      <c r="B1579" s="13">
        <v>237.789886</v>
      </c>
      <c r="C1579" s="36">
        <v>59.200021200000002</v>
      </c>
      <c r="D1579" s="13">
        <v>153</v>
      </c>
      <c r="E1579" s="37">
        <f t="shared" ca="1" si="74"/>
        <v>234.444908</v>
      </c>
      <c r="F1579" s="37">
        <f t="shared" ca="1" si="75"/>
        <v>0</v>
      </c>
      <c r="G1579" s="37">
        <f t="shared" ca="1" si="76"/>
        <v>0</v>
      </c>
      <c r="H1579" s="35"/>
    </row>
    <row r="1580" spans="1:8" x14ac:dyDescent="0.35">
      <c r="A1580">
        <v>1575</v>
      </c>
      <c r="B1580" s="13">
        <v>238.005493</v>
      </c>
      <c r="C1580" s="36">
        <v>59.200021200000002</v>
      </c>
      <c r="D1580" s="13">
        <v>153</v>
      </c>
      <c r="E1580" s="37">
        <f t="shared" ca="1" si="74"/>
        <v>234.68381500000001</v>
      </c>
      <c r="F1580" s="37">
        <f t="shared" ca="1" si="75"/>
        <v>0</v>
      </c>
      <c r="G1580" s="37">
        <f t="shared" ca="1" si="76"/>
        <v>0</v>
      </c>
      <c r="H1580" s="35"/>
    </row>
    <row r="1581" spans="1:8" x14ac:dyDescent="0.35">
      <c r="A1581">
        <v>1576</v>
      </c>
      <c r="B1581" s="13">
        <v>238.17781099999999</v>
      </c>
      <c r="C1581" s="36">
        <v>59.200021200000002</v>
      </c>
      <c r="D1581" s="13">
        <v>153</v>
      </c>
      <c r="E1581" s="37">
        <f t="shared" ca="1" si="74"/>
        <v>234.91604649999999</v>
      </c>
      <c r="F1581" s="37">
        <f t="shared" ca="1" si="75"/>
        <v>0</v>
      </c>
      <c r="G1581" s="37">
        <f t="shared" ca="1" si="76"/>
        <v>0</v>
      </c>
      <c r="H1581" s="35"/>
    </row>
    <row r="1582" spans="1:8" x14ac:dyDescent="0.35">
      <c r="A1582">
        <v>1577</v>
      </c>
      <c r="B1582" s="13">
        <v>238.285843</v>
      </c>
      <c r="C1582" s="36">
        <v>59.200021200000002</v>
      </c>
      <c r="D1582" s="13">
        <v>153</v>
      </c>
      <c r="E1582" s="37">
        <f t="shared" ca="1" si="74"/>
        <v>235.07538599999998</v>
      </c>
      <c r="F1582" s="37">
        <f t="shared" ca="1" si="75"/>
        <v>0</v>
      </c>
      <c r="G1582" s="37">
        <f t="shared" ca="1" si="76"/>
        <v>0</v>
      </c>
      <c r="H1582" s="35"/>
    </row>
    <row r="1583" spans="1:8" x14ac:dyDescent="0.35">
      <c r="A1583">
        <v>1578</v>
      </c>
      <c r="B1583" s="13">
        <v>238.389206</v>
      </c>
      <c r="C1583" s="36">
        <v>59.200021200000002</v>
      </c>
      <c r="D1583" s="13">
        <v>153</v>
      </c>
      <c r="E1583" s="37">
        <f t="shared" ca="1" si="74"/>
        <v>235.23303949999999</v>
      </c>
      <c r="F1583" s="37">
        <f t="shared" ca="1" si="75"/>
        <v>0</v>
      </c>
      <c r="G1583" s="37">
        <f t="shared" ca="1" si="76"/>
        <v>0</v>
      </c>
      <c r="H1583" s="35"/>
    </row>
    <row r="1584" spans="1:8" x14ac:dyDescent="0.35">
      <c r="A1584">
        <v>1579</v>
      </c>
      <c r="B1584" s="13">
        <v>238.42855800000001</v>
      </c>
      <c r="C1584" s="36">
        <v>59.200021200000002</v>
      </c>
      <c r="D1584" s="13">
        <v>153</v>
      </c>
      <c r="E1584" s="37">
        <f t="shared" ca="1" si="74"/>
        <v>235.41680149999999</v>
      </c>
      <c r="F1584" s="37">
        <f t="shared" ca="1" si="75"/>
        <v>0</v>
      </c>
      <c r="G1584" s="37">
        <f t="shared" ca="1" si="76"/>
        <v>0</v>
      </c>
      <c r="H1584" s="35"/>
    </row>
    <row r="1585" spans="1:8" x14ac:dyDescent="0.35">
      <c r="A1585">
        <v>1580</v>
      </c>
      <c r="B1585" s="13">
        <v>238.59251399999999</v>
      </c>
      <c r="C1585" s="36">
        <v>59.200021200000002</v>
      </c>
      <c r="D1585" s="13">
        <v>153</v>
      </c>
      <c r="E1585" s="37">
        <f t="shared" ca="1" si="74"/>
        <v>235.57160949999999</v>
      </c>
      <c r="F1585" s="37">
        <f t="shared" ca="1" si="75"/>
        <v>0</v>
      </c>
      <c r="G1585" s="37">
        <f t="shared" ca="1" si="76"/>
        <v>0</v>
      </c>
      <c r="H1585" s="35"/>
    </row>
    <row r="1586" spans="1:8" x14ac:dyDescent="0.35">
      <c r="A1586">
        <v>1581</v>
      </c>
      <c r="B1586" s="13">
        <v>238.61360199999999</v>
      </c>
      <c r="C1586" s="36">
        <v>59.200021200000002</v>
      </c>
      <c r="D1586" s="13">
        <v>153</v>
      </c>
      <c r="E1586" s="37">
        <f t="shared" ca="1" si="74"/>
        <v>235.70811449999999</v>
      </c>
      <c r="F1586" s="37">
        <f t="shared" ca="1" si="75"/>
        <v>0</v>
      </c>
      <c r="G1586" s="37">
        <f t="shared" ca="1" si="76"/>
        <v>0</v>
      </c>
      <c r="H1586" s="35"/>
    </row>
    <row r="1587" spans="1:8" x14ac:dyDescent="0.35">
      <c r="A1587">
        <v>1582</v>
      </c>
      <c r="B1587" s="13">
        <v>238.66043099999999</v>
      </c>
      <c r="C1587" s="36">
        <v>59.200021200000002</v>
      </c>
      <c r="D1587" s="13">
        <v>153</v>
      </c>
      <c r="E1587" s="37">
        <f t="shared" ca="1" si="74"/>
        <v>235.85419450000001</v>
      </c>
      <c r="F1587" s="37">
        <f t="shared" ca="1" si="75"/>
        <v>0</v>
      </c>
      <c r="G1587" s="37">
        <f t="shared" ca="1" si="76"/>
        <v>0</v>
      </c>
      <c r="H1587" s="35"/>
    </row>
    <row r="1588" spans="1:8" x14ac:dyDescent="0.35">
      <c r="A1588">
        <v>1583</v>
      </c>
      <c r="B1588" s="13">
        <v>238.76187100000001</v>
      </c>
      <c r="C1588" s="36">
        <v>59.200021200000002</v>
      </c>
      <c r="D1588" s="13">
        <v>153</v>
      </c>
      <c r="E1588" s="37">
        <f t="shared" ca="1" si="74"/>
        <v>236.03121149999998</v>
      </c>
      <c r="F1588" s="37">
        <f t="shared" ca="1" si="75"/>
        <v>0</v>
      </c>
      <c r="G1588" s="37">
        <f t="shared" ca="1" si="76"/>
        <v>0</v>
      </c>
      <c r="H1588" s="35"/>
    </row>
    <row r="1589" spans="1:8" x14ac:dyDescent="0.35">
      <c r="A1589">
        <v>1584</v>
      </c>
      <c r="B1589" s="13">
        <v>238.70725999999999</v>
      </c>
      <c r="C1589" s="36">
        <v>59.200021200000002</v>
      </c>
      <c r="D1589" s="13">
        <v>153</v>
      </c>
      <c r="E1589" s="37">
        <f t="shared" ca="1" si="74"/>
        <v>236.22879799999998</v>
      </c>
      <c r="F1589" s="37">
        <f t="shared" ca="1" si="75"/>
        <v>0</v>
      </c>
      <c r="G1589" s="37">
        <f t="shared" ca="1" si="76"/>
        <v>0</v>
      </c>
      <c r="H1589" s="35"/>
    </row>
    <row r="1590" spans="1:8" x14ac:dyDescent="0.35">
      <c r="A1590">
        <v>1585</v>
      </c>
      <c r="B1590" s="13">
        <v>238.80069</v>
      </c>
      <c r="C1590" s="36">
        <v>59.200021200000002</v>
      </c>
      <c r="D1590" s="13">
        <v>153</v>
      </c>
      <c r="E1590" s="37">
        <f t="shared" ca="1" si="74"/>
        <v>236.4205705</v>
      </c>
      <c r="F1590" s="37">
        <f t="shared" ca="1" si="75"/>
        <v>0</v>
      </c>
      <c r="G1590" s="37">
        <f t="shared" ca="1" si="76"/>
        <v>0</v>
      </c>
      <c r="H1590" s="35"/>
    </row>
    <row r="1591" spans="1:8" x14ac:dyDescent="0.35">
      <c r="A1591">
        <v>1586</v>
      </c>
      <c r="B1591" s="13">
        <v>238.83712800000001</v>
      </c>
      <c r="C1591" s="36">
        <v>59.200021200000002</v>
      </c>
      <c r="D1591" s="13">
        <v>153</v>
      </c>
      <c r="E1591" s="37">
        <f t="shared" ref="E1591:E1654" ca="1" si="77">IFERROR(MEDIAN(OFFSET(B1591,0,0,-$B$1,1)),"")</f>
        <v>236.661644</v>
      </c>
      <c r="F1591" s="37">
        <f t="shared" ref="F1591:F1654" ca="1" si="78">IFERROR(IF(ABS(MEDIAN(OFFSET(C1591,0,0,$E$1,1))-MEDIAN(OFFSET(C1590,0,0,-$E$1,1)))&gt;0.01,1,0),0)</f>
        <v>0</v>
      </c>
      <c r="G1591" s="37">
        <f t="shared" ref="G1591:G1654" ca="1" si="79">IFERROR(IF(AND(F1590=0,F1591=1),1,0),0)</f>
        <v>0</v>
      </c>
      <c r="H1591" s="35"/>
    </row>
    <row r="1592" spans="1:8" x14ac:dyDescent="0.35">
      <c r="A1592">
        <v>1587</v>
      </c>
      <c r="B1592" s="13">
        <v>239.03428600000001</v>
      </c>
      <c r="C1592" s="36">
        <v>59.200021200000002</v>
      </c>
      <c r="D1592" s="13">
        <v>153</v>
      </c>
      <c r="E1592" s="37">
        <f t="shared" ca="1" si="77"/>
        <v>236.93994149999997</v>
      </c>
      <c r="F1592" s="37">
        <f t="shared" ca="1" si="78"/>
        <v>0</v>
      </c>
      <c r="G1592" s="37">
        <f t="shared" ca="1" si="79"/>
        <v>0</v>
      </c>
      <c r="H1592" s="35"/>
    </row>
    <row r="1593" spans="1:8" x14ac:dyDescent="0.35">
      <c r="A1593">
        <v>1588</v>
      </c>
      <c r="B1593" s="13">
        <v>239.131317</v>
      </c>
      <c r="C1593" s="36">
        <v>59.200021200000002</v>
      </c>
      <c r="D1593" s="13">
        <v>153</v>
      </c>
      <c r="E1593" s="37">
        <f t="shared" ca="1" si="77"/>
        <v>237.18521099999998</v>
      </c>
      <c r="F1593" s="37">
        <f t="shared" ca="1" si="78"/>
        <v>0</v>
      </c>
      <c r="G1593" s="37">
        <f t="shared" ca="1" si="79"/>
        <v>0</v>
      </c>
      <c r="H1593" s="35"/>
    </row>
    <row r="1594" spans="1:8" x14ac:dyDescent="0.35">
      <c r="A1594">
        <v>1589</v>
      </c>
      <c r="B1594" s="13">
        <v>239.260513</v>
      </c>
      <c r="C1594" s="36">
        <v>59.200021200000002</v>
      </c>
      <c r="D1594" s="13">
        <v>153</v>
      </c>
      <c r="E1594" s="37">
        <f t="shared" ca="1" si="77"/>
        <v>237.381607</v>
      </c>
      <c r="F1594" s="37">
        <f t="shared" ca="1" si="78"/>
        <v>0</v>
      </c>
      <c r="G1594" s="37">
        <f t="shared" ca="1" si="79"/>
        <v>0</v>
      </c>
      <c r="H1594" s="35"/>
    </row>
    <row r="1595" spans="1:8" x14ac:dyDescent="0.35">
      <c r="A1595">
        <v>1590</v>
      </c>
      <c r="B1595" s="13">
        <v>239.50328099999999</v>
      </c>
      <c r="C1595" s="36">
        <v>59.200021200000002</v>
      </c>
      <c r="D1595" s="13">
        <v>153</v>
      </c>
      <c r="E1595" s="37">
        <f t="shared" ca="1" si="77"/>
        <v>237.50093850000002</v>
      </c>
      <c r="F1595" s="37">
        <f t="shared" ca="1" si="78"/>
        <v>0</v>
      </c>
      <c r="G1595" s="37">
        <f t="shared" ca="1" si="79"/>
        <v>0</v>
      </c>
      <c r="H1595" s="35"/>
    </row>
    <row r="1596" spans="1:8" x14ac:dyDescent="0.35">
      <c r="A1596">
        <v>1591</v>
      </c>
      <c r="B1596" s="13">
        <v>239.63407900000001</v>
      </c>
      <c r="C1596" s="36">
        <v>59.200021200000002</v>
      </c>
      <c r="D1596" s="13">
        <v>153</v>
      </c>
      <c r="E1596" s="37">
        <f t="shared" ca="1" si="77"/>
        <v>237.5914535</v>
      </c>
      <c r="F1596" s="37">
        <f t="shared" ca="1" si="78"/>
        <v>0</v>
      </c>
      <c r="G1596" s="37">
        <f t="shared" ca="1" si="79"/>
        <v>0</v>
      </c>
      <c r="H1596" s="35"/>
    </row>
    <row r="1597" spans="1:8" x14ac:dyDescent="0.35">
      <c r="A1597">
        <v>1592</v>
      </c>
      <c r="B1597" s="13">
        <v>239.80831900000001</v>
      </c>
      <c r="C1597" s="36">
        <v>59.200021200000002</v>
      </c>
      <c r="D1597" s="13">
        <v>153</v>
      </c>
      <c r="E1597" s="37">
        <f t="shared" ca="1" si="77"/>
        <v>237.66426100000001</v>
      </c>
      <c r="F1597" s="37">
        <f t="shared" ca="1" si="78"/>
        <v>0</v>
      </c>
      <c r="G1597" s="37">
        <f t="shared" ca="1" si="79"/>
        <v>0</v>
      </c>
      <c r="H1597" s="35"/>
    </row>
    <row r="1598" spans="1:8" x14ac:dyDescent="0.35">
      <c r="A1598">
        <v>1593</v>
      </c>
      <c r="B1598" s="13">
        <v>240.03961200000001</v>
      </c>
      <c r="C1598" s="36">
        <v>59.200021200000002</v>
      </c>
      <c r="D1598" s="13">
        <v>153</v>
      </c>
      <c r="E1598" s="37">
        <f t="shared" ca="1" si="77"/>
        <v>237.687973</v>
      </c>
      <c r="F1598" s="37">
        <f t="shared" ca="1" si="78"/>
        <v>0</v>
      </c>
      <c r="G1598" s="37">
        <f t="shared" ca="1" si="79"/>
        <v>0</v>
      </c>
      <c r="H1598" s="35"/>
    </row>
    <row r="1599" spans="1:8" x14ac:dyDescent="0.35">
      <c r="A1599">
        <v>1594</v>
      </c>
      <c r="B1599" s="13">
        <v>240.19357299999999</v>
      </c>
      <c r="C1599" s="36">
        <v>59.200021200000002</v>
      </c>
      <c r="D1599" s="13">
        <v>153</v>
      </c>
      <c r="E1599" s="37">
        <f t="shared" ca="1" si="77"/>
        <v>237.699997</v>
      </c>
      <c r="F1599" s="37">
        <f t="shared" ca="1" si="78"/>
        <v>0</v>
      </c>
      <c r="G1599" s="37">
        <f t="shared" ca="1" si="79"/>
        <v>0</v>
      </c>
      <c r="H1599" s="35"/>
    </row>
    <row r="1600" spans="1:8" x14ac:dyDescent="0.35">
      <c r="A1600">
        <v>1595</v>
      </c>
      <c r="B1600" s="13">
        <v>240.29830899999999</v>
      </c>
      <c r="C1600" s="36">
        <v>59.200021200000002</v>
      </c>
      <c r="D1600" s="13">
        <v>153</v>
      </c>
      <c r="E1600" s="37">
        <f t="shared" ca="1" si="77"/>
        <v>237.70713050000001</v>
      </c>
      <c r="F1600" s="37">
        <f t="shared" ca="1" si="78"/>
        <v>0</v>
      </c>
      <c r="G1600" s="37">
        <f t="shared" ca="1" si="79"/>
        <v>0</v>
      </c>
      <c r="H1600" s="35"/>
    </row>
    <row r="1601" spans="1:8" x14ac:dyDescent="0.35">
      <c r="A1601">
        <v>1596</v>
      </c>
      <c r="B1601" s="13">
        <v>240.39009100000001</v>
      </c>
      <c r="C1601" s="36">
        <v>59.200021200000002</v>
      </c>
      <c r="D1601" s="13">
        <v>153</v>
      </c>
      <c r="E1601" s="37">
        <f t="shared" ca="1" si="77"/>
        <v>237.71579700000001</v>
      </c>
      <c r="F1601" s="37">
        <f t="shared" ca="1" si="78"/>
        <v>0</v>
      </c>
      <c r="G1601" s="37">
        <f t="shared" ca="1" si="79"/>
        <v>0</v>
      </c>
      <c r="H1601" s="35"/>
    </row>
    <row r="1602" spans="1:8" x14ac:dyDescent="0.35">
      <c r="A1602">
        <v>1597</v>
      </c>
      <c r="B1602" s="13">
        <v>240.44837999999999</v>
      </c>
      <c r="C1602" s="36">
        <v>59.200021200000002</v>
      </c>
      <c r="D1602" s="13">
        <v>153</v>
      </c>
      <c r="E1602" s="37">
        <f t="shared" ca="1" si="77"/>
        <v>237.7553935</v>
      </c>
      <c r="F1602" s="37">
        <f t="shared" ca="1" si="78"/>
        <v>0</v>
      </c>
      <c r="G1602" s="37">
        <f t="shared" ca="1" si="79"/>
        <v>0</v>
      </c>
      <c r="H1602" s="35"/>
    </row>
    <row r="1603" spans="1:8" x14ac:dyDescent="0.35">
      <c r="A1603">
        <v>1598</v>
      </c>
      <c r="B1603" s="13">
        <v>240.41287199999999</v>
      </c>
      <c r="C1603" s="36">
        <v>59.200021200000002</v>
      </c>
      <c r="D1603" s="13">
        <v>153</v>
      </c>
      <c r="E1603" s="37">
        <f t="shared" ca="1" si="77"/>
        <v>237.79347200000001</v>
      </c>
      <c r="F1603" s="37">
        <f t="shared" ca="1" si="78"/>
        <v>0</v>
      </c>
      <c r="G1603" s="37">
        <f t="shared" ca="1" si="79"/>
        <v>0</v>
      </c>
      <c r="H1603" s="35"/>
    </row>
    <row r="1604" spans="1:8" x14ac:dyDescent="0.35">
      <c r="A1604">
        <v>1599</v>
      </c>
      <c r="B1604" s="13">
        <v>240.399689</v>
      </c>
      <c r="C1604" s="36">
        <v>59.200021200000002</v>
      </c>
      <c r="D1604" s="13">
        <v>153</v>
      </c>
      <c r="E1604" s="37">
        <f t="shared" ca="1" si="77"/>
        <v>237.9012755</v>
      </c>
      <c r="F1604" s="37">
        <f t="shared" ca="1" si="78"/>
        <v>0</v>
      </c>
      <c r="G1604" s="37">
        <f t="shared" ca="1" si="79"/>
        <v>0</v>
      </c>
      <c r="H1604" s="35"/>
    </row>
    <row r="1605" spans="1:8" x14ac:dyDescent="0.35">
      <c r="A1605">
        <v>1600</v>
      </c>
      <c r="B1605" s="13">
        <v>240.457336</v>
      </c>
      <c r="C1605" s="36">
        <v>59.200021200000002</v>
      </c>
      <c r="D1605" s="13">
        <v>153</v>
      </c>
      <c r="E1605" s="37">
        <f t="shared" ca="1" si="77"/>
        <v>238.09165200000001</v>
      </c>
      <c r="F1605" s="37">
        <f t="shared" ca="1" si="78"/>
        <v>0</v>
      </c>
      <c r="G1605" s="37">
        <f t="shared" ca="1" si="79"/>
        <v>0</v>
      </c>
      <c r="H1605" s="35"/>
    </row>
    <row r="1606" spans="1:8" x14ac:dyDescent="0.35">
      <c r="A1606">
        <v>1601</v>
      </c>
      <c r="B1606" s="13">
        <v>240.516479</v>
      </c>
      <c r="C1606" s="36">
        <v>59.200021200000002</v>
      </c>
      <c r="D1606" s="13">
        <v>153</v>
      </c>
      <c r="E1606" s="37">
        <f t="shared" ca="1" si="77"/>
        <v>238.23182700000001</v>
      </c>
      <c r="F1606" s="37">
        <f t="shared" ca="1" si="78"/>
        <v>0</v>
      </c>
      <c r="G1606" s="37">
        <f t="shared" ca="1" si="79"/>
        <v>0</v>
      </c>
      <c r="H1606" s="35"/>
    </row>
    <row r="1607" spans="1:8" x14ac:dyDescent="0.35">
      <c r="A1607">
        <v>1602</v>
      </c>
      <c r="B1607" s="13">
        <v>240.574341</v>
      </c>
      <c r="C1607" s="36">
        <v>59.200021200000002</v>
      </c>
      <c r="D1607" s="13">
        <v>153</v>
      </c>
      <c r="E1607" s="37">
        <f t="shared" ca="1" si="77"/>
        <v>238.3375245</v>
      </c>
      <c r="F1607" s="37">
        <f t="shared" ca="1" si="78"/>
        <v>0</v>
      </c>
      <c r="G1607" s="37">
        <f t="shared" ca="1" si="79"/>
        <v>0</v>
      </c>
      <c r="H1607" s="35"/>
    </row>
    <row r="1608" spans="1:8" x14ac:dyDescent="0.35">
      <c r="A1608">
        <v>1603</v>
      </c>
      <c r="B1608" s="13">
        <v>240.68220500000001</v>
      </c>
      <c r="C1608" s="36">
        <v>59.200021200000002</v>
      </c>
      <c r="D1608" s="13">
        <v>153</v>
      </c>
      <c r="E1608" s="37">
        <f t="shared" ca="1" si="77"/>
        <v>238.40888200000001</v>
      </c>
      <c r="F1608" s="37">
        <f t="shared" ca="1" si="78"/>
        <v>0</v>
      </c>
      <c r="G1608" s="37">
        <f t="shared" ca="1" si="79"/>
        <v>0</v>
      </c>
      <c r="H1608" s="35"/>
    </row>
    <row r="1609" spans="1:8" x14ac:dyDescent="0.35">
      <c r="A1609">
        <v>1604</v>
      </c>
      <c r="B1609" s="13">
        <v>240.728836</v>
      </c>
      <c r="C1609" s="36">
        <v>59.200021200000002</v>
      </c>
      <c r="D1609" s="13">
        <v>153</v>
      </c>
      <c r="E1609" s="37">
        <f t="shared" ca="1" si="77"/>
        <v>238.510536</v>
      </c>
      <c r="F1609" s="37">
        <f t="shared" ca="1" si="78"/>
        <v>0</v>
      </c>
      <c r="G1609" s="37">
        <f t="shared" ca="1" si="79"/>
        <v>0</v>
      </c>
      <c r="H1609" s="35"/>
    </row>
    <row r="1610" spans="1:8" x14ac:dyDescent="0.35">
      <c r="A1610">
        <v>1605</v>
      </c>
      <c r="B1610" s="13">
        <v>240.76445000000001</v>
      </c>
      <c r="C1610" s="36">
        <v>59.200021200000002</v>
      </c>
      <c r="D1610" s="13">
        <v>153</v>
      </c>
      <c r="E1610" s="37">
        <f t="shared" ca="1" si="77"/>
        <v>238.60305799999998</v>
      </c>
      <c r="F1610" s="37">
        <f t="shared" ca="1" si="78"/>
        <v>0</v>
      </c>
      <c r="G1610" s="37">
        <f t="shared" ca="1" si="79"/>
        <v>0</v>
      </c>
      <c r="H1610" s="35"/>
    </row>
    <row r="1611" spans="1:8" x14ac:dyDescent="0.35">
      <c r="A1611">
        <v>1606</v>
      </c>
      <c r="B1611" s="13">
        <v>240.76608300000001</v>
      </c>
      <c r="C1611" s="36">
        <v>59.200021200000002</v>
      </c>
      <c r="D1611" s="13">
        <v>153</v>
      </c>
      <c r="E1611" s="37">
        <f t="shared" ca="1" si="77"/>
        <v>238.63701649999999</v>
      </c>
      <c r="F1611" s="37">
        <f t="shared" ca="1" si="78"/>
        <v>0</v>
      </c>
      <c r="G1611" s="37">
        <f t="shared" ca="1" si="79"/>
        <v>0</v>
      </c>
      <c r="H1611" s="35"/>
    </row>
    <row r="1612" spans="1:8" x14ac:dyDescent="0.35">
      <c r="A1612">
        <v>1607</v>
      </c>
      <c r="B1612" s="13">
        <v>240.82978800000001</v>
      </c>
      <c r="C1612" s="36">
        <v>59.200021200000002</v>
      </c>
      <c r="D1612" s="13">
        <v>153</v>
      </c>
      <c r="E1612" s="37">
        <f t="shared" ca="1" si="77"/>
        <v>238.68384549999999</v>
      </c>
      <c r="F1612" s="37">
        <f t="shared" ca="1" si="78"/>
        <v>0</v>
      </c>
      <c r="G1612" s="37">
        <f t="shared" ca="1" si="79"/>
        <v>0</v>
      </c>
      <c r="H1612" s="35"/>
    </row>
    <row r="1613" spans="1:8" x14ac:dyDescent="0.35">
      <c r="A1613">
        <v>1608</v>
      </c>
      <c r="B1613" s="13">
        <v>240.87930299999999</v>
      </c>
      <c r="C1613" s="36">
        <v>59.200021200000002</v>
      </c>
      <c r="D1613" s="13">
        <v>153</v>
      </c>
      <c r="E1613" s="37">
        <f t="shared" ca="1" si="77"/>
        <v>238.7345655</v>
      </c>
      <c r="F1613" s="37">
        <f t="shared" ca="1" si="78"/>
        <v>0</v>
      </c>
      <c r="G1613" s="37">
        <f t="shared" ca="1" si="79"/>
        <v>0</v>
      </c>
      <c r="H1613" s="35"/>
    </row>
    <row r="1614" spans="1:8" x14ac:dyDescent="0.35">
      <c r="A1614">
        <v>1609</v>
      </c>
      <c r="B1614" s="13">
        <v>241.00367700000001</v>
      </c>
      <c r="C1614" s="36">
        <v>59.200021200000002</v>
      </c>
      <c r="D1614" s="13">
        <v>153</v>
      </c>
      <c r="E1614" s="37">
        <f t="shared" ca="1" si="77"/>
        <v>238.78128050000001</v>
      </c>
      <c r="F1614" s="37">
        <f t="shared" ca="1" si="78"/>
        <v>0</v>
      </c>
      <c r="G1614" s="37">
        <f t="shared" ca="1" si="79"/>
        <v>0</v>
      </c>
      <c r="H1614" s="35"/>
    </row>
    <row r="1615" spans="1:8" x14ac:dyDescent="0.35">
      <c r="A1615">
        <v>1610</v>
      </c>
      <c r="B1615" s="13">
        <v>241.12506099999999</v>
      </c>
      <c r="C1615" s="36">
        <v>59.200021200000002</v>
      </c>
      <c r="D1615" s="13">
        <v>153</v>
      </c>
      <c r="E1615" s="37">
        <f t="shared" ca="1" si="77"/>
        <v>238.81890900000002</v>
      </c>
      <c r="F1615" s="37">
        <f t="shared" ca="1" si="78"/>
        <v>0</v>
      </c>
      <c r="G1615" s="37">
        <f t="shared" ca="1" si="79"/>
        <v>0</v>
      </c>
      <c r="H1615" s="35"/>
    </row>
    <row r="1616" spans="1:8" x14ac:dyDescent="0.35">
      <c r="A1616">
        <v>1611</v>
      </c>
      <c r="B1616" s="13">
        <v>241.29521199999999</v>
      </c>
      <c r="C1616" s="36">
        <v>59.200021200000002</v>
      </c>
      <c r="D1616" s="13">
        <v>153</v>
      </c>
      <c r="E1616" s="37">
        <f t="shared" ca="1" si="77"/>
        <v>238.93570700000001</v>
      </c>
      <c r="F1616" s="37">
        <f t="shared" ca="1" si="78"/>
        <v>0</v>
      </c>
      <c r="G1616" s="37">
        <f t="shared" ca="1" si="79"/>
        <v>0</v>
      </c>
      <c r="H1616" s="35"/>
    </row>
    <row r="1617" spans="1:8" x14ac:dyDescent="0.35">
      <c r="A1617">
        <v>1612</v>
      </c>
      <c r="B1617" s="13">
        <v>241.48590100000001</v>
      </c>
      <c r="C1617" s="36">
        <v>59.200021200000002</v>
      </c>
      <c r="D1617" s="13">
        <v>153</v>
      </c>
      <c r="E1617" s="37">
        <f t="shared" ca="1" si="77"/>
        <v>239.08280150000002</v>
      </c>
      <c r="F1617" s="37">
        <f t="shared" ca="1" si="78"/>
        <v>0</v>
      </c>
      <c r="G1617" s="37">
        <f t="shared" ca="1" si="79"/>
        <v>0</v>
      </c>
      <c r="H1617" s="35"/>
    </row>
    <row r="1618" spans="1:8" x14ac:dyDescent="0.35">
      <c r="A1618">
        <v>1613</v>
      </c>
      <c r="B1618" s="13">
        <v>241.626114</v>
      </c>
      <c r="C1618" s="36">
        <v>59.200021200000002</v>
      </c>
      <c r="D1618" s="13">
        <v>153</v>
      </c>
      <c r="E1618" s="37">
        <f t="shared" ca="1" si="77"/>
        <v>239.19591500000001</v>
      </c>
      <c r="F1618" s="37">
        <f t="shared" ca="1" si="78"/>
        <v>0</v>
      </c>
      <c r="G1618" s="37">
        <f t="shared" ca="1" si="79"/>
        <v>0</v>
      </c>
      <c r="H1618" s="35"/>
    </row>
    <row r="1619" spans="1:8" x14ac:dyDescent="0.35">
      <c r="A1619">
        <v>1614</v>
      </c>
      <c r="B1619" s="13">
        <v>241.73436000000001</v>
      </c>
      <c r="C1619" s="36">
        <v>59.200021200000002</v>
      </c>
      <c r="D1619" s="13">
        <v>153</v>
      </c>
      <c r="E1619" s="37">
        <f t="shared" ca="1" si="77"/>
        <v>239.38189699999998</v>
      </c>
      <c r="F1619" s="37">
        <f t="shared" ca="1" si="78"/>
        <v>0</v>
      </c>
      <c r="G1619" s="37">
        <f t="shared" ca="1" si="79"/>
        <v>0</v>
      </c>
      <c r="H1619" s="35"/>
    </row>
    <row r="1620" spans="1:8" x14ac:dyDescent="0.35">
      <c r="A1620">
        <v>1615</v>
      </c>
      <c r="B1620" s="13">
        <v>241.914963</v>
      </c>
      <c r="C1620" s="36">
        <v>59.200021200000002</v>
      </c>
      <c r="D1620" s="13">
        <v>153</v>
      </c>
      <c r="E1620" s="37">
        <f t="shared" ca="1" si="77"/>
        <v>239.56868</v>
      </c>
      <c r="F1620" s="37">
        <f t="shared" ca="1" si="78"/>
        <v>0</v>
      </c>
      <c r="G1620" s="37">
        <f t="shared" ca="1" si="79"/>
        <v>0</v>
      </c>
      <c r="H1620" s="35"/>
    </row>
    <row r="1621" spans="1:8" x14ac:dyDescent="0.35">
      <c r="A1621">
        <v>1616</v>
      </c>
      <c r="B1621" s="13">
        <v>241.93167099999999</v>
      </c>
      <c r="C1621" s="36">
        <v>59.200021200000002</v>
      </c>
      <c r="D1621" s="13">
        <v>153</v>
      </c>
      <c r="E1621" s="37">
        <f t="shared" ca="1" si="77"/>
        <v>239.72119900000001</v>
      </c>
      <c r="F1621" s="37">
        <f t="shared" ca="1" si="78"/>
        <v>0</v>
      </c>
      <c r="G1621" s="37">
        <f t="shared" ca="1" si="79"/>
        <v>0</v>
      </c>
      <c r="H1621" s="35"/>
    </row>
    <row r="1622" spans="1:8" x14ac:dyDescent="0.35">
      <c r="A1622">
        <v>1617</v>
      </c>
      <c r="B1622" s="13">
        <v>242.07493600000001</v>
      </c>
      <c r="C1622" s="36">
        <v>59.200021200000002</v>
      </c>
      <c r="D1622" s="13">
        <v>153</v>
      </c>
      <c r="E1622" s="37">
        <f t="shared" ca="1" si="77"/>
        <v>239.92396550000001</v>
      </c>
      <c r="F1622" s="37">
        <f t="shared" ca="1" si="78"/>
        <v>0</v>
      </c>
      <c r="G1622" s="37">
        <f t="shared" ca="1" si="79"/>
        <v>0</v>
      </c>
      <c r="H1622" s="35"/>
    </row>
    <row r="1623" spans="1:8" x14ac:dyDescent="0.35">
      <c r="A1623">
        <v>1618</v>
      </c>
      <c r="B1623" s="13">
        <v>242.230774</v>
      </c>
      <c r="C1623" s="36">
        <v>59.200021200000002</v>
      </c>
      <c r="D1623" s="13">
        <v>153</v>
      </c>
      <c r="E1623" s="37">
        <f t="shared" ca="1" si="77"/>
        <v>240.1165925</v>
      </c>
      <c r="F1623" s="37">
        <f t="shared" ca="1" si="78"/>
        <v>0</v>
      </c>
      <c r="G1623" s="37">
        <f t="shared" ca="1" si="79"/>
        <v>0</v>
      </c>
      <c r="H1623" s="35"/>
    </row>
    <row r="1624" spans="1:8" x14ac:dyDescent="0.35">
      <c r="A1624">
        <v>1619</v>
      </c>
      <c r="B1624" s="13">
        <v>242.31689499999999</v>
      </c>
      <c r="C1624" s="36">
        <v>59.200021200000002</v>
      </c>
      <c r="D1624" s="13">
        <v>153</v>
      </c>
      <c r="E1624" s="37">
        <f t="shared" ca="1" si="77"/>
        <v>240.24594099999999</v>
      </c>
      <c r="F1624" s="37">
        <f t="shared" ca="1" si="78"/>
        <v>0</v>
      </c>
      <c r="G1624" s="37">
        <f t="shared" ca="1" si="79"/>
        <v>0</v>
      </c>
      <c r="H1624" s="35"/>
    </row>
    <row r="1625" spans="1:8" x14ac:dyDescent="0.35">
      <c r="A1625">
        <v>1620</v>
      </c>
      <c r="B1625" s="13">
        <v>242.502197</v>
      </c>
      <c r="C1625" s="36">
        <v>59.200021200000002</v>
      </c>
      <c r="D1625" s="13">
        <v>153</v>
      </c>
      <c r="E1625" s="37">
        <f t="shared" ca="1" si="77"/>
        <v>240.3442</v>
      </c>
      <c r="F1625" s="37">
        <f t="shared" ca="1" si="78"/>
        <v>0</v>
      </c>
      <c r="G1625" s="37">
        <f t="shared" ca="1" si="79"/>
        <v>0</v>
      </c>
      <c r="H1625" s="35"/>
    </row>
    <row r="1626" spans="1:8" x14ac:dyDescent="0.35">
      <c r="A1626">
        <v>1621</v>
      </c>
      <c r="B1626" s="13">
        <v>242.45117200000001</v>
      </c>
      <c r="C1626" s="36">
        <v>59.200021200000002</v>
      </c>
      <c r="D1626" s="13">
        <v>153</v>
      </c>
      <c r="E1626" s="37">
        <f t="shared" ca="1" si="77"/>
        <v>240.39489</v>
      </c>
      <c r="F1626" s="37">
        <f t="shared" ca="1" si="78"/>
        <v>0</v>
      </c>
      <c r="G1626" s="37">
        <f t="shared" ca="1" si="79"/>
        <v>0</v>
      </c>
      <c r="H1626" s="35"/>
    </row>
    <row r="1627" spans="1:8" x14ac:dyDescent="0.35">
      <c r="A1627">
        <v>1622</v>
      </c>
      <c r="B1627" s="13">
        <v>242.54834</v>
      </c>
      <c r="C1627" s="36">
        <v>59.200021200000002</v>
      </c>
      <c r="D1627" s="13">
        <v>153</v>
      </c>
      <c r="E1627" s="37">
        <f t="shared" ca="1" si="77"/>
        <v>240.40628049999998</v>
      </c>
      <c r="F1627" s="37">
        <f t="shared" ca="1" si="78"/>
        <v>0</v>
      </c>
      <c r="G1627" s="37">
        <f t="shared" ca="1" si="79"/>
        <v>0</v>
      </c>
      <c r="H1627" s="35"/>
    </row>
    <row r="1628" spans="1:8" x14ac:dyDescent="0.35">
      <c r="A1628">
        <v>1623</v>
      </c>
      <c r="B1628" s="13">
        <v>242.599548</v>
      </c>
      <c r="C1628" s="36">
        <v>59.200021200000002</v>
      </c>
      <c r="D1628" s="13">
        <v>153</v>
      </c>
      <c r="E1628" s="37">
        <f t="shared" ca="1" si="77"/>
        <v>240.43062599999999</v>
      </c>
      <c r="F1628" s="37">
        <f t="shared" ca="1" si="78"/>
        <v>0</v>
      </c>
      <c r="G1628" s="37">
        <f t="shared" ca="1" si="79"/>
        <v>0</v>
      </c>
      <c r="H1628" s="35"/>
    </row>
    <row r="1629" spans="1:8" x14ac:dyDescent="0.35">
      <c r="A1629">
        <v>1624</v>
      </c>
      <c r="B1629" s="13">
        <v>242.63009600000001</v>
      </c>
      <c r="C1629" s="36">
        <v>59.200021200000002</v>
      </c>
      <c r="D1629" s="13">
        <v>153</v>
      </c>
      <c r="E1629" s="37">
        <f t="shared" ca="1" si="77"/>
        <v>240.45285799999999</v>
      </c>
      <c r="F1629" s="37">
        <f t="shared" ca="1" si="78"/>
        <v>0</v>
      </c>
      <c r="G1629" s="37">
        <f t="shared" ca="1" si="79"/>
        <v>0</v>
      </c>
      <c r="H1629" s="35"/>
    </row>
    <row r="1630" spans="1:8" x14ac:dyDescent="0.35">
      <c r="A1630">
        <v>1625</v>
      </c>
      <c r="B1630" s="13">
        <v>242.68884299999999</v>
      </c>
      <c r="C1630" s="36">
        <v>59.200021200000002</v>
      </c>
      <c r="D1630" s="13">
        <v>153</v>
      </c>
      <c r="E1630" s="37">
        <f t="shared" ca="1" si="77"/>
        <v>240.4869075</v>
      </c>
      <c r="F1630" s="37">
        <f t="shared" ca="1" si="78"/>
        <v>0</v>
      </c>
      <c r="G1630" s="37">
        <f t="shared" ca="1" si="79"/>
        <v>0</v>
      </c>
      <c r="H1630" s="35"/>
    </row>
    <row r="1631" spans="1:8" x14ac:dyDescent="0.35">
      <c r="A1631">
        <v>1626</v>
      </c>
      <c r="B1631" s="13">
        <v>242.63441499999999</v>
      </c>
      <c r="C1631" s="36">
        <v>59.200021200000002</v>
      </c>
      <c r="D1631" s="13">
        <v>153</v>
      </c>
      <c r="E1631" s="37">
        <f t="shared" ca="1" si="77"/>
        <v>240.54541</v>
      </c>
      <c r="F1631" s="37">
        <f t="shared" ca="1" si="78"/>
        <v>0</v>
      </c>
      <c r="G1631" s="37">
        <f t="shared" ca="1" si="79"/>
        <v>0</v>
      </c>
      <c r="H1631" s="35"/>
    </row>
    <row r="1632" spans="1:8" x14ac:dyDescent="0.35">
      <c r="A1632">
        <v>1627</v>
      </c>
      <c r="B1632" s="13">
        <v>242.615036</v>
      </c>
      <c r="C1632" s="36">
        <v>59.200021200000002</v>
      </c>
      <c r="D1632" s="13">
        <v>153</v>
      </c>
      <c r="E1632" s="37">
        <f t="shared" ca="1" si="77"/>
        <v>240.62827300000001</v>
      </c>
      <c r="F1632" s="37">
        <f t="shared" ca="1" si="78"/>
        <v>0</v>
      </c>
      <c r="G1632" s="37">
        <f t="shared" ca="1" si="79"/>
        <v>0</v>
      </c>
      <c r="H1632" s="35"/>
    </row>
    <row r="1633" spans="1:8" x14ac:dyDescent="0.35">
      <c r="A1633">
        <v>1628</v>
      </c>
      <c r="B1633" s="13">
        <v>242.60083</v>
      </c>
      <c r="C1633" s="36">
        <v>59.200021200000002</v>
      </c>
      <c r="D1633" s="13">
        <v>153</v>
      </c>
      <c r="E1633" s="37">
        <f t="shared" ca="1" si="77"/>
        <v>240.70552050000001</v>
      </c>
      <c r="F1633" s="37">
        <f t="shared" ca="1" si="78"/>
        <v>0</v>
      </c>
      <c r="G1633" s="37">
        <f t="shared" ca="1" si="79"/>
        <v>0</v>
      </c>
      <c r="H1633" s="35"/>
    </row>
    <row r="1634" spans="1:8" x14ac:dyDescent="0.35">
      <c r="A1634">
        <v>1629</v>
      </c>
      <c r="B1634" s="13">
        <v>242.62176500000001</v>
      </c>
      <c r="C1634" s="36">
        <v>59.200021200000002</v>
      </c>
      <c r="D1634" s="13">
        <v>153</v>
      </c>
      <c r="E1634" s="37">
        <f t="shared" ca="1" si="77"/>
        <v>240.74664300000001</v>
      </c>
      <c r="F1634" s="37">
        <f t="shared" ca="1" si="78"/>
        <v>0</v>
      </c>
      <c r="G1634" s="37">
        <f t="shared" ca="1" si="79"/>
        <v>0</v>
      </c>
      <c r="H1634" s="35"/>
    </row>
    <row r="1635" spans="1:8" x14ac:dyDescent="0.35">
      <c r="A1635">
        <v>1630</v>
      </c>
      <c r="B1635" s="13">
        <v>242.686218</v>
      </c>
      <c r="C1635" s="36">
        <v>59.200021200000002</v>
      </c>
      <c r="D1635" s="13">
        <v>153</v>
      </c>
      <c r="E1635" s="37">
        <f t="shared" ca="1" si="77"/>
        <v>240.7652665</v>
      </c>
      <c r="F1635" s="37">
        <f t="shared" ca="1" si="78"/>
        <v>0</v>
      </c>
      <c r="G1635" s="37">
        <f t="shared" ca="1" si="79"/>
        <v>0</v>
      </c>
      <c r="H1635" s="35"/>
    </row>
    <row r="1636" spans="1:8" x14ac:dyDescent="0.35">
      <c r="A1636">
        <v>1631</v>
      </c>
      <c r="B1636" s="13">
        <v>242.700378</v>
      </c>
      <c r="C1636" s="36">
        <v>59.200021200000002</v>
      </c>
      <c r="D1636" s="13">
        <v>153</v>
      </c>
      <c r="E1636" s="37">
        <f t="shared" ca="1" si="77"/>
        <v>240.79793549999999</v>
      </c>
      <c r="F1636" s="37">
        <f t="shared" ca="1" si="78"/>
        <v>0</v>
      </c>
      <c r="G1636" s="37">
        <f t="shared" ca="1" si="79"/>
        <v>0</v>
      </c>
      <c r="H1636" s="35"/>
    </row>
    <row r="1637" spans="1:8" x14ac:dyDescent="0.35">
      <c r="A1637">
        <v>1632</v>
      </c>
      <c r="B1637" s="13">
        <v>242.68057300000001</v>
      </c>
      <c r="C1637" s="36">
        <v>59.200021200000002</v>
      </c>
      <c r="D1637" s="13">
        <v>153</v>
      </c>
      <c r="E1637" s="37">
        <f t="shared" ca="1" si="77"/>
        <v>240.8545455</v>
      </c>
      <c r="F1637" s="37">
        <f t="shared" ca="1" si="78"/>
        <v>0</v>
      </c>
      <c r="G1637" s="37">
        <f t="shared" ca="1" si="79"/>
        <v>0</v>
      </c>
      <c r="H1637" s="35"/>
    </row>
    <row r="1638" spans="1:8" x14ac:dyDescent="0.35">
      <c r="A1638">
        <v>1633</v>
      </c>
      <c r="B1638" s="13">
        <v>242.69709800000001</v>
      </c>
      <c r="C1638" s="36">
        <v>59.200021200000002</v>
      </c>
      <c r="D1638" s="13">
        <v>153</v>
      </c>
      <c r="E1638" s="37">
        <f t="shared" ca="1" si="77"/>
        <v>240.94148999999999</v>
      </c>
      <c r="F1638" s="37">
        <f t="shared" ca="1" si="78"/>
        <v>0</v>
      </c>
      <c r="G1638" s="37">
        <f t="shared" ca="1" si="79"/>
        <v>0</v>
      </c>
      <c r="H1638" s="35"/>
    </row>
    <row r="1639" spans="1:8" x14ac:dyDescent="0.35">
      <c r="A1639">
        <v>1634</v>
      </c>
      <c r="B1639" s="13">
        <v>242.66926599999999</v>
      </c>
      <c r="C1639" s="36">
        <v>59.200021200000002</v>
      </c>
      <c r="D1639" s="13">
        <v>153</v>
      </c>
      <c r="E1639" s="37">
        <f t="shared" ca="1" si="77"/>
        <v>241.064369</v>
      </c>
      <c r="F1639" s="37">
        <f t="shared" ca="1" si="78"/>
        <v>0</v>
      </c>
      <c r="G1639" s="37">
        <f t="shared" ca="1" si="79"/>
        <v>0</v>
      </c>
      <c r="H1639" s="35"/>
    </row>
    <row r="1640" spans="1:8" x14ac:dyDescent="0.35">
      <c r="A1640">
        <v>1635</v>
      </c>
      <c r="B1640" s="13">
        <v>242.64610300000001</v>
      </c>
      <c r="C1640" s="36">
        <v>59.200021200000002</v>
      </c>
      <c r="D1640" s="13">
        <v>153</v>
      </c>
      <c r="E1640" s="37">
        <f t="shared" ca="1" si="77"/>
        <v>241.21013649999998</v>
      </c>
      <c r="F1640" s="37">
        <f t="shared" ca="1" si="78"/>
        <v>0</v>
      </c>
      <c r="G1640" s="37">
        <f t="shared" ca="1" si="79"/>
        <v>0</v>
      </c>
      <c r="H1640" s="35"/>
    </row>
    <row r="1641" spans="1:8" x14ac:dyDescent="0.35">
      <c r="A1641">
        <v>1636</v>
      </c>
      <c r="B1641" s="13">
        <v>242.76255800000001</v>
      </c>
      <c r="C1641" s="36">
        <v>59.200021200000002</v>
      </c>
      <c r="D1641" s="13">
        <v>153</v>
      </c>
      <c r="E1641" s="37">
        <f t="shared" ca="1" si="77"/>
        <v>241.3905565</v>
      </c>
      <c r="F1641" s="37">
        <f t="shared" ca="1" si="78"/>
        <v>0</v>
      </c>
      <c r="G1641" s="37">
        <f t="shared" ca="1" si="79"/>
        <v>0</v>
      </c>
      <c r="H1641" s="35"/>
    </row>
    <row r="1642" spans="1:8" x14ac:dyDescent="0.35">
      <c r="A1642">
        <v>1637</v>
      </c>
      <c r="B1642" s="13">
        <v>242.761505</v>
      </c>
      <c r="C1642" s="36">
        <v>59.200021200000002</v>
      </c>
      <c r="D1642" s="13">
        <v>153</v>
      </c>
      <c r="E1642" s="37">
        <f t="shared" ca="1" si="77"/>
        <v>241.55600750000002</v>
      </c>
      <c r="F1642" s="37">
        <f t="shared" ca="1" si="78"/>
        <v>0</v>
      </c>
      <c r="G1642" s="37">
        <f t="shared" ca="1" si="79"/>
        <v>0</v>
      </c>
      <c r="H1642" s="35"/>
    </row>
    <row r="1643" spans="1:8" x14ac:dyDescent="0.35">
      <c r="A1643">
        <v>1638</v>
      </c>
      <c r="B1643" s="13">
        <v>242.89442399999999</v>
      </c>
      <c r="C1643" s="36">
        <v>59.200021200000002</v>
      </c>
      <c r="D1643" s="13">
        <v>153</v>
      </c>
      <c r="E1643" s="37">
        <f t="shared" ca="1" si="77"/>
        <v>241.68023700000001</v>
      </c>
      <c r="F1643" s="37">
        <f t="shared" ca="1" si="78"/>
        <v>0</v>
      </c>
      <c r="G1643" s="37">
        <f t="shared" ca="1" si="79"/>
        <v>0</v>
      </c>
      <c r="H1643" s="35"/>
    </row>
    <row r="1644" spans="1:8" x14ac:dyDescent="0.35">
      <c r="A1644">
        <v>1639</v>
      </c>
      <c r="B1644" s="13">
        <v>243.022415</v>
      </c>
      <c r="C1644" s="36">
        <v>59.200021200000002</v>
      </c>
      <c r="D1644" s="13">
        <v>153</v>
      </c>
      <c r="E1644" s="37">
        <f t="shared" ca="1" si="77"/>
        <v>241.82466149999999</v>
      </c>
      <c r="F1644" s="37">
        <f t="shared" ca="1" si="78"/>
        <v>0</v>
      </c>
      <c r="G1644" s="37">
        <f t="shared" ca="1" si="79"/>
        <v>0</v>
      </c>
      <c r="H1644" s="35"/>
    </row>
    <row r="1645" spans="1:8" x14ac:dyDescent="0.35">
      <c r="A1645">
        <v>1640</v>
      </c>
      <c r="B1645" s="13">
        <v>243.12879899999999</v>
      </c>
      <c r="C1645" s="36">
        <v>59.200021200000002</v>
      </c>
      <c r="D1645" s="13">
        <v>153</v>
      </c>
      <c r="E1645" s="37">
        <f t="shared" ca="1" si="77"/>
        <v>241.923317</v>
      </c>
      <c r="F1645" s="37">
        <f t="shared" ca="1" si="78"/>
        <v>0</v>
      </c>
      <c r="G1645" s="37">
        <f t="shared" ca="1" si="79"/>
        <v>0</v>
      </c>
      <c r="H1645" s="35"/>
    </row>
    <row r="1646" spans="1:8" x14ac:dyDescent="0.35">
      <c r="A1646">
        <v>1641</v>
      </c>
      <c r="B1646" s="13">
        <v>243.18364</v>
      </c>
      <c r="C1646" s="36">
        <v>59.200021200000002</v>
      </c>
      <c r="D1646" s="13">
        <v>153</v>
      </c>
      <c r="E1646" s="37">
        <f t="shared" ca="1" si="77"/>
        <v>242.00330350000002</v>
      </c>
      <c r="F1646" s="37">
        <f t="shared" ca="1" si="78"/>
        <v>0</v>
      </c>
      <c r="G1646" s="37">
        <f t="shared" ca="1" si="79"/>
        <v>0</v>
      </c>
      <c r="H1646" s="35"/>
    </row>
    <row r="1647" spans="1:8" x14ac:dyDescent="0.35">
      <c r="A1647">
        <v>1642</v>
      </c>
      <c r="B1647" s="13">
        <v>243.282532</v>
      </c>
      <c r="C1647" s="36">
        <v>59.200021200000002</v>
      </c>
      <c r="D1647" s="13">
        <v>153</v>
      </c>
      <c r="E1647" s="37">
        <f t="shared" ca="1" si="77"/>
        <v>242.15285499999999</v>
      </c>
      <c r="F1647" s="37">
        <f t="shared" ca="1" si="78"/>
        <v>0</v>
      </c>
      <c r="G1647" s="37">
        <f t="shared" ca="1" si="79"/>
        <v>0</v>
      </c>
      <c r="H1647" s="35"/>
    </row>
    <row r="1648" spans="1:8" x14ac:dyDescent="0.35">
      <c r="A1648">
        <v>1643</v>
      </c>
      <c r="B1648" s="13">
        <v>243.40580700000001</v>
      </c>
      <c r="C1648" s="36">
        <v>59.200021200000002</v>
      </c>
      <c r="D1648" s="13">
        <v>153</v>
      </c>
      <c r="E1648" s="37">
        <f t="shared" ca="1" si="77"/>
        <v>242.27383449999999</v>
      </c>
      <c r="F1648" s="37">
        <f t="shared" ca="1" si="78"/>
        <v>0</v>
      </c>
      <c r="G1648" s="37">
        <f t="shared" ca="1" si="79"/>
        <v>0</v>
      </c>
      <c r="H1648" s="35"/>
    </row>
    <row r="1649" spans="1:8" x14ac:dyDescent="0.35">
      <c r="A1649">
        <v>1644</v>
      </c>
      <c r="B1649" s="13">
        <v>243.42176799999999</v>
      </c>
      <c r="C1649" s="36">
        <v>59.200021200000002</v>
      </c>
      <c r="D1649" s="13">
        <v>153</v>
      </c>
      <c r="E1649" s="37">
        <f t="shared" ca="1" si="77"/>
        <v>242.38403349999999</v>
      </c>
      <c r="F1649" s="37">
        <f t="shared" ca="1" si="78"/>
        <v>0</v>
      </c>
      <c r="G1649" s="37">
        <f t="shared" ca="1" si="79"/>
        <v>0</v>
      </c>
      <c r="H1649" s="35"/>
    </row>
    <row r="1650" spans="1:8" x14ac:dyDescent="0.35">
      <c r="A1650">
        <v>1645</v>
      </c>
      <c r="B1650" s="13">
        <v>243.50147999999999</v>
      </c>
      <c r="C1650" s="36">
        <v>59.200021200000002</v>
      </c>
      <c r="D1650" s="13">
        <v>153</v>
      </c>
      <c r="E1650" s="37">
        <f t="shared" ca="1" si="77"/>
        <v>242.4766845</v>
      </c>
      <c r="F1650" s="37">
        <f t="shared" ca="1" si="78"/>
        <v>0</v>
      </c>
      <c r="G1650" s="37">
        <f t="shared" ca="1" si="79"/>
        <v>0</v>
      </c>
      <c r="H1650" s="35"/>
    </row>
    <row r="1651" spans="1:8" x14ac:dyDescent="0.35">
      <c r="A1651">
        <v>1646</v>
      </c>
      <c r="B1651" s="13">
        <v>243.57811000000001</v>
      </c>
      <c r="C1651" s="36">
        <v>59.200021200000002</v>
      </c>
      <c r="D1651" s="13">
        <v>153</v>
      </c>
      <c r="E1651" s="37">
        <f t="shared" ca="1" si="77"/>
        <v>242.52526849999998</v>
      </c>
      <c r="F1651" s="37">
        <f t="shared" ca="1" si="78"/>
        <v>0</v>
      </c>
      <c r="G1651" s="37">
        <f t="shared" ca="1" si="79"/>
        <v>0</v>
      </c>
      <c r="H1651" s="35"/>
    </row>
    <row r="1652" spans="1:8" x14ac:dyDescent="0.35">
      <c r="A1652">
        <v>1647</v>
      </c>
      <c r="B1652" s="13">
        <v>243.559113</v>
      </c>
      <c r="C1652" s="36">
        <v>59.200021200000002</v>
      </c>
      <c r="D1652" s="13">
        <v>153</v>
      </c>
      <c r="E1652" s="37">
        <f t="shared" ca="1" si="77"/>
        <v>242.57394399999998</v>
      </c>
      <c r="F1652" s="37">
        <f t="shared" ca="1" si="78"/>
        <v>0</v>
      </c>
      <c r="G1652" s="37">
        <f t="shared" ca="1" si="79"/>
        <v>0</v>
      </c>
      <c r="H1652" s="35"/>
    </row>
    <row r="1653" spans="1:8" x14ac:dyDescent="0.35">
      <c r="A1653">
        <v>1648</v>
      </c>
      <c r="B1653" s="13">
        <v>243.647369</v>
      </c>
      <c r="C1653" s="36">
        <v>59.200021200000002</v>
      </c>
      <c r="D1653" s="13">
        <v>153</v>
      </c>
      <c r="E1653" s="37">
        <f t="shared" ca="1" si="77"/>
        <v>242.600189</v>
      </c>
      <c r="F1653" s="37">
        <f t="shared" ca="1" si="78"/>
        <v>0</v>
      </c>
      <c r="G1653" s="37">
        <f t="shared" ca="1" si="79"/>
        <v>0</v>
      </c>
      <c r="H1653" s="35"/>
    </row>
    <row r="1654" spans="1:8" x14ac:dyDescent="0.35">
      <c r="A1654">
        <v>1649</v>
      </c>
      <c r="B1654" s="13">
        <v>243.69111599999999</v>
      </c>
      <c r="C1654" s="36">
        <v>59.200021200000002</v>
      </c>
      <c r="D1654" s="13">
        <v>153</v>
      </c>
      <c r="E1654" s="37">
        <f t="shared" ca="1" si="77"/>
        <v>242.607933</v>
      </c>
      <c r="F1654" s="37">
        <f t="shared" ca="1" si="78"/>
        <v>0</v>
      </c>
      <c r="G1654" s="37">
        <f t="shared" ca="1" si="79"/>
        <v>0</v>
      </c>
      <c r="H1654" s="35"/>
    </row>
    <row r="1655" spans="1:8" x14ac:dyDescent="0.35">
      <c r="A1655">
        <v>1650</v>
      </c>
      <c r="B1655" s="13">
        <v>243.750092</v>
      </c>
      <c r="C1655" s="36">
        <v>59.200021200000002</v>
      </c>
      <c r="D1655" s="13">
        <v>153</v>
      </c>
      <c r="E1655" s="37">
        <f t="shared" ref="E1655:E1718" ca="1" si="80">IFERROR(MEDIAN(OFFSET(B1655,0,0,-$B$1,1)),"")</f>
        <v>242.61840050000001</v>
      </c>
      <c r="F1655" s="37">
        <f t="shared" ref="F1655:F1718" ca="1" si="81">IFERROR(IF(ABS(MEDIAN(OFFSET(C1655,0,0,$E$1,1))-MEDIAN(OFFSET(C1654,0,0,-$E$1,1)))&gt;0.01,1,0),0)</f>
        <v>0</v>
      </c>
      <c r="G1655" s="37">
        <f t="shared" ref="G1655:G1718" ca="1" si="82">IFERROR(IF(AND(F1654=0,F1655=1),1,0),0)</f>
        <v>0</v>
      </c>
      <c r="H1655" s="35"/>
    </row>
    <row r="1656" spans="1:8" x14ac:dyDescent="0.35">
      <c r="A1656">
        <v>1651</v>
      </c>
      <c r="B1656" s="13">
        <v>243.79933199999999</v>
      </c>
      <c r="C1656" s="36">
        <v>59.200021200000002</v>
      </c>
      <c r="D1656" s="13">
        <v>153</v>
      </c>
      <c r="E1656" s="37">
        <f t="shared" ca="1" si="80"/>
        <v>242.62593050000001</v>
      </c>
      <c r="F1656" s="37">
        <f t="shared" ca="1" si="81"/>
        <v>0</v>
      </c>
      <c r="G1656" s="37">
        <f t="shared" ca="1" si="82"/>
        <v>0</v>
      </c>
      <c r="H1656" s="35"/>
    </row>
    <row r="1657" spans="1:8" x14ac:dyDescent="0.35">
      <c r="A1657">
        <v>1652</v>
      </c>
      <c r="B1657" s="13">
        <v>243.81500199999999</v>
      </c>
      <c r="C1657" s="36">
        <v>59.200021200000002</v>
      </c>
      <c r="D1657" s="13">
        <v>153</v>
      </c>
      <c r="E1657" s="37">
        <f t="shared" ca="1" si="80"/>
        <v>242.63225549999999</v>
      </c>
      <c r="F1657" s="37">
        <f t="shared" ca="1" si="81"/>
        <v>0</v>
      </c>
      <c r="G1657" s="37">
        <f t="shared" ca="1" si="82"/>
        <v>0</v>
      </c>
      <c r="H1657" s="35"/>
    </row>
    <row r="1658" spans="1:8" x14ac:dyDescent="0.35">
      <c r="A1658">
        <v>1653</v>
      </c>
      <c r="B1658" s="13">
        <v>243.83059700000001</v>
      </c>
      <c r="C1658" s="36">
        <v>59.200021200000002</v>
      </c>
      <c r="D1658" s="13">
        <v>153</v>
      </c>
      <c r="E1658" s="37">
        <f t="shared" ca="1" si="80"/>
        <v>242.64025900000001</v>
      </c>
      <c r="F1658" s="37">
        <f t="shared" ca="1" si="81"/>
        <v>0</v>
      </c>
      <c r="G1658" s="37">
        <f t="shared" ca="1" si="82"/>
        <v>0</v>
      </c>
      <c r="H1658" s="35"/>
    </row>
    <row r="1659" spans="1:8" x14ac:dyDescent="0.35">
      <c r="A1659">
        <v>1654</v>
      </c>
      <c r="B1659" s="13">
        <v>243.93228099999999</v>
      </c>
      <c r="C1659" s="36">
        <v>59.200021200000002</v>
      </c>
      <c r="D1659" s="13">
        <v>153</v>
      </c>
      <c r="E1659" s="37">
        <f t="shared" ca="1" si="80"/>
        <v>242.65768450000002</v>
      </c>
      <c r="F1659" s="37">
        <f t="shared" ca="1" si="81"/>
        <v>0</v>
      </c>
      <c r="G1659" s="37">
        <f t="shared" ca="1" si="82"/>
        <v>0</v>
      </c>
      <c r="H1659" s="35"/>
    </row>
    <row r="1660" spans="1:8" x14ac:dyDescent="0.35">
      <c r="A1660">
        <v>1655</v>
      </c>
      <c r="B1660" s="13">
        <v>244.04170199999999</v>
      </c>
      <c r="C1660" s="36">
        <v>59.200021200000002</v>
      </c>
      <c r="D1660" s="13">
        <v>153</v>
      </c>
      <c r="E1660" s="37">
        <f t="shared" ca="1" si="80"/>
        <v>242.67491949999999</v>
      </c>
      <c r="F1660" s="37">
        <f t="shared" ca="1" si="81"/>
        <v>0</v>
      </c>
      <c r="G1660" s="37">
        <f t="shared" ca="1" si="82"/>
        <v>0</v>
      </c>
      <c r="H1660" s="35"/>
    </row>
    <row r="1661" spans="1:8" x14ac:dyDescent="0.35">
      <c r="A1661">
        <v>1656</v>
      </c>
      <c r="B1661" s="13">
        <v>244.07745399999999</v>
      </c>
      <c r="C1661" s="36">
        <v>59.200021200000002</v>
      </c>
      <c r="D1661" s="13">
        <v>153</v>
      </c>
      <c r="E1661" s="37">
        <f t="shared" ca="1" si="80"/>
        <v>242.68339550000002</v>
      </c>
      <c r="F1661" s="37">
        <f t="shared" ca="1" si="81"/>
        <v>0</v>
      </c>
      <c r="G1661" s="37">
        <f t="shared" ca="1" si="82"/>
        <v>0</v>
      </c>
      <c r="H1661" s="35"/>
    </row>
    <row r="1662" spans="1:8" x14ac:dyDescent="0.35">
      <c r="A1662">
        <v>1657</v>
      </c>
      <c r="B1662" s="13">
        <v>244.16207900000001</v>
      </c>
      <c r="C1662" s="36">
        <v>59.200021200000002</v>
      </c>
      <c r="D1662" s="13">
        <v>153</v>
      </c>
      <c r="E1662" s="37">
        <f t="shared" ca="1" si="80"/>
        <v>242.68753049999998</v>
      </c>
      <c r="F1662" s="37">
        <f t="shared" ca="1" si="81"/>
        <v>0</v>
      </c>
      <c r="G1662" s="37">
        <f t="shared" ca="1" si="82"/>
        <v>0</v>
      </c>
      <c r="H1662" s="35"/>
    </row>
    <row r="1663" spans="1:8" x14ac:dyDescent="0.35">
      <c r="A1663">
        <v>1658</v>
      </c>
      <c r="B1663" s="13">
        <v>244.06358299999999</v>
      </c>
      <c r="C1663" s="36">
        <v>59.200021200000002</v>
      </c>
      <c r="D1663" s="13">
        <v>153</v>
      </c>
      <c r="E1663" s="37">
        <f t="shared" ca="1" si="80"/>
        <v>242.6929705</v>
      </c>
      <c r="F1663" s="37">
        <f t="shared" ca="1" si="81"/>
        <v>0</v>
      </c>
      <c r="G1663" s="37">
        <f t="shared" ca="1" si="82"/>
        <v>0</v>
      </c>
      <c r="H1663" s="35"/>
    </row>
    <row r="1664" spans="1:8" x14ac:dyDescent="0.35">
      <c r="A1664">
        <v>1659</v>
      </c>
      <c r="B1664" s="13">
        <v>243.99825999999999</v>
      </c>
      <c r="C1664" s="36">
        <v>59.200021200000002</v>
      </c>
      <c r="D1664" s="13">
        <v>153</v>
      </c>
      <c r="E1664" s="37">
        <f t="shared" ca="1" si="80"/>
        <v>242.69873799999999</v>
      </c>
      <c r="F1664" s="37">
        <f t="shared" ca="1" si="81"/>
        <v>0</v>
      </c>
      <c r="G1664" s="37">
        <f t="shared" ca="1" si="82"/>
        <v>0</v>
      </c>
      <c r="H1664" s="35"/>
    </row>
    <row r="1665" spans="1:8" x14ac:dyDescent="0.35">
      <c r="A1665">
        <v>1660</v>
      </c>
      <c r="B1665" s="13">
        <v>243.95115699999999</v>
      </c>
      <c r="C1665" s="36">
        <v>59.200021200000002</v>
      </c>
      <c r="D1665" s="13">
        <v>153</v>
      </c>
      <c r="E1665" s="37">
        <f t="shared" ca="1" si="80"/>
        <v>242.7309415</v>
      </c>
      <c r="F1665" s="37">
        <f t="shared" ca="1" si="81"/>
        <v>0</v>
      </c>
      <c r="G1665" s="37">
        <f t="shared" ca="1" si="82"/>
        <v>0</v>
      </c>
      <c r="H1665" s="35"/>
    </row>
    <row r="1666" spans="1:8" x14ac:dyDescent="0.35">
      <c r="A1666">
        <v>1661</v>
      </c>
      <c r="B1666" s="13">
        <v>243.91471899999999</v>
      </c>
      <c r="C1666" s="36">
        <v>59.200021200000002</v>
      </c>
      <c r="D1666" s="13">
        <v>153</v>
      </c>
      <c r="E1666" s="37">
        <f t="shared" ca="1" si="80"/>
        <v>242.76203150000001</v>
      </c>
      <c r="F1666" s="37">
        <f t="shared" ca="1" si="81"/>
        <v>0</v>
      </c>
      <c r="G1666" s="37">
        <f t="shared" ca="1" si="82"/>
        <v>0</v>
      </c>
      <c r="H1666" s="35"/>
    </row>
    <row r="1667" spans="1:8" x14ac:dyDescent="0.35">
      <c r="A1667">
        <v>1662</v>
      </c>
      <c r="B1667" s="13">
        <v>243.97024500000001</v>
      </c>
      <c r="C1667" s="36">
        <v>59.200021200000002</v>
      </c>
      <c r="D1667" s="13">
        <v>153</v>
      </c>
      <c r="E1667" s="37">
        <f t="shared" ca="1" si="80"/>
        <v>242.82849099999999</v>
      </c>
      <c r="F1667" s="37">
        <f t="shared" ca="1" si="81"/>
        <v>0</v>
      </c>
      <c r="G1667" s="37">
        <f t="shared" ca="1" si="82"/>
        <v>0</v>
      </c>
      <c r="H1667" s="35"/>
    </row>
    <row r="1668" spans="1:8" x14ac:dyDescent="0.35">
      <c r="A1668">
        <v>1663</v>
      </c>
      <c r="B1668" s="13">
        <v>244.12768600000001</v>
      </c>
      <c r="C1668" s="36">
        <v>59.200021200000002</v>
      </c>
      <c r="D1668" s="13">
        <v>153</v>
      </c>
      <c r="E1668" s="37">
        <f t="shared" ca="1" si="80"/>
        <v>242.95841949999999</v>
      </c>
      <c r="F1668" s="37">
        <f t="shared" ca="1" si="81"/>
        <v>0</v>
      </c>
      <c r="G1668" s="37">
        <f t="shared" ca="1" si="82"/>
        <v>0</v>
      </c>
      <c r="H1668" s="35"/>
    </row>
    <row r="1669" spans="1:8" x14ac:dyDescent="0.35">
      <c r="A1669">
        <v>1664</v>
      </c>
      <c r="B1669" s="13">
        <v>244.24470500000001</v>
      </c>
      <c r="C1669" s="36">
        <v>59.200021200000002</v>
      </c>
      <c r="D1669" s="13">
        <v>153</v>
      </c>
      <c r="E1669" s="37">
        <f t="shared" ca="1" si="80"/>
        <v>243.07560699999999</v>
      </c>
      <c r="F1669" s="37">
        <f t="shared" ca="1" si="81"/>
        <v>0</v>
      </c>
      <c r="G1669" s="37">
        <f t="shared" ca="1" si="82"/>
        <v>0</v>
      </c>
      <c r="H1669" s="35"/>
    </row>
    <row r="1670" spans="1:8" x14ac:dyDescent="0.35">
      <c r="A1670">
        <v>1665</v>
      </c>
      <c r="B1670" s="13">
        <v>244.338638</v>
      </c>
      <c r="C1670" s="36">
        <v>59.200021200000002</v>
      </c>
      <c r="D1670" s="13">
        <v>153</v>
      </c>
      <c r="E1670" s="37">
        <f t="shared" ca="1" si="80"/>
        <v>243.15621949999999</v>
      </c>
      <c r="F1670" s="37">
        <f t="shared" ca="1" si="81"/>
        <v>0</v>
      </c>
      <c r="G1670" s="37">
        <f t="shared" ca="1" si="82"/>
        <v>0</v>
      </c>
      <c r="H1670" s="35"/>
    </row>
    <row r="1671" spans="1:8" x14ac:dyDescent="0.35">
      <c r="A1671">
        <v>1666</v>
      </c>
      <c r="B1671" s="13">
        <v>244.344955</v>
      </c>
      <c r="C1671" s="36">
        <v>59.200021200000002</v>
      </c>
      <c r="D1671" s="13">
        <v>153</v>
      </c>
      <c r="E1671" s="37">
        <f t="shared" ca="1" si="80"/>
        <v>243.23308600000001</v>
      </c>
      <c r="F1671" s="37">
        <f t="shared" ca="1" si="81"/>
        <v>0</v>
      </c>
      <c r="G1671" s="37">
        <f t="shared" ca="1" si="82"/>
        <v>0</v>
      </c>
      <c r="H1671" s="35"/>
    </row>
    <row r="1672" spans="1:8" x14ac:dyDescent="0.35">
      <c r="A1672">
        <v>1667</v>
      </c>
      <c r="B1672" s="13">
        <v>244.35034200000001</v>
      </c>
      <c r="C1672" s="36">
        <v>59.200021200000002</v>
      </c>
      <c r="D1672" s="13">
        <v>153</v>
      </c>
      <c r="E1672" s="37">
        <f t="shared" ca="1" si="80"/>
        <v>243.34416950000002</v>
      </c>
      <c r="F1672" s="37">
        <f t="shared" ca="1" si="81"/>
        <v>0</v>
      </c>
      <c r="G1672" s="37">
        <f t="shared" ca="1" si="82"/>
        <v>0</v>
      </c>
      <c r="H1672" s="35"/>
    </row>
    <row r="1673" spans="1:8" x14ac:dyDescent="0.35">
      <c r="A1673">
        <v>1668</v>
      </c>
      <c r="B1673" s="13">
        <v>244.297516</v>
      </c>
      <c r="C1673" s="36">
        <v>59.200021200000002</v>
      </c>
      <c r="D1673" s="13">
        <v>153</v>
      </c>
      <c r="E1673" s="37">
        <f t="shared" ca="1" si="80"/>
        <v>243.41378750000001</v>
      </c>
      <c r="F1673" s="37">
        <f t="shared" ca="1" si="81"/>
        <v>0</v>
      </c>
      <c r="G1673" s="37">
        <f t="shared" ca="1" si="82"/>
        <v>0</v>
      </c>
      <c r="H1673" s="35"/>
    </row>
    <row r="1674" spans="1:8" x14ac:dyDescent="0.35">
      <c r="A1674">
        <v>1669</v>
      </c>
      <c r="B1674" s="13">
        <v>244.29853800000001</v>
      </c>
      <c r="C1674" s="36">
        <v>59.200021200000002</v>
      </c>
      <c r="D1674" s="13">
        <v>153</v>
      </c>
      <c r="E1674" s="37">
        <f t="shared" ca="1" si="80"/>
        <v>243.46162399999997</v>
      </c>
      <c r="F1674" s="37">
        <f t="shared" ca="1" si="81"/>
        <v>0</v>
      </c>
      <c r="G1674" s="37">
        <f t="shared" ca="1" si="82"/>
        <v>0</v>
      </c>
      <c r="H1674" s="35"/>
    </row>
    <row r="1675" spans="1:8" x14ac:dyDescent="0.35">
      <c r="A1675">
        <v>1670</v>
      </c>
      <c r="B1675" s="13">
        <v>244.285156</v>
      </c>
      <c r="C1675" s="36">
        <v>59.200021200000002</v>
      </c>
      <c r="D1675" s="13">
        <v>153</v>
      </c>
      <c r="E1675" s="37">
        <f t="shared" ca="1" si="80"/>
        <v>243.53029649999999</v>
      </c>
      <c r="F1675" s="37">
        <f t="shared" ca="1" si="81"/>
        <v>0</v>
      </c>
      <c r="G1675" s="37">
        <f t="shared" ca="1" si="82"/>
        <v>0</v>
      </c>
      <c r="H1675" s="35"/>
    </row>
    <row r="1676" spans="1:8" x14ac:dyDescent="0.35">
      <c r="A1676">
        <v>1671</v>
      </c>
      <c r="B1676" s="13">
        <v>244.19387800000001</v>
      </c>
      <c r="C1676" s="36">
        <v>59.200021200000002</v>
      </c>
      <c r="D1676" s="13">
        <v>153</v>
      </c>
      <c r="E1676" s="37">
        <f t="shared" ca="1" si="80"/>
        <v>243.5686115</v>
      </c>
      <c r="F1676" s="37">
        <f t="shared" ca="1" si="81"/>
        <v>0</v>
      </c>
      <c r="G1676" s="37">
        <f t="shared" ca="1" si="82"/>
        <v>0</v>
      </c>
      <c r="H1676" s="35"/>
    </row>
    <row r="1677" spans="1:8" x14ac:dyDescent="0.35">
      <c r="A1677">
        <v>1672</v>
      </c>
      <c r="B1677" s="13">
        <v>244.19863900000001</v>
      </c>
      <c r="C1677" s="36">
        <v>59.200021200000002</v>
      </c>
      <c r="D1677" s="13">
        <v>153</v>
      </c>
      <c r="E1677" s="37">
        <f t="shared" ca="1" si="80"/>
        <v>243.6127395</v>
      </c>
      <c r="F1677" s="37">
        <f t="shared" ca="1" si="81"/>
        <v>0</v>
      </c>
      <c r="G1677" s="37">
        <f t="shared" ca="1" si="82"/>
        <v>0</v>
      </c>
      <c r="H1677" s="35"/>
    </row>
    <row r="1678" spans="1:8" x14ac:dyDescent="0.35">
      <c r="A1678">
        <v>1673</v>
      </c>
      <c r="B1678" s="13">
        <v>244.263565</v>
      </c>
      <c r="C1678" s="36">
        <v>59.200021200000002</v>
      </c>
      <c r="D1678" s="13">
        <v>153</v>
      </c>
      <c r="E1678" s="37">
        <f t="shared" ca="1" si="80"/>
        <v>243.6692425</v>
      </c>
      <c r="F1678" s="37">
        <f t="shared" ca="1" si="81"/>
        <v>0</v>
      </c>
      <c r="G1678" s="37">
        <f t="shared" ca="1" si="82"/>
        <v>0</v>
      </c>
      <c r="H1678" s="35"/>
    </row>
    <row r="1679" spans="1:8" x14ac:dyDescent="0.35">
      <c r="A1679">
        <v>1674</v>
      </c>
      <c r="B1679" s="13">
        <v>244.329544</v>
      </c>
      <c r="C1679" s="36">
        <v>59.200021200000002</v>
      </c>
      <c r="D1679" s="13">
        <v>153</v>
      </c>
      <c r="E1679" s="37">
        <f t="shared" ca="1" si="80"/>
        <v>243.72060399999998</v>
      </c>
      <c r="F1679" s="37">
        <f t="shared" ca="1" si="81"/>
        <v>0</v>
      </c>
      <c r="G1679" s="37">
        <f t="shared" ca="1" si="82"/>
        <v>0</v>
      </c>
      <c r="H1679" s="35"/>
    </row>
    <row r="1680" spans="1:8" x14ac:dyDescent="0.35">
      <c r="A1680">
        <v>1675</v>
      </c>
      <c r="B1680" s="13">
        <v>244.38557399999999</v>
      </c>
      <c r="C1680" s="36">
        <v>59.200021200000002</v>
      </c>
      <c r="D1680" s="13">
        <v>153</v>
      </c>
      <c r="E1680" s="37">
        <f t="shared" ca="1" si="80"/>
        <v>243.77471199999999</v>
      </c>
      <c r="F1680" s="37">
        <f t="shared" ca="1" si="81"/>
        <v>0</v>
      </c>
      <c r="G1680" s="37">
        <f t="shared" ca="1" si="82"/>
        <v>0</v>
      </c>
      <c r="H1680" s="35"/>
    </row>
    <row r="1681" spans="1:8" x14ac:dyDescent="0.35">
      <c r="A1681">
        <v>1676</v>
      </c>
      <c r="B1681" s="13">
        <v>244.36267100000001</v>
      </c>
      <c r="C1681" s="36">
        <v>59.200021200000002</v>
      </c>
      <c r="D1681" s="13">
        <v>153</v>
      </c>
      <c r="E1681" s="37">
        <f t="shared" ca="1" si="80"/>
        <v>243.80716699999999</v>
      </c>
      <c r="F1681" s="37">
        <f t="shared" ca="1" si="81"/>
        <v>0</v>
      </c>
      <c r="G1681" s="37">
        <f t="shared" ca="1" si="82"/>
        <v>0</v>
      </c>
      <c r="H1681" s="35"/>
    </row>
    <row r="1682" spans="1:8" x14ac:dyDescent="0.35">
      <c r="A1682">
        <v>1677</v>
      </c>
      <c r="B1682" s="13">
        <v>244.401993</v>
      </c>
      <c r="C1682" s="36">
        <v>59.200021200000002</v>
      </c>
      <c r="D1682" s="13">
        <v>153</v>
      </c>
      <c r="E1682" s="37">
        <f t="shared" ca="1" si="80"/>
        <v>243.8227995</v>
      </c>
      <c r="F1682" s="37">
        <f t="shared" ca="1" si="81"/>
        <v>0</v>
      </c>
      <c r="G1682" s="37">
        <f t="shared" ca="1" si="82"/>
        <v>0</v>
      </c>
      <c r="H1682" s="35"/>
    </row>
    <row r="1683" spans="1:8" x14ac:dyDescent="0.35">
      <c r="A1683">
        <v>1678</v>
      </c>
      <c r="B1683" s="13">
        <v>244.44645700000001</v>
      </c>
      <c r="C1683" s="36">
        <v>59.200021200000002</v>
      </c>
      <c r="D1683" s="13">
        <v>153</v>
      </c>
      <c r="E1683" s="37">
        <f t="shared" ca="1" si="80"/>
        <v>243.872658</v>
      </c>
      <c r="F1683" s="37">
        <f t="shared" ca="1" si="81"/>
        <v>0</v>
      </c>
      <c r="G1683" s="37">
        <f t="shared" ca="1" si="82"/>
        <v>0</v>
      </c>
      <c r="H1683" s="35"/>
    </row>
    <row r="1684" spans="1:8" x14ac:dyDescent="0.35">
      <c r="A1684">
        <v>1679</v>
      </c>
      <c r="B1684" s="13">
        <v>244.51890599999999</v>
      </c>
      <c r="C1684" s="36">
        <v>59.200021200000002</v>
      </c>
      <c r="D1684" s="13">
        <v>153</v>
      </c>
      <c r="E1684" s="37">
        <f t="shared" ca="1" si="80"/>
        <v>243.92349999999999</v>
      </c>
      <c r="F1684" s="37">
        <f t="shared" ca="1" si="81"/>
        <v>0</v>
      </c>
      <c r="G1684" s="37">
        <f t="shared" ca="1" si="82"/>
        <v>0</v>
      </c>
      <c r="H1684" s="35"/>
    </row>
    <row r="1685" spans="1:8" x14ac:dyDescent="0.35">
      <c r="A1685">
        <v>1680</v>
      </c>
      <c r="B1685" s="13">
        <v>244.52063000000001</v>
      </c>
      <c r="C1685" s="36">
        <v>59.200021200000002</v>
      </c>
      <c r="D1685" s="13">
        <v>153</v>
      </c>
      <c r="E1685" s="37">
        <f t="shared" ca="1" si="80"/>
        <v>243.94171899999998</v>
      </c>
      <c r="F1685" s="37">
        <f t="shared" ca="1" si="81"/>
        <v>0</v>
      </c>
      <c r="G1685" s="37">
        <f t="shared" ca="1" si="82"/>
        <v>0</v>
      </c>
      <c r="H1685" s="35"/>
    </row>
    <row r="1686" spans="1:8" x14ac:dyDescent="0.35">
      <c r="A1686">
        <v>1681</v>
      </c>
      <c r="B1686" s="13">
        <v>244.47898900000001</v>
      </c>
      <c r="C1686" s="36">
        <v>59.200021200000002</v>
      </c>
      <c r="D1686" s="13">
        <v>153</v>
      </c>
      <c r="E1686" s="37">
        <f t="shared" ca="1" si="80"/>
        <v>243.960701</v>
      </c>
      <c r="F1686" s="37">
        <f t="shared" ca="1" si="81"/>
        <v>0</v>
      </c>
      <c r="G1686" s="37">
        <f t="shared" ca="1" si="82"/>
        <v>0</v>
      </c>
      <c r="H1686" s="35"/>
    </row>
    <row r="1687" spans="1:8" x14ac:dyDescent="0.35">
      <c r="A1687">
        <v>1682</v>
      </c>
      <c r="B1687" s="13">
        <v>244.43974299999999</v>
      </c>
      <c r="C1687" s="36">
        <v>59.200021200000002</v>
      </c>
      <c r="D1687" s="13">
        <v>153</v>
      </c>
      <c r="E1687" s="37">
        <f t="shared" ca="1" si="80"/>
        <v>243.9842525</v>
      </c>
      <c r="F1687" s="37">
        <f t="shared" ca="1" si="81"/>
        <v>0</v>
      </c>
      <c r="G1687" s="37">
        <f t="shared" ca="1" si="82"/>
        <v>0</v>
      </c>
      <c r="H1687" s="35"/>
    </row>
    <row r="1688" spans="1:8" x14ac:dyDescent="0.35">
      <c r="A1688">
        <v>1683</v>
      </c>
      <c r="B1688" s="13">
        <v>244.415909</v>
      </c>
      <c r="C1688" s="36">
        <v>59.200021200000002</v>
      </c>
      <c r="D1688" s="13">
        <v>153</v>
      </c>
      <c r="E1688" s="37">
        <f t="shared" ca="1" si="80"/>
        <v>244.01998099999997</v>
      </c>
      <c r="F1688" s="37">
        <f t="shared" ca="1" si="81"/>
        <v>0</v>
      </c>
      <c r="G1688" s="37">
        <f t="shared" ca="1" si="82"/>
        <v>0</v>
      </c>
      <c r="H1688" s="35"/>
    </row>
    <row r="1689" spans="1:8" x14ac:dyDescent="0.35">
      <c r="A1689">
        <v>1684</v>
      </c>
      <c r="B1689" s="13">
        <v>244.451965</v>
      </c>
      <c r="C1689" s="36">
        <v>59.200021200000002</v>
      </c>
      <c r="D1689" s="13">
        <v>153</v>
      </c>
      <c r="E1689" s="37">
        <f t="shared" ca="1" si="80"/>
        <v>244.05264249999999</v>
      </c>
      <c r="F1689" s="37">
        <f t="shared" ca="1" si="81"/>
        <v>0</v>
      </c>
      <c r="G1689" s="37">
        <f t="shared" ca="1" si="82"/>
        <v>0</v>
      </c>
      <c r="H1689" s="35"/>
    </row>
    <row r="1690" spans="1:8" x14ac:dyDescent="0.35">
      <c r="A1690">
        <v>1685</v>
      </c>
      <c r="B1690" s="13">
        <v>244.461624</v>
      </c>
      <c r="C1690" s="36">
        <v>59.200021200000002</v>
      </c>
      <c r="D1690" s="13">
        <v>153</v>
      </c>
      <c r="E1690" s="37">
        <f t="shared" ca="1" si="80"/>
        <v>244.07051849999999</v>
      </c>
      <c r="F1690" s="37">
        <f t="shared" ca="1" si="81"/>
        <v>0</v>
      </c>
      <c r="G1690" s="37">
        <f t="shared" ca="1" si="82"/>
        <v>0</v>
      </c>
      <c r="H1690" s="35"/>
    </row>
    <row r="1691" spans="1:8" x14ac:dyDescent="0.35">
      <c r="A1691">
        <v>1686</v>
      </c>
      <c r="B1691" s="13">
        <v>244.449478</v>
      </c>
      <c r="C1691" s="36">
        <v>59.200021200000002</v>
      </c>
      <c r="D1691" s="13">
        <v>153</v>
      </c>
      <c r="E1691" s="37">
        <f t="shared" ca="1" si="80"/>
        <v>244.10257000000001</v>
      </c>
      <c r="F1691" s="37">
        <f t="shared" ca="1" si="81"/>
        <v>0</v>
      </c>
      <c r="G1691" s="37">
        <f t="shared" ca="1" si="82"/>
        <v>0</v>
      </c>
      <c r="H1691" s="35"/>
    </row>
    <row r="1692" spans="1:8" x14ac:dyDescent="0.35">
      <c r="A1692">
        <v>1687</v>
      </c>
      <c r="B1692" s="13">
        <v>244.45996099999999</v>
      </c>
      <c r="C1692" s="36">
        <v>59.200021200000002</v>
      </c>
      <c r="D1692" s="13">
        <v>153</v>
      </c>
      <c r="E1692" s="37">
        <f t="shared" ca="1" si="80"/>
        <v>244.14488249999999</v>
      </c>
      <c r="F1692" s="37">
        <f t="shared" ca="1" si="81"/>
        <v>0</v>
      </c>
      <c r="G1692" s="37">
        <f t="shared" ca="1" si="82"/>
        <v>0</v>
      </c>
      <c r="H1692" s="35"/>
    </row>
    <row r="1693" spans="1:8" x14ac:dyDescent="0.35">
      <c r="A1693">
        <v>1688</v>
      </c>
      <c r="B1693" s="13">
        <v>244.46250900000001</v>
      </c>
      <c r="C1693" s="36">
        <v>59.200021200000002</v>
      </c>
      <c r="D1693" s="13">
        <v>153</v>
      </c>
      <c r="E1693" s="37">
        <f t="shared" ca="1" si="80"/>
        <v>244.17797849999999</v>
      </c>
      <c r="F1693" s="37">
        <f t="shared" ca="1" si="81"/>
        <v>0</v>
      </c>
      <c r="G1693" s="37">
        <f t="shared" ca="1" si="82"/>
        <v>0</v>
      </c>
      <c r="H1693" s="35"/>
    </row>
    <row r="1694" spans="1:8" x14ac:dyDescent="0.35">
      <c r="A1694">
        <v>1689</v>
      </c>
      <c r="B1694" s="13">
        <v>244.46507299999999</v>
      </c>
      <c r="C1694" s="36">
        <v>59.200021200000002</v>
      </c>
      <c r="D1694" s="13">
        <v>153</v>
      </c>
      <c r="E1694" s="37">
        <f t="shared" ca="1" si="80"/>
        <v>244.1962585</v>
      </c>
      <c r="F1694" s="37">
        <f t="shared" ca="1" si="81"/>
        <v>0</v>
      </c>
      <c r="G1694" s="37">
        <f t="shared" ca="1" si="82"/>
        <v>0</v>
      </c>
      <c r="H1694" s="35"/>
    </row>
    <row r="1695" spans="1:8" x14ac:dyDescent="0.35">
      <c r="A1695">
        <v>1690</v>
      </c>
      <c r="B1695" s="13">
        <v>244.49015800000001</v>
      </c>
      <c r="C1695" s="36">
        <v>59.200021200000002</v>
      </c>
      <c r="D1695" s="13">
        <v>153</v>
      </c>
      <c r="E1695" s="37">
        <f t="shared" ca="1" si="80"/>
        <v>244.22167200000001</v>
      </c>
      <c r="F1695" s="37">
        <f t="shared" ca="1" si="81"/>
        <v>0</v>
      </c>
      <c r="G1695" s="37">
        <f t="shared" ca="1" si="82"/>
        <v>0</v>
      </c>
      <c r="H1695" s="35"/>
    </row>
    <row r="1696" spans="1:8" x14ac:dyDescent="0.35">
      <c r="A1696">
        <v>1691</v>
      </c>
      <c r="B1696" s="13">
        <v>244.450119</v>
      </c>
      <c r="C1696" s="36">
        <v>59.200021200000002</v>
      </c>
      <c r="D1696" s="13">
        <v>153</v>
      </c>
      <c r="E1696" s="37">
        <f t="shared" ca="1" si="80"/>
        <v>244.25413500000002</v>
      </c>
      <c r="F1696" s="37">
        <f t="shared" ca="1" si="81"/>
        <v>0</v>
      </c>
      <c r="G1696" s="37">
        <f t="shared" ca="1" si="82"/>
        <v>0</v>
      </c>
      <c r="H1696" s="35"/>
    </row>
    <row r="1697" spans="1:8" x14ac:dyDescent="0.35">
      <c r="A1697">
        <v>1692</v>
      </c>
      <c r="B1697" s="13">
        <v>244.429428</v>
      </c>
      <c r="C1697" s="36">
        <v>59.200021200000002</v>
      </c>
      <c r="D1697" s="13">
        <v>153</v>
      </c>
      <c r="E1697" s="37">
        <f t="shared" ca="1" si="80"/>
        <v>244.2743605</v>
      </c>
      <c r="F1697" s="37">
        <f t="shared" ca="1" si="81"/>
        <v>0</v>
      </c>
      <c r="G1697" s="37">
        <f t="shared" ca="1" si="82"/>
        <v>0</v>
      </c>
      <c r="H1697" s="35"/>
    </row>
    <row r="1698" spans="1:8" x14ac:dyDescent="0.35">
      <c r="A1698">
        <v>1693</v>
      </c>
      <c r="B1698" s="13">
        <v>244.393494</v>
      </c>
      <c r="C1698" s="36">
        <v>59.200021200000002</v>
      </c>
      <c r="D1698" s="13">
        <v>153</v>
      </c>
      <c r="E1698" s="37">
        <f t="shared" ca="1" si="80"/>
        <v>244.291336</v>
      </c>
      <c r="F1698" s="37">
        <f t="shared" ca="1" si="81"/>
        <v>0</v>
      </c>
      <c r="G1698" s="37">
        <f t="shared" ca="1" si="82"/>
        <v>0</v>
      </c>
      <c r="H1698" s="35"/>
    </row>
    <row r="1699" spans="1:8" x14ac:dyDescent="0.35">
      <c r="A1699">
        <v>1694</v>
      </c>
      <c r="B1699" s="13">
        <v>244.33978300000001</v>
      </c>
      <c r="C1699" s="36">
        <v>59.200021200000002</v>
      </c>
      <c r="D1699" s="13">
        <v>153</v>
      </c>
      <c r="E1699" s="37">
        <f t="shared" ca="1" si="80"/>
        <v>244.29802699999999</v>
      </c>
      <c r="F1699" s="37">
        <f t="shared" ca="1" si="81"/>
        <v>0</v>
      </c>
      <c r="G1699" s="37">
        <f t="shared" ca="1" si="82"/>
        <v>0</v>
      </c>
      <c r="H1699" s="35"/>
    </row>
    <row r="1700" spans="1:8" x14ac:dyDescent="0.35">
      <c r="A1700">
        <v>1695</v>
      </c>
      <c r="B1700" s="13">
        <v>244.357315</v>
      </c>
      <c r="C1700" s="36">
        <v>59.200021200000002</v>
      </c>
      <c r="D1700" s="13">
        <v>153</v>
      </c>
      <c r="E1700" s="37">
        <f t="shared" ca="1" si="80"/>
        <v>244.314041</v>
      </c>
      <c r="F1700" s="37">
        <f t="shared" ca="1" si="81"/>
        <v>0</v>
      </c>
      <c r="G1700" s="37">
        <f t="shared" ca="1" si="82"/>
        <v>0</v>
      </c>
      <c r="H1700" s="35"/>
    </row>
    <row r="1701" spans="1:8" x14ac:dyDescent="0.35">
      <c r="A1701">
        <v>1696</v>
      </c>
      <c r="B1701" s="13">
        <v>244.44451900000001</v>
      </c>
      <c r="C1701" s="36">
        <v>59.200021200000002</v>
      </c>
      <c r="D1701" s="13">
        <v>153</v>
      </c>
      <c r="E1701" s="37">
        <f t="shared" ca="1" si="80"/>
        <v>244.334091</v>
      </c>
      <c r="F1701" s="37">
        <f t="shared" ca="1" si="81"/>
        <v>0</v>
      </c>
      <c r="G1701" s="37">
        <f t="shared" ca="1" si="82"/>
        <v>0</v>
      </c>
      <c r="H1701" s="35"/>
    </row>
    <row r="1702" spans="1:8" x14ac:dyDescent="0.35">
      <c r="A1702">
        <v>1697</v>
      </c>
      <c r="B1702" s="13">
        <v>244.47695899999999</v>
      </c>
      <c r="C1702" s="36">
        <v>59.200021200000002</v>
      </c>
      <c r="D1702" s="13">
        <v>153</v>
      </c>
      <c r="E1702" s="37">
        <f t="shared" ca="1" si="80"/>
        <v>244.33921050000001</v>
      </c>
      <c r="F1702" s="37">
        <f t="shared" ca="1" si="81"/>
        <v>0</v>
      </c>
      <c r="G1702" s="37">
        <f t="shared" ca="1" si="82"/>
        <v>0</v>
      </c>
      <c r="H1702" s="35"/>
    </row>
    <row r="1703" spans="1:8" x14ac:dyDescent="0.35">
      <c r="A1703">
        <v>1698</v>
      </c>
      <c r="B1703" s="13">
        <v>244.60858200000001</v>
      </c>
      <c r="C1703" s="36">
        <v>59.200021200000002</v>
      </c>
      <c r="D1703" s="13">
        <v>153</v>
      </c>
      <c r="E1703" s="37">
        <f t="shared" ca="1" si="80"/>
        <v>244.34236900000002</v>
      </c>
      <c r="F1703" s="37">
        <f t="shared" ca="1" si="81"/>
        <v>0</v>
      </c>
      <c r="G1703" s="37">
        <f t="shared" ca="1" si="82"/>
        <v>0</v>
      </c>
      <c r="H1703" s="35"/>
    </row>
    <row r="1704" spans="1:8" x14ac:dyDescent="0.35">
      <c r="A1704">
        <v>1699</v>
      </c>
      <c r="B1704" s="13">
        <v>244.68550099999999</v>
      </c>
      <c r="C1704" s="36">
        <v>59.200021200000002</v>
      </c>
      <c r="D1704" s="13">
        <v>153</v>
      </c>
      <c r="E1704" s="37">
        <f t="shared" ca="1" si="80"/>
        <v>244.34764849999999</v>
      </c>
      <c r="F1704" s="37">
        <f t="shared" ca="1" si="81"/>
        <v>0</v>
      </c>
      <c r="G1704" s="37">
        <f t="shared" ca="1" si="82"/>
        <v>0</v>
      </c>
      <c r="H1704" s="35"/>
    </row>
    <row r="1705" spans="1:8" x14ac:dyDescent="0.35">
      <c r="A1705">
        <v>1700</v>
      </c>
      <c r="B1705" s="13">
        <v>244.790604</v>
      </c>
      <c r="C1705" s="36">
        <v>59.200021200000002</v>
      </c>
      <c r="D1705" s="13">
        <v>153</v>
      </c>
      <c r="E1705" s="37">
        <f t="shared" ca="1" si="80"/>
        <v>244.35382850000002</v>
      </c>
      <c r="F1705" s="37">
        <f t="shared" ca="1" si="81"/>
        <v>0</v>
      </c>
      <c r="G1705" s="37">
        <f t="shared" ca="1" si="82"/>
        <v>0</v>
      </c>
      <c r="H1705" s="35"/>
    </row>
    <row r="1706" spans="1:8" x14ac:dyDescent="0.35">
      <c r="A1706">
        <v>1701</v>
      </c>
      <c r="B1706" s="13">
        <v>244.81109599999999</v>
      </c>
      <c r="C1706" s="36">
        <v>59.200021200000002</v>
      </c>
      <c r="D1706" s="13">
        <v>153</v>
      </c>
      <c r="E1706" s="37">
        <f t="shared" ca="1" si="80"/>
        <v>244.359993</v>
      </c>
      <c r="F1706" s="37">
        <f t="shared" ca="1" si="81"/>
        <v>0</v>
      </c>
      <c r="G1706" s="37">
        <f t="shared" ca="1" si="82"/>
        <v>0</v>
      </c>
      <c r="H1706" s="35"/>
    </row>
    <row r="1707" spans="1:8" x14ac:dyDescent="0.35">
      <c r="A1707">
        <v>1702</v>
      </c>
      <c r="B1707" s="13">
        <v>244.843536</v>
      </c>
      <c r="C1707" s="36">
        <v>59.200021200000002</v>
      </c>
      <c r="D1707" s="13">
        <v>153</v>
      </c>
      <c r="E1707" s="37">
        <f t="shared" ca="1" si="80"/>
        <v>244.3741225</v>
      </c>
      <c r="F1707" s="37">
        <f t="shared" ca="1" si="81"/>
        <v>0</v>
      </c>
      <c r="G1707" s="37">
        <f t="shared" ca="1" si="82"/>
        <v>0</v>
      </c>
      <c r="H1707" s="35"/>
    </row>
    <row r="1708" spans="1:8" x14ac:dyDescent="0.35">
      <c r="A1708">
        <v>1703</v>
      </c>
      <c r="B1708" s="13">
        <v>244.868088</v>
      </c>
      <c r="C1708" s="36">
        <v>59.200021200000002</v>
      </c>
      <c r="D1708" s="13">
        <v>153</v>
      </c>
      <c r="E1708" s="37">
        <f t="shared" ca="1" si="80"/>
        <v>244.389534</v>
      </c>
      <c r="F1708" s="37">
        <f t="shared" ca="1" si="81"/>
        <v>0</v>
      </c>
      <c r="G1708" s="37">
        <f t="shared" ca="1" si="82"/>
        <v>0</v>
      </c>
      <c r="H1708" s="35"/>
    </row>
    <row r="1709" spans="1:8" x14ac:dyDescent="0.35">
      <c r="A1709">
        <v>1704</v>
      </c>
      <c r="B1709" s="13">
        <v>244.84394800000001</v>
      </c>
      <c r="C1709" s="36">
        <v>59.200021200000002</v>
      </c>
      <c r="D1709" s="13">
        <v>153</v>
      </c>
      <c r="E1709" s="37">
        <f t="shared" ca="1" si="80"/>
        <v>244.39774349999999</v>
      </c>
      <c r="F1709" s="37">
        <f t="shared" ca="1" si="81"/>
        <v>0</v>
      </c>
      <c r="G1709" s="37">
        <f t="shared" ca="1" si="82"/>
        <v>0</v>
      </c>
      <c r="H1709" s="35"/>
    </row>
    <row r="1710" spans="1:8" x14ac:dyDescent="0.35">
      <c r="A1710">
        <v>1705</v>
      </c>
      <c r="B1710" s="13">
        <v>244.85122699999999</v>
      </c>
      <c r="C1710" s="36">
        <v>59.200021200000002</v>
      </c>
      <c r="D1710" s="13">
        <v>153</v>
      </c>
      <c r="E1710" s="37">
        <f t="shared" ca="1" si="80"/>
        <v>244.408951</v>
      </c>
      <c r="F1710" s="37">
        <f t="shared" ca="1" si="81"/>
        <v>0</v>
      </c>
      <c r="G1710" s="37">
        <f t="shared" ca="1" si="82"/>
        <v>0</v>
      </c>
      <c r="H1710" s="35"/>
    </row>
    <row r="1711" spans="1:8" x14ac:dyDescent="0.35">
      <c r="A1711">
        <v>1706</v>
      </c>
      <c r="B1711" s="13">
        <v>244.78681900000001</v>
      </c>
      <c r="C1711" s="36">
        <v>59.200021200000002</v>
      </c>
      <c r="D1711" s="13">
        <v>153</v>
      </c>
      <c r="E1711" s="37">
        <f t="shared" ca="1" si="80"/>
        <v>244.42266849999999</v>
      </c>
      <c r="F1711" s="37">
        <f t="shared" ca="1" si="81"/>
        <v>0</v>
      </c>
      <c r="G1711" s="37">
        <f t="shared" ca="1" si="82"/>
        <v>0</v>
      </c>
      <c r="H1711" s="35"/>
    </row>
    <row r="1712" spans="1:8" x14ac:dyDescent="0.35">
      <c r="A1712">
        <v>1707</v>
      </c>
      <c r="B1712" s="13">
        <v>244.80853300000001</v>
      </c>
      <c r="C1712" s="36">
        <v>59.200021200000002</v>
      </c>
      <c r="D1712" s="13">
        <v>153</v>
      </c>
      <c r="E1712" s="37">
        <f t="shared" ca="1" si="80"/>
        <v>244.4345855</v>
      </c>
      <c r="F1712" s="37">
        <f t="shared" ca="1" si="81"/>
        <v>0</v>
      </c>
      <c r="G1712" s="37">
        <f t="shared" ca="1" si="82"/>
        <v>0</v>
      </c>
      <c r="H1712" s="35"/>
    </row>
    <row r="1713" spans="1:8" x14ac:dyDescent="0.35">
      <c r="A1713">
        <v>1708</v>
      </c>
      <c r="B1713" s="13">
        <v>244.881821</v>
      </c>
      <c r="C1713" s="36">
        <v>59.200021200000002</v>
      </c>
      <c r="D1713" s="13">
        <v>153</v>
      </c>
      <c r="E1713" s="37">
        <f t="shared" ca="1" si="80"/>
        <v>244.44213100000002</v>
      </c>
      <c r="F1713" s="37">
        <f t="shared" ca="1" si="81"/>
        <v>0</v>
      </c>
      <c r="G1713" s="37">
        <f t="shared" ca="1" si="82"/>
        <v>0</v>
      </c>
      <c r="H1713" s="35"/>
    </row>
    <row r="1714" spans="1:8" x14ac:dyDescent="0.35">
      <c r="A1714">
        <v>1709</v>
      </c>
      <c r="B1714" s="13">
        <v>244.97126800000001</v>
      </c>
      <c r="C1714" s="36">
        <v>59.200021200000002</v>
      </c>
      <c r="D1714" s="13">
        <v>153</v>
      </c>
      <c r="E1714" s="37">
        <f t="shared" ca="1" si="80"/>
        <v>244.44548800000001</v>
      </c>
      <c r="F1714" s="37">
        <f t="shared" ca="1" si="81"/>
        <v>0</v>
      </c>
      <c r="G1714" s="37">
        <f t="shared" ca="1" si="82"/>
        <v>0</v>
      </c>
      <c r="H1714" s="35"/>
    </row>
    <row r="1715" spans="1:8" x14ac:dyDescent="0.35">
      <c r="A1715">
        <v>1710</v>
      </c>
      <c r="B1715" s="13">
        <v>244.98924299999999</v>
      </c>
      <c r="C1715" s="36">
        <v>59.200021200000002</v>
      </c>
      <c r="D1715" s="13">
        <v>153</v>
      </c>
      <c r="E1715" s="37">
        <f t="shared" ca="1" si="80"/>
        <v>244.4479675</v>
      </c>
      <c r="F1715" s="37">
        <f t="shared" ca="1" si="81"/>
        <v>0</v>
      </c>
      <c r="G1715" s="37">
        <f t="shared" ca="1" si="82"/>
        <v>0</v>
      </c>
      <c r="H1715" s="35"/>
    </row>
    <row r="1716" spans="1:8" x14ac:dyDescent="0.35">
      <c r="A1716">
        <v>1711</v>
      </c>
      <c r="B1716" s="13">
        <v>245.123108</v>
      </c>
      <c r="C1716" s="36">
        <v>59.200021200000002</v>
      </c>
      <c r="D1716" s="13">
        <v>153</v>
      </c>
      <c r="E1716" s="37">
        <f t="shared" ca="1" si="80"/>
        <v>244.44979849999999</v>
      </c>
      <c r="F1716" s="37">
        <f t="shared" ca="1" si="81"/>
        <v>0</v>
      </c>
      <c r="G1716" s="37">
        <f t="shared" ca="1" si="82"/>
        <v>0</v>
      </c>
      <c r="H1716" s="35"/>
    </row>
    <row r="1717" spans="1:8" x14ac:dyDescent="0.35">
      <c r="A1717">
        <v>1712</v>
      </c>
      <c r="B1717" s="13">
        <v>245.18573000000001</v>
      </c>
      <c r="C1717" s="36">
        <v>59.200021200000002</v>
      </c>
      <c r="D1717" s="13">
        <v>153</v>
      </c>
      <c r="E1717" s="37">
        <f t="shared" ca="1" si="80"/>
        <v>244.451042</v>
      </c>
      <c r="F1717" s="37">
        <f t="shared" ca="1" si="81"/>
        <v>0</v>
      </c>
      <c r="G1717" s="37">
        <f t="shared" ca="1" si="82"/>
        <v>0</v>
      </c>
      <c r="H1717" s="35"/>
    </row>
    <row r="1718" spans="1:8" x14ac:dyDescent="0.35">
      <c r="A1718">
        <v>1713</v>
      </c>
      <c r="B1718" s="13">
        <v>245.281631</v>
      </c>
      <c r="C1718" s="36">
        <v>59.200021200000002</v>
      </c>
      <c r="D1718" s="13">
        <v>153</v>
      </c>
      <c r="E1718" s="37">
        <f t="shared" ca="1" si="80"/>
        <v>244.455963</v>
      </c>
      <c r="F1718" s="37">
        <f t="shared" ca="1" si="81"/>
        <v>0</v>
      </c>
      <c r="G1718" s="37">
        <f t="shared" ca="1" si="82"/>
        <v>0</v>
      </c>
      <c r="H1718" s="35"/>
    </row>
    <row r="1719" spans="1:8" x14ac:dyDescent="0.35">
      <c r="A1719">
        <v>1714</v>
      </c>
      <c r="B1719" s="13">
        <v>245.34968599999999</v>
      </c>
      <c r="C1719" s="36">
        <v>59.200021200000002</v>
      </c>
      <c r="D1719" s="13">
        <v>153</v>
      </c>
      <c r="E1719" s="37">
        <f t="shared" ref="E1719:E1782" ca="1" si="83">IFERROR(MEDIAN(OFFSET(B1719,0,0,-$B$1,1)),"")</f>
        <v>244.4607925</v>
      </c>
      <c r="F1719" s="37">
        <f t="shared" ref="F1719:F1782" ca="1" si="84">IFERROR(IF(ABS(MEDIAN(OFFSET(C1719,0,0,$E$1,1))-MEDIAN(OFFSET(C1718,0,0,-$E$1,1)))&gt;0.01,1,0),0)</f>
        <v>0</v>
      </c>
      <c r="G1719" s="37">
        <f t="shared" ref="G1719:G1782" ca="1" si="85">IFERROR(IF(AND(F1718=0,F1719=1),1,0),0)</f>
        <v>0</v>
      </c>
      <c r="H1719" s="35"/>
    </row>
    <row r="1720" spans="1:8" x14ac:dyDescent="0.35">
      <c r="A1720">
        <v>1715</v>
      </c>
      <c r="B1720" s="13">
        <v>245.41288800000001</v>
      </c>
      <c r="C1720" s="36">
        <v>59.200021200000002</v>
      </c>
      <c r="D1720" s="13">
        <v>153</v>
      </c>
      <c r="E1720" s="37">
        <f t="shared" ca="1" si="83"/>
        <v>244.46206649999999</v>
      </c>
      <c r="F1720" s="37">
        <f t="shared" ca="1" si="84"/>
        <v>0</v>
      </c>
      <c r="G1720" s="37">
        <f t="shared" ca="1" si="85"/>
        <v>0</v>
      </c>
      <c r="H1720" s="35"/>
    </row>
    <row r="1721" spans="1:8" x14ac:dyDescent="0.35">
      <c r="A1721">
        <v>1716</v>
      </c>
      <c r="B1721" s="13">
        <v>245.399292</v>
      </c>
      <c r="C1721" s="36">
        <v>59.200021200000002</v>
      </c>
      <c r="D1721" s="13">
        <v>153</v>
      </c>
      <c r="E1721" s="37">
        <f t="shared" ca="1" si="83"/>
        <v>244.46379100000001</v>
      </c>
      <c r="F1721" s="37">
        <f t="shared" ca="1" si="84"/>
        <v>0</v>
      </c>
      <c r="G1721" s="37">
        <f t="shared" ca="1" si="85"/>
        <v>0</v>
      </c>
      <c r="H1721" s="35"/>
    </row>
    <row r="1722" spans="1:8" x14ac:dyDescent="0.35">
      <c r="A1722">
        <v>1717</v>
      </c>
      <c r="B1722" s="13">
        <v>245.554214</v>
      </c>
      <c r="C1722" s="36">
        <v>59.200021200000002</v>
      </c>
      <c r="D1722" s="13">
        <v>153</v>
      </c>
      <c r="E1722" s="37">
        <f t="shared" ca="1" si="83"/>
        <v>244.47101599999999</v>
      </c>
      <c r="F1722" s="37">
        <f t="shared" ca="1" si="84"/>
        <v>0</v>
      </c>
      <c r="G1722" s="37">
        <f t="shared" ca="1" si="85"/>
        <v>0</v>
      </c>
      <c r="H1722" s="35"/>
    </row>
    <row r="1723" spans="1:8" x14ac:dyDescent="0.35">
      <c r="A1723">
        <v>1718</v>
      </c>
      <c r="B1723" s="13">
        <v>245.61674500000001</v>
      </c>
      <c r="C1723" s="36">
        <v>59.200021200000002</v>
      </c>
      <c r="D1723" s="13">
        <v>153</v>
      </c>
      <c r="E1723" s="37">
        <f t="shared" ca="1" si="83"/>
        <v>244.47797400000002</v>
      </c>
      <c r="F1723" s="37">
        <f t="shared" ca="1" si="84"/>
        <v>0</v>
      </c>
      <c r="G1723" s="37">
        <f t="shared" ca="1" si="85"/>
        <v>0</v>
      </c>
      <c r="H1723" s="35"/>
    </row>
    <row r="1724" spans="1:8" x14ac:dyDescent="0.35">
      <c r="A1724">
        <v>1719</v>
      </c>
      <c r="B1724" s="13">
        <v>245.60423299999999</v>
      </c>
      <c r="C1724" s="36">
        <v>59.200021200000002</v>
      </c>
      <c r="D1724" s="13">
        <v>153</v>
      </c>
      <c r="E1724" s="37">
        <f t="shared" ca="1" si="83"/>
        <v>244.48457350000001</v>
      </c>
      <c r="F1724" s="37">
        <f t="shared" ca="1" si="84"/>
        <v>0</v>
      </c>
      <c r="G1724" s="37">
        <f t="shared" ca="1" si="85"/>
        <v>0</v>
      </c>
      <c r="H1724" s="35"/>
    </row>
    <row r="1725" spans="1:8" x14ac:dyDescent="0.35">
      <c r="A1725">
        <v>1720</v>
      </c>
      <c r="B1725" s="13">
        <v>245.600021</v>
      </c>
      <c r="C1725" s="36">
        <v>59.200021200000002</v>
      </c>
      <c r="D1725" s="13">
        <v>153</v>
      </c>
      <c r="E1725" s="37">
        <f t="shared" ca="1" si="83"/>
        <v>244.50453199999998</v>
      </c>
      <c r="F1725" s="37">
        <f t="shared" ca="1" si="84"/>
        <v>0</v>
      </c>
      <c r="G1725" s="37">
        <f t="shared" ca="1" si="85"/>
        <v>0</v>
      </c>
      <c r="H1725" s="35"/>
    </row>
    <row r="1726" spans="1:8" x14ac:dyDescent="0.35">
      <c r="A1726">
        <v>1721</v>
      </c>
      <c r="B1726" s="13">
        <v>245.634064</v>
      </c>
      <c r="C1726" s="36">
        <v>59.200021200000002</v>
      </c>
      <c r="D1726" s="13">
        <v>153</v>
      </c>
      <c r="E1726" s="37">
        <f t="shared" ca="1" si="83"/>
        <v>244.519768</v>
      </c>
      <c r="F1726" s="37">
        <f t="shared" ca="1" si="84"/>
        <v>0</v>
      </c>
      <c r="G1726" s="37">
        <f t="shared" ca="1" si="85"/>
        <v>0</v>
      </c>
      <c r="H1726" s="35"/>
    </row>
    <row r="1727" spans="1:8" x14ac:dyDescent="0.35">
      <c r="A1727">
        <v>1722</v>
      </c>
      <c r="B1727" s="13">
        <v>245.70039399999999</v>
      </c>
      <c r="C1727" s="36">
        <v>59.200021200000002</v>
      </c>
      <c r="D1727" s="13">
        <v>153</v>
      </c>
      <c r="E1727" s="37">
        <f t="shared" ca="1" si="83"/>
        <v>244.56460600000003</v>
      </c>
      <c r="F1727" s="37">
        <f t="shared" ca="1" si="84"/>
        <v>0</v>
      </c>
      <c r="G1727" s="37">
        <f t="shared" ca="1" si="85"/>
        <v>0</v>
      </c>
      <c r="H1727" s="35"/>
    </row>
    <row r="1728" spans="1:8" x14ac:dyDescent="0.35">
      <c r="A1728">
        <v>1723</v>
      </c>
      <c r="B1728" s="13">
        <v>245.72395299999999</v>
      </c>
      <c r="C1728" s="36">
        <v>59.200021200000002</v>
      </c>
      <c r="D1728" s="13">
        <v>153</v>
      </c>
      <c r="E1728" s="37">
        <f t="shared" ca="1" si="83"/>
        <v>244.6470415</v>
      </c>
      <c r="F1728" s="37">
        <f t="shared" ca="1" si="84"/>
        <v>0</v>
      </c>
      <c r="G1728" s="37">
        <f t="shared" ca="1" si="85"/>
        <v>0</v>
      </c>
      <c r="H1728" s="35"/>
    </row>
    <row r="1729" spans="1:8" x14ac:dyDescent="0.35">
      <c r="A1729">
        <v>1724</v>
      </c>
      <c r="B1729" s="13">
        <v>245.751938</v>
      </c>
      <c r="C1729" s="36">
        <v>59.200021200000002</v>
      </c>
      <c r="D1729" s="13">
        <v>153</v>
      </c>
      <c r="E1729" s="37">
        <f t="shared" ca="1" si="83"/>
        <v>244.73615999999998</v>
      </c>
      <c r="F1729" s="37">
        <f t="shared" ca="1" si="84"/>
        <v>0</v>
      </c>
      <c r="G1729" s="37">
        <f t="shared" ca="1" si="85"/>
        <v>0</v>
      </c>
      <c r="H1729" s="35"/>
    </row>
    <row r="1730" spans="1:8" x14ac:dyDescent="0.35">
      <c r="A1730">
        <v>1725</v>
      </c>
      <c r="B1730" s="13">
        <v>245.774811</v>
      </c>
      <c r="C1730" s="36">
        <v>59.200021200000002</v>
      </c>
      <c r="D1730" s="13">
        <v>153</v>
      </c>
      <c r="E1730" s="37">
        <f t="shared" ca="1" si="83"/>
        <v>244.78871150000001</v>
      </c>
      <c r="F1730" s="37">
        <f t="shared" ca="1" si="84"/>
        <v>0</v>
      </c>
      <c r="G1730" s="37">
        <f t="shared" ca="1" si="85"/>
        <v>0</v>
      </c>
      <c r="H1730" s="35"/>
    </row>
    <row r="1731" spans="1:8" x14ac:dyDescent="0.35">
      <c r="A1731">
        <v>1726</v>
      </c>
      <c r="B1731" s="13">
        <v>245.74607800000001</v>
      </c>
      <c r="C1731" s="36">
        <v>59.200021200000002</v>
      </c>
      <c r="D1731" s="13">
        <v>153</v>
      </c>
      <c r="E1731" s="37">
        <f t="shared" ca="1" si="83"/>
        <v>244.79956850000002</v>
      </c>
      <c r="F1731" s="37">
        <f t="shared" ca="1" si="84"/>
        <v>0</v>
      </c>
      <c r="G1731" s="37">
        <f t="shared" ca="1" si="85"/>
        <v>0</v>
      </c>
      <c r="H1731" s="35"/>
    </row>
    <row r="1732" spans="1:8" x14ac:dyDescent="0.35">
      <c r="A1732">
        <v>1727</v>
      </c>
      <c r="B1732" s="13">
        <v>245.660797</v>
      </c>
      <c r="C1732" s="36">
        <v>59.200021200000002</v>
      </c>
      <c r="D1732" s="13">
        <v>153</v>
      </c>
      <c r="E1732" s="37">
        <f t="shared" ca="1" si="83"/>
        <v>244.80981450000002</v>
      </c>
      <c r="F1732" s="37">
        <f t="shared" ca="1" si="84"/>
        <v>0</v>
      </c>
      <c r="G1732" s="37">
        <f t="shared" ca="1" si="85"/>
        <v>0</v>
      </c>
      <c r="H1732" s="35"/>
    </row>
    <row r="1733" spans="1:8" x14ac:dyDescent="0.35">
      <c r="A1733">
        <v>1728</v>
      </c>
      <c r="B1733" s="13">
        <v>245.49659700000001</v>
      </c>
      <c r="C1733" s="36">
        <v>59.200021200000002</v>
      </c>
      <c r="D1733" s="13">
        <v>153</v>
      </c>
      <c r="E1733" s="37">
        <f t="shared" ca="1" si="83"/>
        <v>244.827316</v>
      </c>
      <c r="F1733" s="37">
        <f t="shared" ca="1" si="84"/>
        <v>0</v>
      </c>
      <c r="G1733" s="37">
        <f t="shared" ca="1" si="85"/>
        <v>0</v>
      </c>
      <c r="H1733" s="35"/>
    </row>
    <row r="1734" spans="1:8" x14ac:dyDescent="0.35">
      <c r="A1734">
        <v>1729</v>
      </c>
      <c r="B1734" s="13">
        <v>245.43803399999999</v>
      </c>
      <c r="C1734" s="36">
        <v>59.200021200000002</v>
      </c>
      <c r="D1734" s="13">
        <v>153</v>
      </c>
      <c r="E1734" s="37">
        <f t="shared" ca="1" si="83"/>
        <v>244.84374200000002</v>
      </c>
      <c r="F1734" s="37">
        <f t="shared" ca="1" si="84"/>
        <v>0</v>
      </c>
      <c r="G1734" s="37">
        <f t="shared" ca="1" si="85"/>
        <v>0</v>
      </c>
      <c r="H1734" s="35"/>
    </row>
    <row r="1735" spans="1:8" x14ac:dyDescent="0.35">
      <c r="A1735">
        <v>1730</v>
      </c>
      <c r="B1735" s="13">
        <v>245.37853999999999</v>
      </c>
      <c r="C1735" s="36">
        <v>59.200021200000002</v>
      </c>
      <c r="D1735" s="13">
        <v>153</v>
      </c>
      <c r="E1735" s="37">
        <f t="shared" ca="1" si="83"/>
        <v>244.8475875</v>
      </c>
      <c r="F1735" s="37">
        <f t="shared" ca="1" si="84"/>
        <v>0</v>
      </c>
      <c r="G1735" s="37">
        <f t="shared" ca="1" si="85"/>
        <v>0</v>
      </c>
      <c r="H1735" s="35"/>
    </row>
    <row r="1736" spans="1:8" x14ac:dyDescent="0.35">
      <c r="A1736">
        <v>1731</v>
      </c>
      <c r="B1736" s="13">
        <v>245.31897000000001</v>
      </c>
      <c r="C1736" s="36">
        <v>59.200021200000002</v>
      </c>
      <c r="D1736" s="13">
        <v>153</v>
      </c>
      <c r="E1736" s="37">
        <f t="shared" ca="1" si="83"/>
        <v>244.8596575</v>
      </c>
      <c r="F1736" s="37">
        <f t="shared" ca="1" si="84"/>
        <v>0</v>
      </c>
      <c r="G1736" s="37">
        <f t="shared" ca="1" si="85"/>
        <v>0</v>
      </c>
      <c r="H1736" s="35"/>
    </row>
    <row r="1737" spans="1:8" x14ac:dyDescent="0.35">
      <c r="A1737">
        <v>1732</v>
      </c>
      <c r="B1737" s="13">
        <v>245.345032</v>
      </c>
      <c r="C1737" s="36">
        <v>59.200021200000002</v>
      </c>
      <c r="D1737" s="13">
        <v>153</v>
      </c>
      <c r="E1737" s="37">
        <f t="shared" ca="1" si="83"/>
        <v>244.8749545</v>
      </c>
      <c r="F1737" s="37">
        <f t="shared" ca="1" si="84"/>
        <v>0</v>
      </c>
      <c r="G1737" s="37">
        <f t="shared" ca="1" si="85"/>
        <v>0</v>
      </c>
      <c r="H1737" s="35"/>
    </row>
    <row r="1738" spans="1:8" x14ac:dyDescent="0.35">
      <c r="A1738">
        <v>1733</v>
      </c>
      <c r="B1738" s="13">
        <v>245.40623500000001</v>
      </c>
      <c r="C1738" s="36">
        <v>59.200021200000002</v>
      </c>
      <c r="D1738" s="13">
        <v>153</v>
      </c>
      <c r="E1738" s="37">
        <f t="shared" ca="1" si="83"/>
        <v>244.92654450000001</v>
      </c>
      <c r="F1738" s="37">
        <f t="shared" ca="1" si="84"/>
        <v>0</v>
      </c>
      <c r="G1738" s="37">
        <f t="shared" ca="1" si="85"/>
        <v>0</v>
      </c>
      <c r="H1738" s="35"/>
    </row>
    <row r="1739" spans="1:8" x14ac:dyDescent="0.35">
      <c r="A1739">
        <v>1734</v>
      </c>
      <c r="B1739" s="13">
        <v>245.56559799999999</v>
      </c>
      <c r="C1739" s="36">
        <v>59.200021200000002</v>
      </c>
      <c r="D1739" s="13">
        <v>153</v>
      </c>
      <c r="E1739" s="37">
        <f t="shared" ca="1" si="83"/>
        <v>244.9802555</v>
      </c>
      <c r="F1739" s="37">
        <f t="shared" ca="1" si="84"/>
        <v>0</v>
      </c>
      <c r="G1739" s="37">
        <f t="shared" ca="1" si="85"/>
        <v>0</v>
      </c>
      <c r="H1739" s="35"/>
    </row>
    <row r="1740" spans="1:8" x14ac:dyDescent="0.35">
      <c r="A1740">
        <v>1735</v>
      </c>
      <c r="B1740" s="13">
        <v>245.61991900000001</v>
      </c>
      <c r="C1740" s="36">
        <v>59.200021200000002</v>
      </c>
      <c r="D1740" s="13">
        <v>153</v>
      </c>
      <c r="E1740" s="37">
        <f t="shared" ca="1" si="83"/>
        <v>245.05617549999999</v>
      </c>
      <c r="F1740" s="37">
        <f t="shared" ca="1" si="84"/>
        <v>0</v>
      </c>
      <c r="G1740" s="37">
        <f t="shared" ca="1" si="85"/>
        <v>0</v>
      </c>
      <c r="H1740" s="35"/>
    </row>
    <row r="1741" spans="1:8" x14ac:dyDescent="0.35">
      <c r="A1741">
        <v>1736</v>
      </c>
      <c r="B1741" s="13">
        <v>245.70713799999999</v>
      </c>
      <c r="C1741" s="36">
        <v>59.200021200000002</v>
      </c>
      <c r="D1741" s="13">
        <v>153</v>
      </c>
      <c r="E1741" s="37">
        <f t="shared" ca="1" si="83"/>
        <v>245.15441900000002</v>
      </c>
      <c r="F1741" s="37">
        <f t="shared" ca="1" si="84"/>
        <v>0</v>
      </c>
      <c r="G1741" s="37">
        <f t="shared" ca="1" si="85"/>
        <v>0</v>
      </c>
      <c r="H1741" s="35"/>
    </row>
    <row r="1742" spans="1:8" x14ac:dyDescent="0.35">
      <c r="A1742">
        <v>1737</v>
      </c>
      <c r="B1742" s="13">
        <v>245.76980599999999</v>
      </c>
      <c r="C1742" s="36">
        <v>59.200021200000002</v>
      </c>
      <c r="D1742" s="13">
        <v>153</v>
      </c>
      <c r="E1742" s="37">
        <f t="shared" ca="1" si="83"/>
        <v>245.23368049999999</v>
      </c>
      <c r="F1742" s="37">
        <f t="shared" ca="1" si="84"/>
        <v>0</v>
      </c>
      <c r="G1742" s="37">
        <f t="shared" ca="1" si="85"/>
        <v>0</v>
      </c>
      <c r="H1742" s="35"/>
    </row>
    <row r="1743" spans="1:8" x14ac:dyDescent="0.35">
      <c r="A1743">
        <v>1738</v>
      </c>
      <c r="B1743" s="13">
        <v>245.80703700000001</v>
      </c>
      <c r="C1743" s="36">
        <v>59.200021200000002</v>
      </c>
      <c r="D1743" s="13">
        <v>153</v>
      </c>
      <c r="E1743" s="37">
        <f t="shared" ca="1" si="83"/>
        <v>245.30030049999999</v>
      </c>
      <c r="F1743" s="37">
        <f t="shared" ca="1" si="84"/>
        <v>0</v>
      </c>
      <c r="G1743" s="37">
        <f t="shared" ca="1" si="85"/>
        <v>0</v>
      </c>
      <c r="H1743" s="35"/>
    </row>
    <row r="1744" spans="1:8" x14ac:dyDescent="0.35">
      <c r="A1744">
        <v>1739</v>
      </c>
      <c r="B1744" s="13">
        <v>245.85403400000001</v>
      </c>
      <c r="C1744" s="36">
        <v>59.200021200000002</v>
      </c>
      <c r="D1744" s="13">
        <v>153</v>
      </c>
      <c r="E1744" s="37">
        <f t="shared" ca="1" si="83"/>
        <v>245.33200099999999</v>
      </c>
      <c r="F1744" s="37">
        <f t="shared" ca="1" si="84"/>
        <v>0</v>
      </c>
      <c r="G1744" s="37">
        <f t="shared" ca="1" si="85"/>
        <v>0</v>
      </c>
      <c r="H1744" s="35"/>
    </row>
    <row r="1745" spans="1:8" x14ac:dyDescent="0.35">
      <c r="A1745">
        <v>1740</v>
      </c>
      <c r="B1745" s="13">
        <v>245.89958200000001</v>
      </c>
      <c r="C1745" s="36">
        <v>59.200021200000002</v>
      </c>
      <c r="D1745" s="13">
        <v>153</v>
      </c>
      <c r="E1745" s="37">
        <f t="shared" ca="1" si="83"/>
        <v>245.34735899999998</v>
      </c>
      <c r="F1745" s="37">
        <f t="shared" ca="1" si="84"/>
        <v>0</v>
      </c>
      <c r="G1745" s="37">
        <f t="shared" ca="1" si="85"/>
        <v>0</v>
      </c>
      <c r="H1745" s="35"/>
    </row>
    <row r="1746" spans="1:8" x14ac:dyDescent="0.35">
      <c r="A1746">
        <v>1741</v>
      </c>
      <c r="B1746" s="13">
        <v>245.90808100000001</v>
      </c>
      <c r="C1746" s="36">
        <v>59.200021200000002</v>
      </c>
      <c r="D1746" s="13">
        <v>153</v>
      </c>
      <c r="E1746" s="37">
        <f t="shared" ca="1" si="83"/>
        <v>245.36411299999997</v>
      </c>
      <c r="F1746" s="37">
        <f t="shared" ca="1" si="84"/>
        <v>0</v>
      </c>
      <c r="G1746" s="37">
        <f t="shared" ca="1" si="85"/>
        <v>0</v>
      </c>
      <c r="H1746" s="35"/>
    </row>
    <row r="1747" spans="1:8" x14ac:dyDescent="0.35">
      <c r="A1747">
        <v>1742</v>
      </c>
      <c r="B1747" s="13">
        <v>245.855133</v>
      </c>
      <c r="C1747" s="36">
        <v>59.200021200000002</v>
      </c>
      <c r="D1747" s="13">
        <v>153</v>
      </c>
      <c r="E1747" s="37">
        <f t="shared" ca="1" si="83"/>
        <v>245.38891599999999</v>
      </c>
      <c r="F1747" s="37">
        <f t="shared" ca="1" si="84"/>
        <v>0</v>
      </c>
      <c r="G1747" s="37">
        <f t="shared" ca="1" si="85"/>
        <v>0</v>
      </c>
      <c r="H1747" s="35"/>
    </row>
    <row r="1748" spans="1:8" x14ac:dyDescent="0.35">
      <c r="A1748">
        <v>1743</v>
      </c>
      <c r="B1748" s="13">
        <v>245.78106700000001</v>
      </c>
      <c r="C1748" s="36">
        <v>59.200021200000002</v>
      </c>
      <c r="D1748" s="13">
        <v>153</v>
      </c>
      <c r="E1748" s="37">
        <f t="shared" ca="1" si="83"/>
        <v>245.40276349999999</v>
      </c>
      <c r="F1748" s="37">
        <f t="shared" ca="1" si="84"/>
        <v>0</v>
      </c>
      <c r="G1748" s="37">
        <f t="shared" ca="1" si="85"/>
        <v>0</v>
      </c>
      <c r="H1748" s="35"/>
    </row>
    <row r="1749" spans="1:8" x14ac:dyDescent="0.35">
      <c r="A1749">
        <v>1744</v>
      </c>
      <c r="B1749" s="13">
        <v>245.74882500000001</v>
      </c>
      <c r="C1749" s="36">
        <v>59.200021200000002</v>
      </c>
      <c r="D1749" s="13">
        <v>153</v>
      </c>
      <c r="E1749" s="37">
        <f t="shared" ca="1" si="83"/>
        <v>245.4095615</v>
      </c>
      <c r="F1749" s="37">
        <f t="shared" ca="1" si="84"/>
        <v>0</v>
      </c>
      <c r="G1749" s="37">
        <f t="shared" ca="1" si="85"/>
        <v>0</v>
      </c>
      <c r="H1749" s="35"/>
    </row>
    <row r="1750" spans="1:8" x14ac:dyDescent="0.35">
      <c r="A1750">
        <v>1745</v>
      </c>
      <c r="B1750" s="13">
        <v>245.718063</v>
      </c>
      <c r="C1750" s="36">
        <v>59.200021200000002</v>
      </c>
      <c r="D1750" s="13">
        <v>153</v>
      </c>
      <c r="E1750" s="37">
        <f t="shared" ca="1" si="83"/>
        <v>245.42546099999998</v>
      </c>
      <c r="F1750" s="37">
        <f t="shared" ca="1" si="84"/>
        <v>0</v>
      </c>
      <c r="G1750" s="37">
        <f t="shared" ca="1" si="85"/>
        <v>0</v>
      </c>
      <c r="H1750" s="35"/>
    </row>
    <row r="1751" spans="1:8" x14ac:dyDescent="0.35">
      <c r="A1751">
        <v>1746</v>
      </c>
      <c r="B1751" s="13">
        <v>245.704544</v>
      </c>
      <c r="C1751" s="36">
        <v>59.200021200000002</v>
      </c>
      <c r="D1751" s="13">
        <v>153</v>
      </c>
      <c r="E1751" s="37">
        <f t="shared" ca="1" si="83"/>
        <v>245.46731549999998</v>
      </c>
      <c r="F1751" s="37">
        <f t="shared" ca="1" si="84"/>
        <v>0</v>
      </c>
      <c r="G1751" s="37">
        <f t="shared" ca="1" si="85"/>
        <v>0</v>
      </c>
      <c r="H1751" s="35"/>
    </row>
    <row r="1752" spans="1:8" x14ac:dyDescent="0.35">
      <c r="A1752">
        <v>1747</v>
      </c>
      <c r="B1752" s="13">
        <v>245.72245799999999</v>
      </c>
      <c r="C1752" s="36">
        <v>59.200021200000002</v>
      </c>
      <c r="D1752" s="13">
        <v>153</v>
      </c>
      <c r="E1752" s="37">
        <f t="shared" ca="1" si="83"/>
        <v>245.52540550000001</v>
      </c>
      <c r="F1752" s="37">
        <f t="shared" ca="1" si="84"/>
        <v>0</v>
      </c>
      <c r="G1752" s="37">
        <f t="shared" ca="1" si="85"/>
        <v>0</v>
      </c>
      <c r="H1752" s="35"/>
    </row>
    <row r="1753" spans="1:8" x14ac:dyDescent="0.35">
      <c r="A1753">
        <v>1748</v>
      </c>
      <c r="B1753" s="13">
        <v>245.67707799999999</v>
      </c>
      <c r="C1753" s="36">
        <v>59.200021200000002</v>
      </c>
      <c r="D1753" s="13">
        <v>153</v>
      </c>
      <c r="E1753" s="37">
        <f t="shared" ca="1" si="83"/>
        <v>245.55990600000001</v>
      </c>
      <c r="F1753" s="37">
        <f t="shared" ca="1" si="84"/>
        <v>0</v>
      </c>
      <c r="G1753" s="37">
        <f t="shared" ca="1" si="85"/>
        <v>0</v>
      </c>
      <c r="H1753" s="35"/>
    </row>
    <row r="1754" spans="1:8" x14ac:dyDescent="0.35">
      <c r="A1754">
        <v>1749</v>
      </c>
      <c r="B1754" s="13">
        <v>245.68794299999999</v>
      </c>
      <c r="C1754" s="36">
        <v>59.200021200000002</v>
      </c>
      <c r="D1754" s="13">
        <v>153</v>
      </c>
      <c r="E1754" s="37">
        <f t="shared" ca="1" si="83"/>
        <v>245.5828095</v>
      </c>
      <c r="F1754" s="37">
        <f t="shared" ca="1" si="84"/>
        <v>0</v>
      </c>
      <c r="G1754" s="37">
        <f t="shared" ca="1" si="85"/>
        <v>0</v>
      </c>
      <c r="H1754" s="35"/>
    </row>
    <row r="1755" spans="1:8" x14ac:dyDescent="0.35">
      <c r="A1755">
        <v>1750</v>
      </c>
      <c r="B1755" s="13">
        <v>245.67865</v>
      </c>
      <c r="C1755" s="36">
        <v>59.200021200000002</v>
      </c>
      <c r="D1755" s="13">
        <v>153</v>
      </c>
      <c r="E1755" s="37">
        <f t="shared" ca="1" si="83"/>
        <v>245.602127</v>
      </c>
      <c r="F1755" s="37">
        <f t="shared" ca="1" si="84"/>
        <v>0</v>
      </c>
      <c r="G1755" s="37">
        <f t="shared" ca="1" si="85"/>
        <v>0</v>
      </c>
      <c r="H1755" s="35"/>
    </row>
    <row r="1756" spans="1:8" x14ac:dyDescent="0.35">
      <c r="A1756">
        <v>1751</v>
      </c>
      <c r="B1756" s="13">
        <v>245.60517899999999</v>
      </c>
      <c r="C1756" s="36">
        <v>59.200021200000002</v>
      </c>
      <c r="D1756" s="13">
        <v>153</v>
      </c>
      <c r="E1756" s="37">
        <f t="shared" ca="1" si="83"/>
        <v>245.60470599999999</v>
      </c>
      <c r="F1756" s="37">
        <f t="shared" ca="1" si="84"/>
        <v>0</v>
      </c>
      <c r="G1756" s="37">
        <f t="shared" ca="1" si="85"/>
        <v>0</v>
      </c>
      <c r="H1756" s="35"/>
    </row>
    <row r="1757" spans="1:8" x14ac:dyDescent="0.35">
      <c r="A1757">
        <v>1752</v>
      </c>
      <c r="B1757" s="13">
        <v>245.60307299999999</v>
      </c>
      <c r="C1757" s="36">
        <v>59.200021200000002</v>
      </c>
      <c r="D1757" s="13">
        <v>153</v>
      </c>
      <c r="E1757" s="37">
        <f t="shared" ca="1" si="83"/>
        <v>245.60470599999999</v>
      </c>
      <c r="F1757" s="37">
        <f t="shared" ca="1" si="84"/>
        <v>0</v>
      </c>
      <c r="G1757" s="37">
        <f t="shared" ca="1" si="85"/>
        <v>0</v>
      </c>
      <c r="H1757" s="35"/>
    </row>
    <row r="1758" spans="1:8" x14ac:dyDescent="0.35">
      <c r="A1758">
        <v>1753</v>
      </c>
      <c r="B1758" s="13">
        <v>245.58819600000001</v>
      </c>
      <c r="C1758" s="36">
        <v>59.200021200000002</v>
      </c>
      <c r="D1758" s="13">
        <v>153</v>
      </c>
      <c r="E1758" s="37">
        <f t="shared" ca="1" si="83"/>
        <v>245.60470599999999</v>
      </c>
      <c r="F1758" s="37">
        <f t="shared" ca="1" si="84"/>
        <v>0</v>
      </c>
      <c r="G1758" s="37">
        <f t="shared" ca="1" si="85"/>
        <v>0</v>
      </c>
      <c r="H1758" s="35"/>
    </row>
    <row r="1759" spans="1:8" x14ac:dyDescent="0.35">
      <c r="A1759">
        <v>1754</v>
      </c>
      <c r="B1759" s="13">
        <v>245.720947</v>
      </c>
      <c r="C1759" s="36">
        <v>59.200021200000002</v>
      </c>
      <c r="D1759" s="13">
        <v>153</v>
      </c>
      <c r="E1759" s="37">
        <f t="shared" ca="1" si="83"/>
        <v>245.610962</v>
      </c>
      <c r="F1759" s="37">
        <f t="shared" ca="1" si="84"/>
        <v>0</v>
      </c>
      <c r="G1759" s="37">
        <f t="shared" ca="1" si="85"/>
        <v>0</v>
      </c>
      <c r="H1759" s="35"/>
    </row>
    <row r="1760" spans="1:8" x14ac:dyDescent="0.35">
      <c r="A1760">
        <v>1755</v>
      </c>
      <c r="B1760" s="13">
        <v>245.73899800000001</v>
      </c>
      <c r="C1760" s="36">
        <v>59.200021200000002</v>
      </c>
      <c r="D1760" s="13">
        <v>153</v>
      </c>
      <c r="E1760" s="37">
        <f t="shared" ca="1" si="83"/>
        <v>245.61833200000001</v>
      </c>
      <c r="F1760" s="37">
        <f t="shared" ca="1" si="84"/>
        <v>0</v>
      </c>
      <c r="G1760" s="37">
        <f t="shared" ca="1" si="85"/>
        <v>0</v>
      </c>
      <c r="H1760" s="35"/>
    </row>
    <row r="1761" spans="1:8" x14ac:dyDescent="0.35">
      <c r="A1761">
        <v>1756</v>
      </c>
      <c r="B1761" s="13">
        <v>245.86496</v>
      </c>
      <c r="C1761" s="36">
        <v>59.200021200000002</v>
      </c>
      <c r="D1761" s="13">
        <v>153</v>
      </c>
      <c r="E1761" s="37">
        <f t="shared" ca="1" si="83"/>
        <v>245.6269915</v>
      </c>
      <c r="F1761" s="37">
        <f t="shared" ca="1" si="84"/>
        <v>0</v>
      </c>
      <c r="G1761" s="37">
        <f t="shared" ca="1" si="85"/>
        <v>0</v>
      </c>
      <c r="H1761" s="35"/>
    </row>
    <row r="1762" spans="1:8" x14ac:dyDescent="0.35">
      <c r="A1762">
        <v>1757</v>
      </c>
      <c r="B1762" s="13">
        <v>245.877701</v>
      </c>
      <c r="C1762" s="36">
        <v>59.200021200000002</v>
      </c>
      <c r="D1762" s="13">
        <v>153</v>
      </c>
      <c r="E1762" s="37">
        <f t="shared" ca="1" si="83"/>
        <v>245.64743049999998</v>
      </c>
      <c r="F1762" s="37">
        <f t="shared" ca="1" si="84"/>
        <v>0</v>
      </c>
      <c r="G1762" s="37">
        <f t="shared" ca="1" si="85"/>
        <v>0</v>
      </c>
      <c r="H1762" s="35"/>
    </row>
    <row r="1763" spans="1:8" x14ac:dyDescent="0.35">
      <c r="A1763">
        <v>1758</v>
      </c>
      <c r="B1763" s="13">
        <v>245.94027700000001</v>
      </c>
      <c r="C1763" s="36">
        <v>59.200021200000002</v>
      </c>
      <c r="D1763" s="13">
        <v>153</v>
      </c>
      <c r="E1763" s="37">
        <f t="shared" ca="1" si="83"/>
        <v>245.6689375</v>
      </c>
      <c r="F1763" s="37">
        <f t="shared" ca="1" si="84"/>
        <v>0</v>
      </c>
      <c r="G1763" s="37">
        <f t="shared" ca="1" si="85"/>
        <v>0</v>
      </c>
      <c r="H1763" s="35"/>
    </row>
    <row r="1764" spans="1:8" x14ac:dyDescent="0.35">
      <c r="A1764">
        <v>1759</v>
      </c>
      <c r="B1764" s="13">
        <v>245.89889500000001</v>
      </c>
      <c r="C1764" s="36">
        <v>59.200021200000002</v>
      </c>
      <c r="D1764" s="13">
        <v>153</v>
      </c>
      <c r="E1764" s="37">
        <f t="shared" ca="1" si="83"/>
        <v>245.677864</v>
      </c>
      <c r="F1764" s="37">
        <f t="shared" ca="1" si="84"/>
        <v>0</v>
      </c>
      <c r="G1764" s="37">
        <f t="shared" ca="1" si="85"/>
        <v>0</v>
      </c>
      <c r="H1764" s="35"/>
    </row>
    <row r="1765" spans="1:8" x14ac:dyDescent="0.35">
      <c r="A1765">
        <v>1760</v>
      </c>
      <c r="B1765" s="13">
        <v>245.90013099999999</v>
      </c>
      <c r="C1765" s="36">
        <v>59.200021200000002</v>
      </c>
      <c r="D1765" s="13">
        <v>153</v>
      </c>
      <c r="E1765" s="37">
        <f t="shared" ca="1" si="83"/>
        <v>245.68329649999998</v>
      </c>
      <c r="F1765" s="37">
        <f t="shared" ca="1" si="84"/>
        <v>0</v>
      </c>
      <c r="G1765" s="37">
        <f t="shared" ca="1" si="85"/>
        <v>0</v>
      </c>
      <c r="H1765" s="35"/>
    </row>
    <row r="1766" spans="1:8" x14ac:dyDescent="0.35">
      <c r="A1766">
        <v>1761</v>
      </c>
      <c r="B1766" s="13">
        <v>245.82162500000001</v>
      </c>
      <c r="C1766" s="36">
        <v>59.200021200000002</v>
      </c>
      <c r="D1766" s="13">
        <v>153</v>
      </c>
      <c r="E1766" s="37">
        <f t="shared" ca="1" si="83"/>
        <v>245.69416849999999</v>
      </c>
      <c r="F1766" s="37">
        <f t="shared" ca="1" si="84"/>
        <v>0</v>
      </c>
      <c r="G1766" s="37">
        <f t="shared" ca="1" si="85"/>
        <v>0</v>
      </c>
      <c r="H1766" s="35"/>
    </row>
    <row r="1767" spans="1:8" x14ac:dyDescent="0.35">
      <c r="A1767">
        <v>1762</v>
      </c>
      <c r="B1767" s="13">
        <v>245.83291600000001</v>
      </c>
      <c r="C1767" s="36">
        <v>59.200021200000002</v>
      </c>
      <c r="D1767" s="13">
        <v>153</v>
      </c>
      <c r="E1767" s="37">
        <f t="shared" ca="1" si="83"/>
        <v>245.70246900000001</v>
      </c>
      <c r="F1767" s="37">
        <f t="shared" ca="1" si="84"/>
        <v>0</v>
      </c>
      <c r="G1767" s="37">
        <f t="shared" ca="1" si="85"/>
        <v>0</v>
      </c>
      <c r="H1767" s="35"/>
    </row>
    <row r="1768" spans="1:8" x14ac:dyDescent="0.35">
      <c r="A1768">
        <v>1763</v>
      </c>
      <c r="B1768" s="13">
        <v>245.88597100000001</v>
      </c>
      <c r="C1768" s="36">
        <v>59.200021200000002</v>
      </c>
      <c r="D1768" s="13">
        <v>153</v>
      </c>
      <c r="E1768" s="37">
        <f t="shared" ca="1" si="83"/>
        <v>245.70584099999999</v>
      </c>
      <c r="F1768" s="37">
        <f t="shared" ca="1" si="84"/>
        <v>0</v>
      </c>
      <c r="G1768" s="37">
        <f t="shared" ca="1" si="85"/>
        <v>0</v>
      </c>
      <c r="H1768" s="35"/>
    </row>
    <row r="1769" spans="1:8" x14ac:dyDescent="0.35">
      <c r="A1769">
        <v>1764</v>
      </c>
      <c r="B1769" s="13">
        <v>245.921539</v>
      </c>
      <c r="C1769" s="36">
        <v>59.200021200000002</v>
      </c>
      <c r="D1769" s="13">
        <v>153</v>
      </c>
      <c r="E1769" s="37">
        <f t="shared" ca="1" si="83"/>
        <v>245.71260050000001</v>
      </c>
      <c r="F1769" s="37">
        <f t="shared" ca="1" si="84"/>
        <v>0</v>
      </c>
      <c r="G1769" s="37">
        <f t="shared" ca="1" si="85"/>
        <v>0</v>
      </c>
      <c r="H1769" s="35"/>
    </row>
    <row r="1770" spans="1:8" x14ac:dyDescent="0.35">
      <c r="A1770">
        <v>1765</v>
      </c>
      <c r="B1770" s="13">
        <v>246.01992799999999</v>
      </c>
      <c r="C1770" s="36">
        <v>59.200021200000002</v>
      </c>
      <c r="D1770" s="13">
        <v>153</v>
      </c>
      <c r="E1770" s="37">
        <f t="shared" ca="1" si="83"/>
        <v>245.719505</v>
      </c>
      <c r="F1770" s="37">
        <f t="shared" ca="1" si="84"/>
        <v>0</v>
      </c>
      <c r="G1770" s="37">
        <f t="shared" ca="1" si="85"/>
        <v>0</v>
      </c>
      <c r="H1770" s="35"/>
    </row>
    <row r="1771" spans="1:8" x14ac:dyDescent="0.35">
      <c r="A1771">
        <v>1766</v>
      </c>
      <c r="B1771" s="13">
        <v>246.086792</v>
      </c>
      <c r="C1771" s="36">
        <v>59.200021200000002</v>
      </c>
      <c r="D1771" s="13">
        <v>153</v>
      </c>
      <c r="E1771" s="37">
        <f t="shared" ca="1" si="83"/>
        <v>245.72170249999999</v>
      </c>
      <c r="F1771" s="37">
        <f t="shared" ca="1" si="84"/>
        <v>0</v>
      </c>
      <c r="G1771" s="37">
        <f t="shared" ca="1" si="85"/>
        <v>0</v>
      </c>
      <c r="H1771" s="35"/>
    </row>
    <row r="1772" spans="1:8" x14ac:dyDescent="0.35">
      <c r="A1772">
        <v>1767</v>
      </c>
      <c r="B1772" s="13">
        <v>246.254501</v>
      </c>
      <c r="C1772" s="36">
        <v>59.200021200000002</v>
      </c>
      <c r="D1772" s="13">
        <v>153</v>
      </c>
      <c r="E1772" s="37">
        <f t="shared" ca="1" si="83"/>
        <v>245.72320550000001</v>
      </c>
      <c r="F1772" s="37">
        <f t="shared" ca="1" si="84"/>
        <v>0</v>
      </c>
      <c r="G1772" s="37">
        <f t="shared" ca="1" si="85"/>
        <v>0</v>
      </c>
      <c r="H1772" s="35"/>
    </row>
    <row r="1773" spans="1:8" x14ac:dyDescent="0.35">
      <c r="A1773">
        <v>1768</v>
      </c>
      <c r="B1773" s="13">
        <v>246.241806</v>
      </c>
      <c r="C1773" s="36">
        <v>59.200021200000002</v>
      </c>
      <c r="D1773" s="13">
        <v>153</v>
      </c>
      <c r="E1773" s="37">
        <f t="shared" ca="1" si="83"/>
        <v>245.73147549999999</v>
      </c>
      <c r="F1773" s="37">
        <f t="shared" ca="1" si="84"/>
        <v>0</v>
      </c>
      <c r="G1773" s="37">
        <f t="shared" ca="1" si="85"/>
        <v>0</v>
      </c>
      <c r="H1773" s="35"/>
    </row>
    <row r="1774" spans="1:8" x14ac:dyDescent="0.35">
      <c r="A1774">
        <v>1769</v>
      </c>
      <c r="B1774" s="13">
        <v>246.29364000000001</v>
      </c>
      <c r="C1774" s="36">
        <v>59.200021200000002</v>
      </c>
      <c r="D1774" s="13">
        <v>153</v>
      </c>
      <c r="E1774" s="37">
        <f t="shared" ca="1" si="83"/>
        <v>245.74253800000002</v>
      </c>
      <c r="F1774" s="37">
        <f t="shared" ca="1" si="84"/>
        <v>0</v>
      </c>
      <c r="G1774" s="37">
        <f t="shared" ca="1" si="85"/>
        <v>0</v>
      </c>
      <c r="H1774" s="35"/>
    </row>
    <row r="1775" spans="1:8" x14ac:dyDescent="0.35">
      <c r="A1775">
        <v>1770</v>
      </c>
      <c r="B1775" s="13">
        <v>246.396286</v>
      </c>
      <c r="C1775" s="36">
        <v>59.200021200000002</v>
      </c>
      <c r="D1775" s="13">
        <v>153</v>
      </c>
      <c r="E1775" s="37">
        <f t="shared" ca="1" si="83"/>
        <v>245.74745150000001</v>
      </c>
      <c r="F1775" s="37">
        <f t="shared" ca="1" si="84"/>
        <v>0</v>
      </c>
      <c r="G1775" s="37">
        <f t="shared" ca="1" si="85"/>
        <v>0</v>
      </c>
      <c r="H1775" s="35"/>
    </row>
    <row r="1776" spans="1:8" x14ac:dyDescent="0.35">
      <c r="A1776">
        <v>1771</v>
      </c>
      <c r="B1776" s="13">
        <v>246.309921</v>
      </c>
      <c r="C1776" s="36">
        <v>59.200021200000002</v>
      </c>
      <c r="D1776" s="13">
        <v>153</v>
      </c>
      <c r="E1776" s="37">
        <f t="shared" ca="1" si="83"/>
        <v>245.7503815</v>
      </c>
      <c r="F1776" s="37">
        <f t="shared" ca="1" si="84"/>
        <v>0</v>
      </c>
      <c r="G1776" s="37">
        <f t="shared" ca="1" si="85"/>
        <v>0</v>
      </c>
      <c r="H1776" s="35"/>
    </row>
    <row r="1777" spans="1:8" x14ac:dyDescent="0.35">
      <c r="A1777">
        <v>1772</v>
      </c>
      <c r="B1777" s="13">
        <v>246.061508</v>
      </c>
      <c r="C1777" s="36">
        <v>59.200021200000002</v>
      </c>
      <c r="D1777" s="13">
        <v>153</v>
      </c>
      <c r="E1777" s="37">
        <f t="shared" ca="1" si="83"/>
        <v>245.76087200000001</v>
      </c>
      <c r="F1777" s="37">
        <f t="shared" ca="1" si="84"/>
        <v>0</v>
      </c>
      <c r="G1777" s="37">
        <f t="shared" ca="1" si="85"/>
        <v>0</v>
      </c>
      <c r="H1777" s="35"/>
    </row>
    <row r="1778" spans="1:8" x14ac:dyDescent="0.35">
      <c r="A1778">
        <v>1773</v>
      </c>
      <c r="B1778" s="13">
        <v>245.885986</v>
      </c>
      <c r="C1778" s="36">
        <v>59.200021200000002</v>
      </c>
      <c r="D1778" s="13">
        <v>153</v>
      </c>
      <c r="E1778" s="37">
        <f t="shared" ca="1" si="83"/>
        <v>245.77230850000001</v>
      </c>
      <c r="F1778" s="37">
        <f t="shared" ca="1" si="84"/>
        <v>0</v>
      </c>
      <c r="G1778" s="37">
        <f t="shared" ca="1" si="85"/>
        <v>0</v>
      </c>
      <c r="H1778" s="35"/>
    </row>
    <row r="1779" spans="1:8" x14ac:dyDescent="0.35">
      <c r="A1779">
        <v>1774</v>
      </c>
      <c r="B1779" s="13">
        <v>245.65188599999999</v>
      </c>
      <c r="C1779" s="36">
        <v>59.200021200000002</v>
      </c>
      <c r="D1779" s="13">
        <v>153</v>
      </c>
      <c r="E1779" s="37">
        <f t="shared" ca="1" si="83"/>
        <v>245.77230850000001</v>
      </c>
      <c r="F1779" s="37">
        <f t="shared" ca="1" si="84"/>
        <v>0</v>
      </c>
      <c r="G1779" s="37">
        <f t="shared" ca="1" si="85"/>
        <v>0</v>
      </c>
      <c r="H1779" s="35"/>
    </row>
    <row r="1780" spans="1:8" x14ac:dyDescent="0.35">
      <c r="A1780">
        <v>1775</v>
      </c>
      <c r="B1780" s="13">
        <v>245.555466</v>
      </c>
      <c r="C1780" s="36">
        <v>59.200021200000002</v>
      </c>
      <c r="D1780" s="13">
        <v>153</v>
      </c>
      <c r="E1780" s="37">
        <f t="shared" ca="1" si="83"/>
        <v>245.75931550000001</v>
      </c>
      <c r="F1780" s="37">
        <f t="shared" ca="1" si="84"/>
        <v>0</v>
      </c>
      <c r="G1780" s="37">
        <f t="shared" ca="1" si="85"/>
        <v>0</v>
      </c>
      <c r="H1780" s="35"/>
    </row>
    <row r="1781" spans="1:8" x14ac:dyDescent="0.35">
      <c r="A1781">
        <v>1776</v>
      </c>
      <c r="B1781" s="13">
        <v>245.48710600000001</v>
      </c>
      <c r="C1781" s="36">
        <v>59.200021200000002</v>
      </c>
      <c r="D1781" s="13">
        <v>153</v>
      </c>
      <c r="E1781" s="37">
        <f t="shared" ca="1" si="83"/>
        <v>245.75931550000001</v>
      </c>
      <c r="F1781" s="37">
        <f t="shared" ca="1" si="84"/>
        <v>0</v>
      </c>
      <c r="G1781" s="37">
        <f t="shared" ca="1" si="85"/>
        <v>0</v>
      </c>
      <c r="H1781" s="35"/>
    </row>
    <row r="1782" spans="1:8" x14ac:dyDescent="0.35">
      <c r="A1782">
        <v>1777</v>
      </c>
      <c r="B1782" s="13">
        <v>245.426376</v>
      </c>
      <c r="C1782" s="36">
        <v>59.200021200000002</v>
      </c>
      <c r="D1782" s="13">
        <v>153</v>
      </c>
      <c r="E1782" s="37">
        <f t="shared" ca="1" si="83"/>
        <v>245.75931550000001</v>
      </c>
      <c r="F1782" s="37">
        <f t="shared" ca="1" si="84"/>
        <v>0</v>
      </c>
      <c r="G1782" s="37">
        <f t="shared" ca="1" si="85"/>
        <v>0</v>
      </c>
      <c r="H1782" s="35"/>
    </row>
    <row r="1783" spans="1:8" x14ac:dyDescent="0.35">
      <c r="A1783">
        <v>1778</v>
      </c>
      <c r="B1783" s="13">
        <v>245.513046</v>
      </c>
      <c r="C1783" s="36">
        <v>59.200021200000002</v>
      </c>
      <c r="D1783" s="13">
        <v>153</v>
      </c>
      <c r="E1783" s="37">
        <f t="shared" ref="E1783:E1846" ca="1" si="86">IFERROR(MEDIAN(OFFSET(B1783,0,0,-$B$1,1)),"")</f>
        <v>245.75931550000001</v>
      </c>
      <c r="F1783" s="37">
        <f t="shared" ref="F1783:F1846" ca="1" si="87">IFERROR(IF(ABS(MEDIAN(OFFSET(C1783,0,0,$E$1,1))-MEDIAN(OFFSET(C1782,0,0,-$E$1,1)))&gt;0.01,1,0),0)</f>
        <v>0</v>
      </c>
      <c r="G1783" s="37">
        <f t="shared" ref="G1783:G1846" ca="1" si="88">IFERROR(IF(AND(F1782=0,F1783=1),1,0),0)</f>
        <v>0</v>
      </c>
      <c r="H1783" s="35"/>
    </row>
    <row r="1784" spans="1:8" x14ac:dyDescent="0.35">
      <c r="A1784">
        <v>1779</v>
      </c>
      <c r="B1784" s="13">
        <v>245.65554800000001</v>
      </c>
      <c r="C1784" s="36">
        <v>59.200021200000002</v>
      </c>
      <c r="D1784" s="13">
        <v>153</v>
      </c>
      <c r="E1784" s="37">
        <f t="shared" ca="1" si="86"/>
        <v>245.75931550000001</v>
      </c>
      <c r="F1784" s="37">
        <f t="shared" ca="1" si="87"/>
        <v>0</v>
      </c>
      <c r="G1784" s="37">
        <f t="shared" ca="1" si="88"/>
        <v>0</v>
      </c>
      <c r="H1784" s="35"/>
    </row>
    <row r="1785" spans="1:8" x14ac:dyDescent="0.35">
      <c r="A1785">
        <v>1780</v>
      </c>
      <c r="B1785" s="13">
        <v>245.86492899999999</v>
      </c>
      <c r="C1785" s="36">
        <v>59.200021200000002</v>
      </c>
      <c r="D1785" s="13">
        <v>153</v>
      </c>
      <c r="E1785" s="37">
        <f t="shared" ca="1" si="86"/>
        <v>245.77543650000001</v>
      </c>
      <c r="F1785" s="37">
        <f t="shared" ca="1" si="87"/>
        <v>0</v>
      </c>
      <c r="G1785" s="37">
        <f t="shared" ca="1" si="88"/>
        <v>0</v>
      </c>
      <c r="H1785" s="35"/>
    </row>
    <row r="1786" spans="1:8" x14ac:dyDescent="0.35">
      <c r="A1786">
        <v>1781</v>
      </c>
      <c r="B1786" s="13">
        <v>246.15821800000001</v>
      </c>
      <c r="C1786" s="36">
        <v>59.200021200000002</v>
      </c>
      <c r="D1786" s="13">
        <v>153</v>
      </c>
      <c r="E1786" s="37">
        <f t="shared" ca="1" si="86"/>
        <v>245.79405200000002</v>
      </c>
      <c r="F1786" s="37">
        <f t="shared" ca="1" si="87"/>
        <v>0</v>
      </c>
      <c r="G1786" s="37">
        <f t="shared" ca="1" si="88"/>
        <v>0</v>
      </c>
      <c r="H1786" s="35"/>
    </row>
    <row r="1787" spans="1:8" x14ac:dyDescent="0.35">
      <c r="A1787">
        <v>1782</v>
      </c>
      <c r="B1787" s="13">
        <v>246.233856</v>
      </c>
      <c r="C1787" s="36">
        <v>59.200021200000002</v>
      </c>
      <c r="D1787" s="13">
        <v>153</v>
      </c>
      <c r="E1787" s="37">
        <f t="shared" ca="1" si="86"/>
        <v>245.81433100000001</v>
      </c>
      <c r="F1787" s="37">
        <f t="shared" ca="1" si="87"/>
        <v>0</v>
      </c>
      <c r="G1787" s="37">
        <f t="shared" ca="1" si="88"/>
        <v>0</v>
      </c>
      <c r="H1787" s="35"/>
    </row>
    <row r="1788" spans="1:8" x14ac:dyDescent="0.35">
      <c r="A1788">
        <v>1783</v>
      </c>
      <c r="B1788" s="13">
        <v>246.21856700000001</v>
      </c>
      <c r="C1788" s="36">
        <v>59.200021200000002</v>
      </c>
      <c r="D1788" s="13">
        <v>153</v>
      </c>
      <c r="E1788" s="37">
        <f t="shared" ca="1" si="86"/>
        <v>245.8272705</v>
      </c>
      <c r="F1788" s="37">
        <f t="shared" ca="1" si="87"/>
        <v>0</v>
      </c>
      <c r="G1788" s="37">
        <f t="shared" ca="1" si="88"/>
        <v>0</v>
      </c>
      <c r="H1788" s="35"/>
    </row>
    <row r="1789" spans="1:8" x14ac:dyDescent="0.35">
      <c r="A1789">
        <v>1784</v>
      </c>
      <c r="B1789" s="13">
        <v>246.177109</v>
      </c>
      <c r="C1789" s="36">
        <v>59.200021200000002</v>
      </c>
      <c r="D1789" s="13">
        <v>153</v>
      </c>
      <c r="E1789" s="37">
        <f t="shared" ca="1" si="86"/>
        <v>245.84347500000001</v>
      </c>
      <c r="F1789" s="37">
        <f t="shared" ca="1" si="87"/>
        <v>0</v>
      </c>
      <c r="G1789" s="37">
        <f t="shared" ca="1" si="88"/>
        <v>0</v>
      </c>
      <c r="H1789" s="35"/>
    </row>
    <row r="1790" spans="1:8" x14ac:dyDescent="0.35">
      <c r="A1790">
        <v>1785</v>
      </c>
      <c r="B1790" s="13">
        <v>246.05841100000001</v>
      </c>
      <c r="C1790" s="36">
        <v>59.200021200000002</v>
      </c>
      <c r="D1790" s="13">
        <v>153</v>
      </c>
      <c r="E1790" s="37">
        <f t="shared" ca="1" si="86"/>
        <v>245.85458349999999</v>
      </c>
      <c r="F1790" s="37">
        <f t="shared" ca="1" si="87"/>
        <v>0</v>
      </c>
      <c r="G1790" s="37">
        <f t="shared" ca="1" si="88"/>
        <v>0</v>
      </c>
      <c r="H1790" s="35"/>
    </row>
    <row r="1791" spans="1:8" x14ac:dyDescent="0.35">
      <c r="A1791">
        <v>1786</v>
      </c>
      <c r="B1791" s="13">
        <v>246.197937</v>
      </c>
      <c r="C1791" s="36">
        <v>59.200021200000002</v>
      </c>
      <c r="D1791" s="13">
        <v>153</v>
      </c>
      <c r="E1791" s="37">
        <f t="shared" ca="1" si="86"/>
        <v>245.86003099999999</v>
      </c>
      <c r="F1791" s="37">
        <f t="shared" ca="1" si="87"/>
        <v>0</v>
      </c>
      <c r="G1791" s="37">
        <f t="shared" ca="1" si="88"/>
        <v>0</v>
      </c>
      <c r="H1791" s="35"/>
    </row>
    <row r="1792" spans="1:8" x14ac:dyDescent="0.35">
      <c r="A1792">
        <v>1787</v>
      </c>
      <c r="B1792" s="13">
        <v>246.31634500000001</v>
      </c>
      <c r="C1792" s="36">
        <v>59.200021200000002</v>
      </c>
      <c r="D1792" s="13">
        <v>153</v>
      </c>
      <c r="E1792" s="37">
        <f t="shared" ca="1" si="86"/>
        <v>245.86494449999998</v>
      </c>
      <c r="F1792" s="37">
        <f t="shared" ca="1" si="87"/>
        <v>0</v>
      </c>
      <c r="G1792" s="37">
        <f t="shared" ca="1" si="88"/>
        <v>0</v>
      </c>
      <c r="H1792" s="35"/>
    </row>
    <row r="1793" spans="1:8" x14ac:dyDescent="0.35">
      <c r="A1793">
        <v>1788</v>
      </c>
      <c r="B1793" s="13">
        <v>246.364487</v>
      </c>
      <c r="C1793" s="36">
        <v>59.200021200000002</v>
      </c>
      <c r="D1793" s="13">
        <v>153</v>
      </c>
      <c r="E1793" s="37">
        <f t="shared" ca="1" si="86"/>
        <v>245.8713305</v>
      </c>
      <c r="F1793" s="37">
        <f t="shared" ca="1" si="87"/>
        <v>0</v>
      </c>
      <c r="G1793" s="37">
        <f t="shared" ca="1" si="88"/>
        <v>0</v>
      </c>
      <c r="H1793" s="35"/>
    </row>
    <row r="1794" spans="1:8" x14ac:dyDescent="0.35">
      <c r="A1794">
        <v>1789</v>
      </c>
      <c r="B1794" s="13">
        <v>246.35466</v>
      </c>
      <c r="C1794" s="36">
        <v>59.200021200000002</v>
      </c>
      <c r="D1794" s="13">
        <v>153</v>
      </c>
      <c r="E1794" s="37">
        <f t="shared" ca="1" si="86"/>
        <v>245.88183600000002</v>
      </c>
      <c r="F1794" s="37">
        <f t="shared" ca="1" si="87"/>
        <v>0</v>
      </c>
      <c r="G1794" s="37">
        <f t="shared" ca="1" si="88"/>
        <v>0</v>
      </c>
      <c r="H1794" s="35"/>
    </row>
    <row r="1795" spans="1:8" x14ac:dyDescent="0.35">
      <c r="A1795">
        <v>1790</v>
      </c>
      <c r="B1795" s="13">
        <v>246.190765</v>
      </c>
      <c r="C1795" s="36">
        <v>59.200021200000002</v>
      </c>
      <c r="D1795" s="13">
        <v>153</v>
      </c>
      <c r="E1795" s="37">
        <f t="shared" ca="1" si="86"/>
        <v>245.88183600000002</v>
      </c>
      <c r="F1795" s="37">
        <f t="shared" ca="1" si="87"/>
        <v>0</v>
      </c>
      <c r="G1795" s="37">
        <f t="shared" ca="1" si="88"/>
        <v>0</v>
      </c>
      <c r="H1795" s="35"/>
    </row>
    <row r="1796" spans="1:8" x14ac:dyDescent="0.35">
      <c r="A1796">
        <v>1791</v>
      </c>
      <c r="B1796" s="13">
        <v>246.18525700000001</v>
      </c>
      <c r="C1796" s="36">
        <v>59.200021200000002</v>
      </c>
      <c r="D1796" s="13">
        <v>153</v>
      </c>
      <c r="E1796" s="37">
        <f t="shared" ca="1" si="86"/>
        <v>245.88183600000002</v>
      </c>
      <c r="F1796" s="37">
        <f t="shared" ca="1" si="87"/>
        <v>0</v>
      </c>
      <c r="G1796" s="37">
        <f t="shared" ca="1" si="88"/>
        <v>0</v>
      </c>
      <c r="H1796" s="35"/>
    </row>
    <row r="1797" spans="1:8" x14ac:dyDescent="0.35">
      <c r="A1797">
        <v>1792</v>
      </c>
      <c r="B1797" s="13">
        <v>246.13765000000001</v>
      </c>
      <c r="C1797" s="36">
        <v>59.200021200000002</v>
      </c>
      <c r="D1797" s="13">
        <v>153</v>
      </c>
      <c r="E1797" s="37">
        <f t="shared" ca="1" si="86"/>
        <v>245.88597850000002</v>
      </c>
      <c r="F1797" s="37">
        <f t="shared" ca="1" si="87"/>
        <v>0</v>
      </c>
      <c r="G1797" s="37">
        <f t="shared" ca="1" si="88"/>
        <v>0</v>
      </c>
      <c r="H1797" s="35"/>
    </row>
    <row r="1798" spans="1:8" x14ac:dyDescent="0.35">
      <c r="A1798">
        <v>1793</v>
      </c>
      <c r="B1798" s="13">
        <v>246.08122299999999</v>
      </c>
      <c r="C1798" s="36">
        <v>59.200021200000002</v>
      </c>
      <c r="D1798" s="13">
        <v>153</v>
      </c>
      <c r="E1798" s="37">
        <f t="shared" ca="1" si="86"/>
        <v>245.89244050000002</v>
      </c>
      <c r="F1798" s="37">
        <f t="shared" ca="1" si="87"/>
        <v>0</v>
      </c>
      <c r="G1798" s="37">
        <f t="shared" ca="1" si="88"/>
        <v>0</v>
      </c>
      <c r="H1798" s="35"/>
    </row>
    <row r="1799" spans="1:8" x14ac:dyDescent="0.35">
      <c r="A1799">
        <v>1794</v>
      </c>
      <c r="B1799" s="13">
        <v>246.077911</v>
      </c>
      <c r="C1799" s="36">
        <v>59.200021200000002</v>
      </c>
      <c r="D1799" s="13">
        <v>153</v>
      </c>
      <c r="E1799" s="37">
        <f t="shared" ca="1" si="86"/>
        <v>245.89951300000001</v>
      </c>
      <c r="F1799" s="37">
        <f t="shared" ca="1" si="87"/>
        <v>0</v>
      </c>
      <c r="G1799" s="37">
        <f t="shared" ca="1" si="88"/>
        <v>0</v>
      </c>
      <c r="H1799" s="35"/>
    </row>
    <row r="1800" spans="1:8" x14ac:dyDescent="0.35">
      <c r="A1800">
        <v>1795</v>
      </c>
      <c r="B1800" s="13">
        <v>246.05098000000001</v>
      </c>
      <c r="C1800" s="36">
        <v>59.200021200000002</v>
      </c>
      <c r="D1800" s="13">
        <v>153</v>
      </c>
      <c r="E1800" s="37">
        <f t="shared" ca="1" si="86"/>
        <v>245.91083499999999</v>
      </c>
      <c r="F1800" s="37">
        <f t="shared" ca="1" si="87"/>
        <v>0</v>
      </c>
      <c r="G1800" s="37">
        <f t="shared" ca="1" si="88"/>
        <v>0</v>
      </c>
      <c r="H1800" s="35"/>
    </row>
    <row r="1801" spans="1:8" x14ac:dyDescent="0.35">
      <c r="A1801">
        <v>1796</v>
      </c>
      <c r="B1801" s="13">
        <v>245.97013899999999</v>
      </c>
      <c r="C1801" s="36">
        <v>59.200021200000002</v>
      </c>
      <c r="D1801" s="13">
        <v>153</v>
      </c>
      <c r="E1801" s="37">
        <f t="shared" ca="1" si="86"/>
        <v>245.93090799999999</v>
      </c>
      <c r="F1801" s="37">
        <f t="shared" ca="1" si="87"/>
        <v>0</v>
      </c>
      <c r="G1801" s="37">
        <f t="shared" ca="1" si="88"/>
        <v>0</v>
      </c>
      <c r="H1801" s="35"/>
    </row>
    <row r="1802" spans="1:8" x14ac:dyDescent="0.35">
      <c r="A1802">
        <v>1797</v>
      </c>
      <c r="B1802" s="13">
        <v>245.97842399999999</v>
      </c>
      <c r="C1802" s="36">
        <v>59.200021200000002</v>
      </c>
      <c r="D1802" s="13">
        <v>153</v>
      </c>
      <c r="E1802" s="37">
        <f t="shared" ca="1" si="86"/>
        <v>245.955208</v>
      </c>
      <c r="F1802" s="37">
        <f t="shared" ca="1" si="87"/>
        <v>0</v>
      </c>
      <c r="G1802" s="37">
        <f t="shared" ca="1" si="88"/>
        <v>0</v>
      </c>
      <c r="H1802" s="35"/>
    </row>
    <row r="1803" spans="1:8" x14ac:dyDescent="0.35">
      <c r="A1803">
        <v>1798</v>
      </c>
      <c r="B1803" s="13">
        <v>245.91177400000001</v>
      </c>
      <c r="C1803" s="36">
        <v>59.200021200000002</v>
      </c>
      <c r="D1803" s="13">
        <v>153</v>
      </c>
      <c r="E1803" s="37">
        <f t="shared" ca="1" si="86"/>
        <v>245.955208</v>
      </c>
      <c r="F1803" s="37">
        <f t="shared" ca="1" si="87"/>
        <v>0</v>
      </c>
      <c r="G1803" s="37">
        <f t="shared" ca="1" si="88"/>
        <v>0</v>
      </c>
      <c r="H1803" s="35"/>
    </row>
    <row r="1804" spans="1:8" x14ac:dyDescent="0.35">
      <c r="A1804">
        <v>1799</v>
      </c>
      <c r="B1804" s="13">
        <v>245.965912</v>
      </c>
      <c r="C1804" s="36">
        <v>59.200021200000002</v>
      </c>
      <c r="D1804" s="13">
        <v>153</v>
      </c>
      <c r="E1804" s="37">
        <f t="shared" ca="1" si="86"/>
        <v>245.96802550000001</v>
      </c>
      <c r="F1804" s="37">
        <f t="shared" ca="1" si="87"/>
        <v>0</v>
      </c>
      <c r="G1804" s="37">
        <f t="shared" ca="1" si="88"/>
        <v>0</v>
      </c>
      <c r="H1804" s="35"/>
    </row>
    <row r="1805" spans="1:8" x14ac:dyDescent="0.35">
      <c r="A1805">
        <v>1800</v>
      </c>
      <c r="B1805" s="13">
        <v>245.88256799999999</v>
      </c>
      <c r="C1805" s="36">
        <v>59.200021200000002</v>
      </c>
      <c r="D1805" s="13">
        <v>153</v>
      </c>
      <c r="E1805" s="37">
        <f t="shared" ca="1" si="86"/>
        <v>245.96802550000001</v>
      </c>
      <c r="F1805" s="37">
        <f t="shared" ca="1" si="87"/>
        <v>0</v>
      </c>
      <c r="G1805" s="37">
        <f t="shared" ca="1" si="88"/>
        <v>0</v>
      </c>
      <c r="H1805" s="35"/>
    </row>
    <row r="1806" spans="1:8" x14ac:dyDescent="0.35">
      <c r="A1806">
        <v>1801</v>
      </c>
      <c r="B1806" s="13">
        <v>245.88438400000001</v>
      </c>
      <c r="C1806" s="36">
        <v>59.200021200000002</v>
      </c>
      <c r="D1806" s="13">
        <v>153</v>
      </c>
      <c r="E1806" s="37">
        <f t="shared" ca="1" si="86"/>
        <v>245.96802550000001</v>
      </c>
      <c r="F1806" s="37">
        <f t="shared" ca="1" si="87"/>
        <v>0</v>
      </c>
      <c r="G1806" s="37">
        <f t="shared" ca="1" si="88"/>
        <v>0</v>
      </c>
      <c r="H1806" s="35"/>
    </row>
    <row r="1807" spans="1:8" x14ac:dyDescent="0.35">
      <c r="A1807">
        <v>1802</v>
      </c>
      <c r="B1807" s="13">
        <v>245.912048</v>
      </c>
      <c r="C1807" s="36">
        <v>59.200021200000002</v>
      </c>
      <c r="D1807" s="13">
        <v>153</v>
      </c>
      <c r="E1807" s="37">
        <f t="shared" ca="1" si="86"/>
        <v>245.96802550000001</v>
      </c>
      <c r="F1807" s="37">
        <f t="shared" ca="1" si="87"/>
        <v>0</v>
      </c>
      <c r="G1807" s="37">
        <f t="shared" ca="1" si="88"/>
        <v>0</v>
      </c>
      <c r="H1807" s="35"/>
    </row>
    <row r="1808" spans="1:8" x14ac:dyDescent="0.35">
      <c r="A1808">
        <v>1803</v>
      </c>
      <c r="B1808" s="13">
        <v>245.797134</v>
      </c>
      <c r="C1808" s="36">
        <v>59.200021200000002</v>
      </c>
      <c r="D1808" s="13">
        <v>153</v>
      </c>
      <c r="E1808" s="37">
        <f t="shared" ca="1" si="86"/>
        <v>245.96802550000001</v>
      </c>
      <c r="F1808" s="37">
        <f t="shared" ca="1" si="87"/>
        <v>0</v>
      </c>
      <c r="G1808" s="37">
        <f t="shared" ca="1" si="88"/>
        <v>0</v>
      </c>
      <c r="H1808" s="35"/>
    </row>
    <row r="1809" spans="1:8" x14ac:dyDescent="0.35">
      <c r="A1809">
        <v>1804</v>
      </c>
      <c r="B1809" s="13">
        <v>245.80276499999999</v>
      </c>
      <c r="C1809" s="36">
        <v>59.200021200000002</v>
      </c>
      <c r="D1809" s="13">
        <v>153</v>
      </c>
      <c r="E1809" s="37">
        <f t="shared" ca="1" si="86"/>
        <v>245.96802550000001</v>
      </c>
      <c r="F1809" s="37">
        <f t="shared" ca="1" si="87"/>
        <v>0</v>
      </c>
      <c r="G1809" s="37">
        <f t="shared" ca="1" si="88"/>
        <v>0</v>
      </c>
      <c r="H1809" s="35"/>
    </row>
    <row r="1810" spans="1:8" x14ac:dyDescent="0.35">
      <c r="A1810">
        <v>1805</v>
      </c>
      <c r="B1810" s="13">
        <v>245.70584099999999</v>
      </c>
      <c r="C1810" s="36">
        <v>59.200021200000002</v>
      </c>
      <c r="D1810" s="13">
        <v>153</v>
      </c>
      <c r="E1810" s="37">
        <f t="shared" ca="1" si="86"/>
        <v>245.96802550000001</v>
      </c>
      <c r="F1810" s="37">
        <f t="shared" ca="1" si="87"/>
        <v>0</v>
      </c>
      <c r="G1810" s="37">
        <f t="shared" ca="1" si="88"/>
        <v>0</v>
      </c>
      <c r="H1810" s="35"/>
    </row>
    <row r="1811" spans="1:8" x14ac:dyDescent="0.35">
      <c r="A1811">
        <v>1806</v>
      </c>
      <c r="B1811" s="13">
        <v>245.73912000000001</v>
      </c>
      <c r="C1811" s="36">
        <v>59.200021200000002</v>
      </c>
      <c r="D1811" s="13">
        <v>153</v>
      </c>
      <c r="E1811" s="37">
        <f t="shared" ca="1" si="86"/>
        <v>245.96802550000001</v>
      </c>
      <c r="F1811" s="37">
        <f t="shared" ca="1" si="87"/>
        <v>0</v>
      </c>
      <c r="G1811" s="37">
        <f t="shared" ca="1" si="88"/>
        <v>0</v>
      </c>
      <c r="H1811" s="35"/>
    </row>
    <row r="1812" spans="1:8" x14ac:dyDescent="0.35">
      <c r="A1812">
        <v>1807</v>
      </c>
      <c r="B1812" s="13">
        <v>245.795624</v>
      </c>
      <c r="C1812" s="36">
        <v>59.200021200000002</v>
      </c>
      <c r="D1812" s="13">
        <v>153</v>
      </c>
      <c r="E1812" s="37">
        <f t="shared" ca="1" si="86"/>
        <v>245.96802550000001</v>
      </c>
      <c r="F1812" s="37">
        <f t="shared" ca="1" si="87"/>
        <v>0</v>
      </c>
      <c r="G1812" s="37">
        <f t="shared" ca="1" si="88"/>
        <v>0</v>
      </c>
      <c r="H1812" s="35"/>
    </row>
    <row r="1813" spans="1:8" x14ac:dyDescent="0.35">
      <c r="A1813">
        <v>1808</v>
      </c>
      <c r="B1813" s="13">
        <v>245.821304</v>
      </c>
      <c r="C1813" s="36">
        <v>59.200021200000002</v>
      </c>
      <c r="D1813" s="13">
        <v>153</v>
      </c>
      <c r="E1813" s="37">
        <f t="shared" ca="1" si="86"/>
        <v>245.96802550000001</v>
      </c>
      <c r="F1813" s="37">
        <f t="shared" ca="1" si="87"/>
        <v>0</v>
      </c>
      <c r="G1813" s="37">
        <f t="shared" ca="1" si="88"/>
        <v>0</v>
      </c>
      <c r="H1813" s="35"/>
    </row>
    <row r="1814" spans="1:8" x14ac:dyDescent="0.35">
      <c r="A1814">
        <v>1809</v>
      </c>
      <c r="B1814" s="13">
        <v>245.94117700000001</v>
      </c>
      <c r="C1814" s="36">
        <v>59.200021200000002</v>
      </c>
      <c r="D1814" s="13">
        <v>153</v>
      </c>
      <c r="E1814" s="37">
        <f t="shared" ca="1" si="86"/>
        <v>245.96802550000001</v>
      </c>
      <c r="F1814" s="37">
        <f t="shared" ca="1" si="87"/>
        <v>0</v>
      </c>
      <c r="G1814" s="37">
        <f t="shared" ca="1" si="88"/>
        <v>0</v>
      </c>
      <c r="H1814" s="35"/>
    </row>
    <row r="1815" spans="1:8" x14ac:dyDescent="0.35">
      <c r="A1815">
        <v>1810</v>
      </c>
      <c r="B1815" s="13">
        <v>245.95912200000001</v>
      </c>
      <c r="C1815" s="36">
        <v>59.200021200000002</v>
      </c>
      <c r="D1815" s="13">
        <v>153</v>
      </c>
      <c r="E1815" s="37">
        <f t="shared" ca="1" si="86"/>
        <v>245.96802550000001</v>
      </c>
      <c r="F1815" s="37">
        <f t="shared" ca="1" si="87"/>
        <v>0</v>
      </c>
      <c r="G1815" s="37">
        <f t="shared" ca="1" si="88"/>
        <v>0</v>
      </c>
      <c r="H1815" s="35"/>
    </row>
    <row r="1816" spans="1:8" x14ac:dyDescent="0.35">
      <c r="A1816">
        <v>1811</v>
      </c>
      <c r="B1816" s="13">
        <v>245.96293600000001</v>
      </c>
      <c r="C1816" s="36">
        <v>59.200021200000002</v>
      </c>
      <c r="D1816" s="13">
        <v>153</v>
      </c>
      <c r="E1816" s="37">
        <f t="shared" ca="1" si="86"/>
        <v>245.96802550000001</v>
      </c>
      <c r="F1816" s="37">
        <f t="shared" ca="1" si="87"/>
        <v>0</v>
      </c>
      <c r="G1816" s="37">
        <f t="shared" ca="1" si="88"/>
        <v>0</v>
      </c>
      <c r="H1816" s="35"/>
    </row>
    <row r="1817" spans="1:8" x14ac:dyDescent="0.35">
      <c r="A1817">
        <v>1812</v>
      </c>
      <c r="B1817" s="13">
        <v>245.97207599999999</v>
      </c>
      <c r="C1817" s="36">
        <v>59.200021200000002</v>
      </c>
      <c r="D1817" s="13">
        <v>153</v>
      </c>
      <c r="E1817" s="37">
        <f t="shared" ca="1" si="86"/>
        <v>245.97110749999999</v>
      </c>
      <c r="F1817" s="37">
        <f t="shared" ca="1" si="87"/>
        <v>0</v>
      </c>
      <c r="G1817" s="37">
        <f t="shared" ca="1" si="88"/>
        <v>0</v>
      </c>
      <c r="H1817" s="35"/>
    </row>
    <row r="1818" spans="1:8" x14ac:dyDescent="0.35">
      <c r="A1818">
        <v>1813</v>
      </c>
      <c r="B1818" s="13">
        <v>245.94314600000001</v>
      </c>
      <c r="C1818" s="36">
        <v>59.200021200000002</v>
      </c>
      <c r="D1818" s="13">
        <v>153</v>
      </c>
      <c r="E1818" s="37">
        <f t="shared" ca="1" si="86"/>
        <v>245.97110749999999</v>
      </c>
      <c r="F1818" s="37">
        <f t="shared" ca="1" si="87"/>
        <v>0</v>
      </c>
      <c r="G1818" s="37">
        <f t="shared" ca="1" si="88"/>
        <v>0</v>
      </c>
      <c r="H1818" s="35"/>
    </row>
    <row r="1819" spans="1:8" x14ac:dyDescent="0.35">
      <c r="A1819">
        <v>1814</v>
      </c>
      <c r="B1819" s="13">
        <v>245.888779</v>
      </c>
      <c r="C1819" s="36">
        <v>59.200021200000002</v>
      </c>
      <c r="D1819" s="13">
        <v>153</v>
      </c>
      <c r="E1819" s="37">
        <f t="shared" ca="1" si="86"/>
        <v>245.97110749999999</v>
      </c>
      <c r="F1819" s="37">
        <f t="shared" ca="1" si="87"/>
        <v>0</v>
      </c>
      <c r="G1819" s="37">
        <f t="shared" ca="1" si="88"/>
        <v>0</v>
      </c>
      <c r="H1819" s="35"/>
    </row>
    <row r="1820" spans="1:8" x14ac:dyDescent="0.35">
      <c r="A1820">
        <v>1815</v>
      </c>
      <c r="B1820" s="13">
        <v>245.90971400000001</v>
      </c>
      <c r="C1820" s="36">
        <v>59.200021200000002</v>
      </c>
      <c r="D1820" s="13">
        <v>153</v>
      </c>
      <c r="E1820" s="37">
        <f t="shared" ca="1" si="86"/>
        <v>245.96802550000001</v>
      </c>
      <c r="F1820" s="37">
        <f t="shared" ca="1" si="87"/>
        <v>0</v>
      </c>
      <c r="G1820" s="37">
        <f t="shared" ca="1" si="88"/>
        <v>0</v>
      </c>
      <c r="H1820" s="35"/>
    </row>
    <row r="1821" spans="1:8" x14ac:dyDescent="0.35">
      <c r="A1821">
        <v>1816</v>
      </c>
      <c r="B1821" s="13">
        <v>245.97079500000001</v>
      </c>
      <c r="C1821" s="36">
        <v>59.200021200000002</v>
      </c>
      <c r="D1821" s="13">
        <v>153</v>
      </c>
      <c r="E1821" s="37">
        <f t="shared" ca="1" si="86"/>
        <v>245.96802550000001</v>
      </c>
      <c r="F1821" s="37">
        <f t="shared" ca="1" si="87"/>
        <v>0</v>
      </c>
      <c r="G1821" s="37">
        <f t="shared" ca="1" si="88"/>
        <v>0</v>
      </c>
      <c r="H1821" s="35"/>
    </row>
    <row r="1822" spans="1:8" x14ac:dyDescent="0.35">
      <c r="A1822">
        <v>1817</v>
      </c>
      <c r="B1822" s="13">
        <v>246.02737400000001</v>
      </c>
      <c r="C1822" s="36">
        <v>59.200021200000002</v>
      </c>
      <c r="D1822" s="13">
        <v>153</v>
      </c>
      <c r="E1822" s="37">
        <f t="shared" ca="1" si="86"/>
        <v>245.96802550000001</v>
      </c>
      <c r="F1822" s="37">
        <f t="shared" ca="1" si="87"/>
        <v>0</v>
      </c>
      <c r="G1822" s="37">
        <f t="shared" ca="1" si="88"/>
        <v>0</v>
      </c>
      <c r="H1822" s="35"/>
    </row>
    <row r="1823" spans="1:8" x14ac:dyDescent="0.35">
      <c r="A1823">
        <v>1818</v>
      </c>
      <c r="B1823" s="13">
        <v>246.14326500000001</v>
      </c>
      <c r="C1823" s="36">
        <v>59.200021200000002</v>
      </c>
      <c r="D1823" s="13">
        <v>153</v>
      </c>
      <c r="E1823" s="37">
        <f t="shared" ca="1" si="86"/>
        <v>245.96802550000001</v>
      </c>
      <c r="F1823" s="37">
        <f t="shared" ca="1" si="87"/>
        <v>0</v>
      </c>
      <c r="G1823" s="37">
        <f t="shared" ca="1" si="88"/>
        <v>0</v>
      </c>
      <c r="H1823" s="35"/>
    </row>
    <row r="1824" spans="1:8" x14ac:dyDescent="0.35">
      <c r="A1824">
        <v>1819</v>
      </c>
      <c r="B1824" s="13">
        <v>246.15887499999999</v>
      </c>
      <c r="C1824" s="36">
        <v>59.200021200000002</v>
      </c>
      <c r="D1824" s="13">
        <v>153</v>
      </c>
      <c r="E1824" s="37">
        <f t="shared" ca="1" si="86"/>
        <v>245.96802550000001</v>
      </c>
      <c r="F1824" s="37">
        <f t="shared" ca="1" si="87"/>
        <v>0</v>
      </c>
      <c r="G1824" s="37">
        <f t="shared" ca="1" si="88"/>
        <v>0</v>
      </c>
      <c r="H1824" s="35"/>
    </row>
    <row r="1825" spans="1:8" x14ac:dyDescent="0.35">
      <c r="A1825">
        <v>1820</v>
      </c>
      <c r="B1825" s="13">
        <v>246.256821</v>
      </c>
      <c r="C1825" s="36">
        <v>59.200021200000002</v>
      </c>
      <c r="D1825" s="13">
        <v>153</v>
      </c>
      <c r="E1825" s="37">
        <f t="shared" ca="1" si="86"/>
        <v>245.96802550000001</v>
      </c>
      <c r="F1825" s="37">
        <f t="shared" ca="1" si="87"/>
        <v>0</v>
      </c>
      <c r="G1825" s="37">
        <f t="shared" ca="1" si="88"/>
        <v>0</v>
      </c>
      <c r="H1825" s="35"/>
    </row>
    <row r="1826" spans="1:8" x14ac:dyDescent="0.35">
      <c r="A1826">
        <v>1821</v>
      </c>
      <c r="B1826" s="13">
        <v>246.36093099999999</v>
      </c>
      <c r="C1826" s="36">
        <v>59.200021200000002</v>
      </c>
      <c r="D1826" s="13">
        <v>153</v>
      </c>
      <c r="E1826" s="37">
        <f t="shared" ca="1" si="86"/>
        <v>245.96802550000001</v>
      </c>
      <c r="F1826" s="37">
        <f t="shared" ca="1" si="87"/>
        <v>0</v>
      </c>
      <c r="G1826" s="37">
        <f t="shared" ca="1" si="88"/>
        <v>0</v>
      </c>
      <c r="H1826" s="35"/>
    </row>
    <row r="1827" spans="1:8" x14ac:dyDescent="0.35">
      <c r="A1827">
        <v>1822</v>
      </c>
      <c r="B1827" s="13">
        <v>246.36012299999999</v>
      </c>
      <c r="C1827" s="36">
        <v>59.200021200000002</v>
      </c>
      <c r="D1827" s="13">
        <v>153</v>
      </c>
      <c r="E1827" s="37">
        <f t="shared" ca="1" si="86"/>
        <v>245.96802550000001</v>
      </c>
      <c r="F1827" s="37">
        <f t="shared" ca="1" si="87"/>
        <v>0</v>
      </c>
      <c r="G1827" s="37">
        <f t="shared" ca="1" si="88"/>
        <v>0</v>
      </c>
      <c r="H1827" s="35"/>
    </row>
    <row r="1828" spans="1:8" x14ac:dyDescent="0.35">
      <c r="A1828">
        <v>1823</v>
      </c>
      <c r="B1828" s="13">
        <v>246.478973</v>
      </c>
      <c r="C1828" s="36">
        <v>59.200021200000002</v>
      </c>
      <c r="D1828" s="13">
        <v>153</v>
      </c>
      <c r="E1828" s="37">
        <f t="shared" ca="1" si="86"/>
        <v>245.97046699999999</v>
      </c>
      <c r="F1828" s="37">
        <f t="shared" ca="1" si="87"/>
        <v>0</v>
      </c>
      <c r="G1828" s="37">
        <f t="shared" ca="1" si="88"/>
        <v>0</v>
      </c>
      <c r="H1828" s="35"/>
    </row>
    <row r="1829" spans="1:8" x14ac:dyDescent="0.35">
      <c r="A1829">
        <v>1824</v>
      </c>
      <c r="B1829" s="13">
        <v>246.46237199999999</v>
      </c>
      <c r="C1829" s="36">
        <v>59.200021200000002</v>
      </c>
      <c r="D1829" s="13">
        <v>153</v>
      </c>
      <c r="E1829" s="37">
        <f t="shared" ca="1" si="86"/>
        <v>245.97143549999998</v>
      </c>
      <c r="F1829" s="37">
        <f t="shared" ca="1" si="87"/>
        <v>0</v>
      </c>
      <c r="G1829" s="37">
        <f t="shared" ca="1" si="88"/>
        <v>0</v>
      </c>
      <c r="H1829" s="35"/>
    </row>
    <row r="1830" spans="1:8" x14ac:dyDescent="0.35">
      <c r="A1830">
        <v>1825</v>
      </c>
      <c r="B1830" s="13">
        <v>246.45663500000001</v>
      </c>
      <c r="C1830" s="36">
        <v>59.200021200000002</v>
      </c>
      <c r="D1830" s="13">
        <v>153</v>
      </c>
      <c r="E1830" s="37">
        <f t="shared" ca="1" si="86"/>
        <v>245.97524999999999</v>
      </c>
      <c r="F1830" s="37">
        <f t="shared" ca="1" si="87"/>
        <v>0</v>
      </c>
      <c r="G1830" s="37">
        <f t="shared" ca="1" si="88"/>
        <v>0</v>
      </c>
      <c r="H1830" s="35"/>
    </row>
    <row r="1831" spans="1:8" x14ac:dyDescent="0.35">
      <c r="A1831">
        <v>1826</v>
      </c>
      <c r="B1831" s="13">
        <v>246.50245699999999</v>
      </c>
      <c r="C1831" s="36">
        <v>59.200021200000002</v>
      </c>
      <c r="D1831" s="13">
        <v>153</v>
      </c>
      <c r="E1831" s="37">
        <f t="shared" ca="1" si="86"/>
        <v>246.00289900000001</v>
      </c>
      <c r="F1831" s="37">
        <f t="shared" ca="1" si="87"/>
        <v>0</v>
      </c>
      <c r="G1831" s="37">
        <f t="shared" ca="1" si="88"/>
        <v>0</v>
      </c>
      <c r="H1831" s="35"/>
    </row>
    <row r="1832" spans="1:8" x14ac:dyDescent="0.35">
      <c r="A1832">
        <v>1827</v>
      </c>
      <c r="B1832" s="13">
        <v>246.33058199999999</v>
      </c>
      <c r="C1832" s="36">
        <v>59.200021200000002</v>
      </c>
      <c r="D1832" s="13">
        <v>153</v>
      </c>
      <c r="E1832" s="37">
        <f t="shared" ca="1" si="86"/>
        <v>246.039177</v>
      </c>
      <c r="F1832" s="37">
        <f t="shared" ca="1" si="87"/>
        <v>0</v>
      </c>
      <c r="G1832" s="37">
        <f t="shared" ca="1" si="88"/>
        <v>0</v>
      </c>
      <c r="H1832" s="35"/>
    </row>
    <row r="1833" spans="1:8" x14ac:dyDescent="0.35">
      <c r="A1833">
        <v>1828</v>
      </c>
      <c r="B1833" s="13">
        <v>246.24115</v>
      </c>
      <c r="C1833" s="36">
        <v>59.200021200000002</v>
      </c>
      <c r="D1833" s="13">
        <v>153</v>
      </c>
      <c r="E1833" s="37">
        <f t="shared" ca="1" si="86"/>
        <v>246.05469550000001</v>
      </c>
      <c r="F1833" s="37">
        <f t="shared" ca="1" si="87"/>
        <v>0</v>
      </c>
      <c r="G1833" s="37">
        <f t="shared" ca="1" si="88"/>
        <v>0</v>
      </c>
      <c r="H1833" s="35"/>
    </row>
    <row r="1834" spans="1:8" x14ac:dyDescent="0.35">
      <c r="A1834">
        <v>1829</v>
      </c>
      <c r="B1834" s="13">
        <v>246.00585899999999</v>
      </c>
      <c r="C1834" s="36">
        <v>59.200021200000002</v>
      </c>
      <c r="D1834" s="13">
        <v>153</v>
      </c>
      <c r="E1834" s="37">
        <f t="shared" ca="1" si="86"/>
        <v>246.05469550000001</v>
      </c>
      <c r="F1834" s="37">
        <f t="shared" ca="1" si="87"/>
        <v>0</v>
      </c>
      <c r="G1834" s="37">
        <f t="shared" ca="1" si="88"/>
        <v>0</v>
      </c>
      <c r="H1834" s="35"/>
    </row>
    <row r="1835" spans="1:8" x14ac:dyDescent="0.35">
      <c r="A1835">
        <v>1830</v>
      </c>
      <c r="B1835" s="13">
        <v>245.79293799999999</v>
      </c>
      <c r="C1835" s="36">
        <v>59.200021200000002</v>
      </c>
      <c r="D1835" s="13">
        <v>153</v>
      </c>
      <c r="E1835" s="37">
        <f t="shared" ca="1" si="86"/>
        <v>246.05469550000001</v>
      </c>
      <c r="F1835" s="37">
        <f t="shared" ca="1" si="87"/>
        <v>0</v>
      </c>
      <c r="G1835" s="37">
        <f t="shared" ca="1" si="88"/>
        <v>0</v>
      </c>
      <c r="H1835" s="35"/>
    </row>
    <row r="1836" spans="1:8" x14ac:dyDescent="0.35">
      <c r="A1836">
        <v>1831</v>
      </c>
      <c r="B1836" s="13">
        <v>245.820877</v>
      </c>
      <c r="C1836" s="36">
        <v>59.200021200000002</v>
      </c>
      <c r="D1836" s="13">
        <v>153</v>
      </c>
      <c r="E1836" s="37">
        <f t="shared" ca="1" si="86"/>
        <v>246.039177</v>
      </c>
      <c r="F1836" s="37">
        <f t="shared" ca="1" si="87"/>
        <v>0</v>
      </c>
      <c r="G1836" s="37">
        <f t="shared" ca="1" si="88"/>
        <v>0</v>
      </c>
      <c r="H1836" s="35"/>
    </row>
    <row r="1837" spans="1:8" x14ac:dyDescent="0.35">
      <c r="A1837">
        <v>1832</v>
      </c>
      <c r="B1837" s="13">
        <v>245.800217</v>
      </c>
      <c r="C1837" s="36">
        <v>59.200021200000002</v>
      </c>
      <c r="D1837" s="13">
        <v>153</v>
      </c>
      <c r="E1837" s="37">
        <f t="shared" ca="1" si="86"/>
        <v>246.0166165</v>
      </c>
      <c r="F1837" s="37">
        <f t="shared" ca="1" si="87"/>
        <v>0</v>
      </c>
      <c r="G1837" s="37">
        <f t="shared" ca="1" si="88"/>
        <v>0</v>
      </c>
      <c r="H1837" s="35"/>
    </row>
    <row r="1838" spans="1:8" x14ac:dyDescent="0.35">
      <c r="A1838">
        <v>1833</v>
      </c>
      <c r="B1838" s="13">
        <v>246.011505</v>
      </c>
      <c r="C1838" s="36">
        <v>59.200021200000002</v>
      </c>
      <c r="D1838" s="13">
        <v>153</v>
      </c>
      <c r="E1838" s="37">
        <f t="shared" ca="1" si="86"/>
        <v>246.00868199999999</v>
      </c>
      <c r="F1838" s="37">
        <f t="shared" ca="1" si="87"/>
        <v>0</v>
      </c>
      <c r="G1838" s="37">
        <f t="shared" ca="1" si="88"/>
        <v>0</v>
      </c>
      <c r="H1838" s="35"/>
    </row>
    <row r="1839" spans="1:8" x14ac:dyDescent="0.35">
      <c r="A1839">
        <v>1834</v>
      </c>
      <c r="B1839" s="13">
        <v>246.32841500000001</v>
      </c>
      <c r="C1839" s="36">
        <v>59.200021200000002</v>
      </c>
      <c r="D1839" s="13">
        <v>153</v>
      </c>
      <c r="E1839" s="37">
        <f t="shared" ca="1" si="86"/>
        <v>246.00868199999999</v>
      </c>
      <c r="F1839" s="37">
        <f t="shared" ca="1" si="87"/>
        <v>0</v>
      </c>
      <c r="G1839" s="37">
        <f t="shared" ca="1" si="88"/>
        <v>0</v>
      </c>
      <c r="H1839" s="35"/>
    </row>
    <row r="1840" spans="1:8" x14ac:dyDescent="0.35">
      <c r="A1840">
        <v>1835</v>
      </c>
      <c r="B1840" s="13">
        <v>246.477249</v>
      </c>
      <c r="C1840" s="36">
        <v>59.200021200000002</v>
      </c>
      <c r="D1840" s="13">
        <v>153</v>
      </c>
      <c r="E1840" s="37">
        <f t="shared" ca="1" si="86"/>
        <v>246.00868199999999</v>
      </c>
      <c r="F1840" s="37">
        <f t="shared" ca="1" si="87"/>
        <v>0</v>
      </c>
      <c r="G1840" s="37">
        <f t="shared" ca="1" si="88"/>
        <v>0</v>
      </c>
      <c r="H1840" s="35"/>
    </row>
    <row r="1841" spans="1:8" x14ac:dyDescent="0.35">
      <c r="A1841">
        <v>1836</v>
      </c>
      <c r="B1841" s="13">
        <v>246.7509</v>
      </c>
      <c r="C1841" s="36">
        <v>59.200021200000002</v>
      </c>
      <c r="D1841" s="13">
        <v>153</v>
      </c>
      <c r="E1841" s="37">
        <f t="shared" ca="1" si="86"/>
        <v>246.00868199999999</v>
      </c>
      <c r="F1841" s="37">
        <f t="shared" ca="1" si="87"/>
        <v>0</v>
      </c>
      <c r="G1841" s="37">
        <f t="shared" ca="1" si="88"/>
        <v>0</v>
      </c>
      <c r="H1841" s="35"/>
    </row>
    <row r="1842" spans="1:8" x14ac:dyDescent="0.35">
      <c r="A1842">
        <v>1837</v>
      </c>
      <c r="B1842" s="13">
        <v>246.91720599999999</v>
      </c>
      <c r="C1842" s="36">
        <v>59.200021200000002</v>
      </c>
      <c r="D1842" s="13">
        <v>153</v>
      </c>
      <c r="E1842" s="37">
        <f t="shared" ca="1" si="86"/>
        <v>246.00868199999999</v>
      </c>
      <c r="F1842" s="37">
        <f t="shared" ca="1" si="87"/>
        <v>0</v>
      </c>
      <c r="G1842" s="37">
        <f t="shared" ca="1" si="88"/>
        <v>0</v>
      </c>
      <c r="H1842" s="35"/>
    </row>
    <row r="1843" spans="1:8" x14ac:dyDescent="0.35">
      <c r="A1843">
        <v>1838</v>
      </c>
      <c r="B1843" s="13">
        <v>247.05424500000001</v>
      </c>
      <c r="C1843" s="36">
        <v>59.200021200000002</v>
      </c>
      <c r="D1843" s="13">
        <v>153</v>
      </c>
      <c r="E1843" s="37">
        <f t="shared" ca="1" si="86"/>
        <v>246.00868199999999</v>
      </c>
      <c r="F1843" s="37">
        <f t="shared" ca="1" si="87"/>
        <v>0</v>
      </c>
      <c r="G1843" s="37">
        <f t="shared" ca="1" si="88"/>
        <v>0</v>
      </c>
      <c r="H1843" s="35"/>
    </row>
    <row r="1844" spans="1:8" x14ac:dyDescent="0.35">
      <c r="A1844">
        <v>1839</v>
      </c>
      <c r="B1844" s="13">
        <v>247.10095200000001</v>
      </c>
      <c r="C1844" s="36">
        <v>59.200021200000002</v>
      </c>
      <c r="D1844" s="13">
        <v>153</v>
      </c>
      <c r="E1844" s="37">
        <f t="shared" ca="1" si="86"/>
        <v>246.00868199999999</v>
      </c>
      <c r="F1844" s="37">
        <f t="shared" ca="1" si="87"/>
        <v>0</v>
      </c>
      <c r="G1844" s="37">
        <f t="shared" ca="1" si="88"/>
        <v>0</v>
      </c>
      <c r="H1844" s="35"/>
    </row>
    <row r="1845" spans="1:8" x14ac:dyDescent="0.35">
      <c r="A1845">
        <v>1840</v>
      </c>
      <c r="B1845" s="13">
        <v>247.13523900000001</v>
      </c>
      <c r="C1845" s="36">
        <v>59.200021200000002</v>
      </c>
      <c r="D1845" s="13">
        <v>153</v>
      </c>
      <c r="E1845" s="37">
        <f t="shared" ca="1" si="86"/>
        <v>246.00868199999999</v>
      </c>
      <c r="F1845" s="37">
        <f t="shared" ca="1" si="87"/>
        <v>0</v>
      </c>
      <c r="G1845" s="37">
        <f t="shared" ca="1" si="88"/>
        <v>0</v>
      </c>
      <c r="H1845" s="35"/>
    </row>
    <row r="1846" spans="1:8" x14ac:dyDescent="0.35">
      <c r="A1846">
        <v>1841</v>
      </c>
      <c r="B1846" s="13">
        <v>247.17216500000001</v>
      </c>
      <c r="C1846" s="36">
        <v>59.200021200000002</v>
      </c>
      <c r="D1846" s="13">
        <v>153</v>
      </c>
      <c r="E1846" s="37">
        <f t="shared" ca="1" si="86"/>
        <v>246.00868199999999</v>
      </c>
      <c r="F1846" s="37">
        <f t="shared" ca="1" si="87"/>
        <v>0</v>
      </c>
      <c r="G1846" s="37">
        <f t="shared" ca="1" si="88"/>
        <v>0</v>
      </c>
      <c r="H1846" s="35"/>
    </row>
    <row r="1847" spans="1:8" x14ac:dyDescent="0.35">
      <c r="A1847">
        <v>1842</v>
      </c>
      <c r="B1847" s="13">
        <v>247.15425099999999</v>
      </c>
      <c r="C1847" s="36">
        <v>59.200021200000002</v>
      </c>
      <c r="D1847" s="13">
        <v>153</v>
      </c>
      <c r="E1847" s="37">
        <f t="shared" ref="E1847:E1910" ca="1" si="89">IFERROR(MEDIAN(OFFSET(B1847,0,0,-$B$1,1)),"")</f>
        <v>246.00868199999999</v>
      </c>
      <c r="F1847" s="37">
        <f t="shared" ref="F1847:F1910" ca="1" si="90">IFERROR(IF(ABS(MEDIAN(OFFSET(C1847,0,0,$E$1,1))-MEDIAN(OFFSET(C1846,0,0,-$E$1,1)))&gt;0.01,1,0),0)</f>
        <v>0</v>
      </c>
      <c r="G1847" s="37">
        <f t="shared" ref="G1847:G1910" ca="1" si="91">IFERROR(IF(AND(F1846=0,F1847=1),1,0),0)</f>
        <v>0</v>
      </c>
      <c r="H1847" s="35"/>
    </row>
    <row r="1848" spans="1:8" x14ac:dyDescent="0.35">
      <c r="A1848">
        <v>1843</v>
      </c>
      <c r="B1848" s="13">
        <v>247.15815699999999</v>
      </c>
      <c r="C1848" s="36">
        <v>59.200021200000002</v>
      </c>
      <c r="D1848" s="13">
        <v>153</v>
      </c>
      <c r="E1848" s="37">
        <f t="shared" ca="1" si="89"/>
        <v>246.00868199999999</v>
      </c>
      <c r="F1848" s="37">
        <f t="shared" ca="1" si="90"/>
        <v>0</v>
      </c>
      <c r="G1848" s="37">
        <f t="shared" ca="1" si="91"/>
        <v>0</v>
      </c>
      <c r="H1848" s="35"/>
    </row>
    <row r="1849" spans="1:8" x14ac:dyDescent="0.35">
      <c r="A1849">
        <v>1844</v>
      </c>
      <c r="B1849" s="13">
        <v>247.08538799999999</v>
      </c>
      <c r="C1849" s="36">
        <v>59.200021200000002</v>
      </c>
      <c r="D1849" s="13">
        <v>153</v>
      </c>
      <c r="E1849" s="37">
        <f t="shared" ca="1" si="89"/>
        <v>246.00868199999999</v>
      </c>
      <c r="F1849" s="37">
        <f t="shared" ca="1" si="90"/>
        <v>0</v>
      </c>
      <c r="G1849" s="37">
        <f t="shared" ca="1" si="91"/>
        <v>0</v>
      </c>
      <c r="H1849" s="35"/>
    </row>
    <row r="1850" spans="1:8" x14ac:dyDescent="0.35">
      <c r="A1850">
        <v>1845</v>
      </c>
      <c r="B1850" s="13">
        <v>247.176376</v>
      </c>
      <c r="C1850" s="36">
        <v>59.200021200000002</v>
      </c>
      <c r="D1850" s="13">
        <v>153</v>
      </c>
      <c r="E1850" s="37">
        <f t="shared" ca="1" si="89"/>
        <v>246.00868199999999</v>
      </c>
      <c r="F1850" s="37">
        <f t="shared" ca="1" si="90"/>
        <v>0</v>
      </c>
      <c r="G1850" s="37">
        <f t="shared" ca="1" si="91"/>
        <v>0</v>
      </c>
      <c r="H1850" s="35"/>
    </row>
    <row r="1851" spans="1:8" x14ac:dyDescent="0.35">
      <c r="A1851">
        <v>1846</v>
      </c>
      <c r="B1851" s="13">
        <v>247.16047699999999</v>
      </c>
      <c r="C1851" s="36">
        <v>59.200021200000002</v>
      </c>
      <c r="D1851" s="13">
        <v>153</v>
      </c>
      <c r="E1851" s="37">
        <f t="shared" ca="1" si="89"/>
        <v>246.0194395</v>
      </c>
      <c r="F1851" s="37">
        <f t="shared" ca="1" si="90"/>
        <v>0</v>
      </c>
      <c r="G1851" s="37">
        <f t="shared" ca="1" si="91"/>
        <v>0</v>
      </c>
      <c r="H1851" s="35"/>
    </row>
    <row r="1852" spans="1:8" x14ac:dyDescent="0.35">
      <c r="A1852">
        <v>1847</v>
      </c>
      <c r="B1852" s="13">
        <v>247.22636399999999</v>
      </c>
      <c r="C1852" s="36">
        <v>59.200021200000002</v>
      </c>
      <c r="D1852" s="13">
        <v>153</v>
      </c>
      <c r="E1852" s="37">
        <f t="shared" ca="1" si="89"/>
        <v>246.08531950000003</v>
      </c>
      <c r="F1852" s="37">
        <f t="shared" ca="1" si="90"/>
        <v>0</v>
      </c>
      <c r="G1852" s="37">
        <f t="shared" ca="1" si="91"/>
        <v>0</v>
      </c>
      <c r="H1852" s="35"/>
    </row>
    <row r="1853" spans="1:8" x14ac:dyDescent="0.35">
      <c r="A1853">
        <v>1848</v>
      </c>
      <c r="B1853" s="13">
        <v>247.220428</v>
      </c>
      <c r="C1853" s="36">
        <v>59.200021200000002</v>
      </c>
      <c r="D1853" s="13">
        <v>153</v>
      </c>
      <c r="E1853" s="37">
        <f t="shared" ca="1" si="89"/>
        <v>246.15107</v>
      </c>
      <c r="F1853" s="37">
        <f t="shared" ca="1" si="90"/>
        <v>0</v>
      </c>
      <c r="G1853" s="37">
        <f t="shared" ca="1" si="91"/>
        <v>0</v>
      </c>
      <c r="H1853" s="35"/>
    </row>
    <row r="1854" spans="1:8" x14ac:dyDescent="0.35">
      <c r="A1854">
        <v>1849</v>
      </c>
      <c r="B1854" s="13">
        <v>247.12626599999999</v>
      </c>
      <c r="C1854" s="36">
        <v>59.200021200000002</v>
      </c>
      <c r="D1854" s="13">
        <v>153</v>
      </c>
      <c r="E1854" s="37">
        <f t="shared" ca="1" si="89"/>
        <v>246.20001250000001</v>
      </c>
      <c r="F1854" s="37">
        <f t="shared" ca="1" si="90"/>
        <v>0</v>
      </c>
      <c r="G1854" s="37">
        <f t="shared" ca="1" si="91"/>
        <v>0</v>
      </c>
      <c r="H1854" s="35"/>
    </row>
    <row r="1855" spans="1:8" x14ac:dyDescent="0.35">
      <c r="A1855">
        <v>1850</v>
      </c>
      <c r="B1855" s="13">
        <v>247.033356</v>
      </c>
      <c r="C1855" s="36">
        <v>59.200021200000002</v>
      </c>
      <c r="D1855" s="13">
        <v>153</v>
      </c>
      <c r="E1855" s="37">
        <f t="shared" ca="1" si="89"/>
        <v>246.2489855</v>
      </c>
      <c r="F1855" s="37">
        <f t="shared" ca="1" si="90"/>
        <v>0</v>
      </c>
      <c r="G1855" s="37">
        <f t="shared" ca="1" si="91"/>
        <v>0</v>
      </c>
      <c r="H1855" s="35"/>
    </row>
    <row r="1856" spans="1:8" x14ac:dyDescent="0.35">
      <c r="A1856">
        <v>1851</v>
      </c>
      <c r="B1856" s="13">
        <v>246.76934800000001</v>
      </c>
      <c r="C1856" s="36">
        <v>59.200021200000002</v>
      </c>
      <c r="D1856" s="13">
        <v>153</v>
      </c>
      <c r="E1856" s="37">
        <f t="shared" ca="1" si="89"/>
        <v>246.292618</v>
      </c>
      <c r="F1856" s="37">
        <f t="shared" ca="1" si="90"/>
        <v>0</v>
      </c>
      <c r="G1856" s="37">
        <f t="shared" ca="1" si="91"/>
        <v>0</v>
      </c>
      <c r="H1856" s="35"/>
    </row>
    <row r="1857" spans="1:8" x14ac:dyDescent="0.35">
      <c r="A1857">
        <v>1852</v>
      </c>
      <c r="B1857" s="13">
        <v>246.582581</v>
      </c>
      <c r="C1857" s="36">
        <v>59.200021200000002</v>
      </c>
      <c r="D1857" s="13">
        <v>153</v>
      </c>
      <c r="E1857" s="37">
        <f t="shared" ca="1" si="89"/>
        <v>246.3294985</v>
      </c>
      <c r="F1857" s="37">
        <f t="shared" ca="1" si="90"/>
        <v>0</v>
      </c>
      <c r="G1857" s="37">
        <f t="shared" ca="1" si="91"/>
        <v>0</v>
      </c>
      <c r="H1857" s="35"/>
    </row>
    <row r="1858" spans="1:8" x14ac:dyDescent="0.35">
      <c r="A1858">
        <v>1853</v>
      </c>
      <c r="B1858" s="13">
        <v>246.45387299999999</v>
      </c>
      <c r="C1858" s="36">
        <v>59.200021200000002</v>
      </c>
      <c r="D1858" s="13">
        <v>153</v>
      </c>
      <c r="E1858" s="37">
        <f t="shared" ca="1" si="89"/>
        <v>246.34535249999999</v>
      </c>
      <c r="F1858" s="37">
        <f t="shared" ca="1" si="90"/>
        <v>0</v>
      </c>
      <c r="G1858" s="37">
        <f t="shared" ca="1" si="91"/>
        <v>0</v>
      </c>
      <c r="H1858" s="35"/>
    </row>
    <row r="1859" spans="1:8" x14ac:dyDescent="0.35">
      <c r="A1859">
        <v>1854</v>
      </c>
      <c r="B1859" s="13">
        <v>246.291977</v>
      </c>
      <c r="C1859" s="36">
        <v>59.200021200000002</v>
      </c>
      <c r="D1859" s="13">
        <v>153</v>
      </c>
      <c r="E1859" s="37">
        <f t="shared" ca="1" si="89"/>
        <v>246.34535249999999</v>
      </c>
      <c r="F1859" s="37">
        <f t="shared" ca="1" si="90"/>
        <v>0</v>
      </c>
      <c r="G1859" s="37">
        <f t="shared" ca="1" si="91"/>
        <v>0</v>
      </c>
      <c r="H1859" s="35"/>
    </row>
    <row r="1860" spans="1:8" x14ac:dyDescent="0.35">
      <c r="A1860">
        <v>1855</v>
      </c>
      <c r="B1860" s="13">
        <v>246.34021000000001</v>
      </c>
      <c r="C1860" s="36">
        <v>59.200021200000002</v>
      </c>
      <c r="D1860" s="13">
        <v>153</v>
      </c>
      <c r="E1860" s="37">
        <f t="shared" ca="1" si="89"/>
        <v>246.3501665</v>
      </c>
      <c r="F1860" s="37">
        <f t="shared" ca="1" si="90"/>
        <v>0</v>
      </c>
      <c r="G1860" s="37">
        <f t="shared" ca="1" si="91"/>
        <v>0</v>
      </c>
      <c r="H1860" s="35"/>
    </row>
    <row r="1861" spans="1:8" x14ac:dyDescent="0.35">
      <c r="A1861">
        <v>1856</v>
      </c>
      <c r="B1861" s="13">
        <v>246.39833100000001</v>
      </c>
      <c r="C1861" s="36">
        <v>59.200021200000002</v>
      </c>
      <c r="D1861" s="13">
        <v>153</v>
      </c>
      <c r="E1861" s="37">
        <f t="shared" ca="1" si="89"/>
        <v>246.36052699999999</v>
      </c>
      <c r="F1861" s="37">
        <f t="shared" ca="1" si="90"/>
        <v>0</v>
      </c>
      <c r="G1861" s="37">
        <f t="shared" ca="1" si="91"/>
        <v>0</v>
      </c>
      <c r="H1861" s="35"/>
    </row>
    <row r="1862" spans="1:8" x14ac:dyDescent="0.35">
      <c r="A1862">
        <v>1857</v>
      </c>
      <c r="B1862" s="13">
        <v>246.50140400000001</v>
      </c>
      <c r="C1862" s="36">
        <v>59.200021200000002</v>
      </c>
      <c r="D1862" s="13">
        <v>153</v>
      </c>
      <c r="E1862" s="37">
        <f t="shared" ca="1" si="89"/>
        <v>246.37963100000002</v>
      </c>
      <c r="F1862" s="37">
        <f t="shared" ca="1" si="90"/>
        <v>0</v>
      </c>
      <c r="G1862" s="37">
        <f t="shared" ca="1" si="91"/>
        <v>0</v>
      </c>
      <c r="H1862" s="35"/>
    </row>
    <row r="1863" spans="1:8" x14ac:dyDescent="0.35">
      <c r="A1863">
        <v>1858</v>
      </c>
      <c r="B1863" s="13">
        <v>246.70079000000001</v>
      </c>
      <c r="C1863" s="36">
        <v>59.200021200000002</v>
      </c>
      <c r="D1863" s="13">
        <v>153</v>
      </c>
      <c r="E1863" s="37">
        <f t="shared" ca="1" si="89"/>
        <v>246.42610200000001</v>
      </c>
      <c r="F1863" s="37">
        <f t="shared" ca="1" si="90"/>
        <v>0</v>
      </c>
      <c r="G1863" s="37">
        <f t="shared" ca="1" si="91"/>
        <v>0</v>
      </c>
      <c r="H1863" s="35"/>
    </row>
    <row r="1864" spans="1:8" x14ac:dyDescent="0.35">
      <c r="A1864">
        <v>1859</v>
      </c>
      <c r="B1864" s="13">
        <v>246.698669</v>
      </c>
      <c r="C1864" s="36">
        <v>59.200021200000002</v>
      </c>
      <c r="D1864" s="13">
        <v>153</v>
      </c>
      <c r="E1864" s="37">
        <f t="shared" ca="1" si="89"/>
        <v>246.455254</v>
      </c>
      <c r="F1864" s="37">
        <f t="shared" ca="1" si="90"/>
        <v>0</v>
      </c>
      <c r="G1864" s="37">
        <f t="shared" ca="1" si="91"/>
        <v>0</v>
      </c>
      <c r="H1864" s="35"/>
    </row>
    <row r="1865" spans="1:8" x14ac:dyDescent="0.35">
      <c r="A1865">
        <v>1860</v>
      </c>
      <c r="B1865" s="13">
        <v>246.75573700000001</v>
      </c>
      <c r="C1865" s="36">
        <v>59.200021200000002</v>
      </c>
      <c r="D1865" s="13">
        <v>153</v>
      </c>
      <c r="E1865" s="37">
        <f t="shared" ca="1" si="89"/>
        <v>246.45950349999998</v>
      </c>
      <c r="F1865" s="37">
        <f t="shared" ca="1" si="90"/>
        <v>0</v>
      </c>
      <c r="G1865" s="37">
        <f t="shared" ca="1" si="91"/>
        <v>0</v>
      </c>
      <c r="H1865" s="35"/>
    </row>
    <row r="1866" spans="1:8" x14ac:dyDescent="0.35">
      <c r="A1866">
        <v>1861</v>
      </c>
      <c r="B1866" s="13">
        <v>246.736816</v>
      </c>
      <c r="C1866" s="36">
        <v>59.200021200000002</v>
      </c>
      <c r="D1866" s="13">
        <v>153</v>
      </c>
      <c r="E1866" s="37">
        <f t="shared" ca="1" si="89"/>
        <v>246.46981049999999</v>
      </c>
      <c r="F1866" s="37">
        <f t="shared" ca="1" si="90"/>
        <v>0</v>
      </c>
      <c r="G1866" s="37">
        <f t="shared" ca="1" si="91"/>
        <v>0</v>
      </c>
      <c r="H1866" s="35"/>
    </row>
    <row r="1867" spans="1:8" x14ac:dyDescent="0.35">
      <c r="A1867">
        <v>1862</v>
      </c>
      <c r="B1867" s="13">
        <v>246.675827</v>
      </c>
      <c r="C1867" s="36">
        <v>59.200021200000002</v>
      </c>
      <c r="D1867" s="13">
        <v>153</v>
      </c>
      <c r="E1867" s="37">
        <f t="shared" ca="1" si="89"/>
        <v>246.47811100000001</v>
      </c>
      <c r="F1867" s="37">
        <f t="shared" ca="1" si="90"/>
        <v>0</v>
      </c>
      <c r="G1867" s="37">
        <f t="shared" ca="1" si="91"/>
        <v>0</v>
      </c>
      <c r="H1867" s="35"/>
    </row>
    <row r="1868" spans="1:8" x14ac:dyDescent="0.35">
      <c r="A1868">
        <v>1863</v>
      </c>
      <c r="B1868" s="13">
        <v>246.78121899999999</v>
      </c>
      <c r="C1868" s="36">
        <v>59.200021200000002</v>
      </c>
      <c r="D1868" s="13">
        <v>153</v>
      </c>
      <c r="E1868" s="37">
        <f t="shared" ca="1" si="89"/>
        <v>246.49018849999999</v>
      </c>
      <c r="F1868" s="37">
        <f t="shared" ca="1" si="90"/>
        <v>0</v>
      </c>
      <c r="G1868" s="37">
        <f t="shared" ca="1" si="91"/>
        <v>0</v>
      </c>
      <c r="H1868" s="35"/>
    </row>
    <row r="1869" spans="1:8" x14ac:dyDescent="0.35">
      <c r="A1869">
        <v>1864</v>
      </c>
      <c r="B1869" s="13">
        <v>246.74221800000001</v>
      </c>
      <c r="C1869" s="36">
        <v>59.200021200000002</v>
      </c>
      <c r="D1869" s="13">
        <v>153</v>
      </c>
      <c r="E1869" s="37">
        <f t="shared" ca="1" si="89"/>
        <v>246.50193050000001</v>
      </c>
      <c r="F1869" s="37">
        <f t="shared" ca="1" si="90"/>
        <v>0</v>
      </c>
      <c r="G1869" s="37">
        <f t="shared" ca="1" si="91"/>
        <v>0</v>
      </c>
      <c r="H1869" s="35"/>
    </row>
    <row r="1870" spans="1:8" x14ac:dyDescent="0.35">
      <c r="A1870">
        <v>1865</v>
      </c>
      <c r="B1870" s="13">
        <v>246.75895700000001</v>
      </c>
      <c r="C1870" s="36">
        <v>59.200021200000002</v>
      </c>
      <c r="D1870" s="13">
        <v>153</v>
      </c>
      <c r="E1870" s="37">
        <f t="shared" ca="1" si="89"/>
        <v>246.542519</v>
      </c>
      <c r="F1870" s="37">
        <f t="shared" ca="1" si="90"/>
        <v>0</v>
      </c>
      <c r="G1870" s="37">
        <f t="shared" ca="1" si="91"/>
        <v>0</v>
      </c>
      <c r="H1870" s="35"/>
    </row>
    <row r="1871" spans="1:8" x14ac:dyDescent="0.35">
      <c r="A1871">
        <v>1866</v>
      </c>
      <c r="B1871" s="13">
        <v>246.73703</v>
      </c>
      <c r="C1871" s="36">
        <v>59.200021200000002</v>
      </c>
      <c r="D1871" s="13">
        <v>153</v>
      </c>
      <c r="E1871" s="37">
        <f t="shared" ca="1" si="89"/>
        <v>246.62920400000002</v>
      </c>
      <c r="F1871" s="37">
        <f t="shared" ca="1" si="90"/>
        <v>0</v>
      </c>
      <c r="G1871" s="37">
        <f t="shared" ca="1" si="91"/>
        <v>0</v>
      </c>
      <c r="H1871" s="35"/>
    </row>
    <row r="1872" spans="1:8" x14ac:dyDescent="0.35">
      <c r="A1872">
        <v>1867</v>
      </c>
      <c r="B1872" s="13">
        <v>246.68850699999999</v>
      </c>
      <c r="C1872" s="36">
        <v>59.200021200000002</v>
      </c>
      <c r="D1872" s="13">
        <v>153</v>
      </c>
      <c r="E1872" s="37">
        <f t="shared" ca="1" si="89"/>
        <v>246.68216699999999</v>
      </c>
      <c r="F1872" s="37">
        <f t="shared" ca="1" si="90"/>
        <v>0</v>
      </c>
      <c r="G1872" s="37">
        <f t="shared" ca="1" si="91"/>
        <v>0</v>
      </c>
      <c r="H1872" s="35"/>
    </row>
    <row r="1873" spans="1:8" x14ac:dyDescent="0.35">
      <c r="A1873">
        <v>1868</v>
      </c>
      <c r="B1873" s="13">
        <v>246.74790999999999</v>
      </c>
      <c r="C1873" s="36">
        <v>59.200021200000002</v>
      </c>
      <c r="D1873" s="13">
        <v>153</v>
      </c>
      <c r="E1873" s="37">
        <f t="shared" ca="1" si="89"/>
        <v>246.69358799999998</v>
      </c>
      <c r="F1873" s="37">
        <f t="shared" ca="1" si="90"/>
        <v>0</v>
      </c>
      <c r="G1873" s="37">
        <f t="shared" ca="1" si="91"/>
        <v>0</v>
      </c>
      <c r="H1873" s="35"/>
    </row>
    <row r="1874" spans="1:8" x14ac:dyDescent="0.35">
      <c r="A1874">
        <v>1869</v>
      </c>
      <c r="B1874" s="13">
        <v>246.76876799999999</v>
      </c>
      <c r="C1874" s="36">
        <v>59.200021200000002</v>
      </c>
      <c r="D1874" s="13">
        <v>153</v>
      </c>
      <c r="E1874" s="37">
        <f t="shared" ca="1" si="89"/>
        <v>246.69972949999999</v>
      </c>
      <c r="F1874" s="37">
        <f t="shared" ca="1" si="90"/>
        <v>0</v>
      </c>
      <c r="G1874" s="37">
        <f t="shared" ca="1" si="91"/>
        <v>0</v>
      </c>
      <c r="H1874" s="35"/>
    </row>
    <row r="1875" spans="1:8" x14ac:dyDescent="0.35">
      <c r="A1875">
        <v>1870</v>
      </c>
      <c r="B1875" s="13">
        <v>246.78466800000001</v>
      </c>
      <c r="C1875" s="36">
        <v>59.200021200000002</v>
      </c>
      <c r="D1875" s="13">
        <v>153</v>
      </c>
      <c r="E1875" s="37">
        <f t="shared" ca="1" si="89"/>
        <v>246.71880300000001</v>
      </c>
      <c r="F1875" s="37">
        <f t="shared" ca="1" si="90"/>
        <v>0</v>
      </c>
      <c r="G1875" s="37">
        <f t="shared" ca="1" si="91"/>
        <v>0</v>
      </c>
      <c r="H1875" s="35"/>
    </row>
    <row r="1876" spans="1:8" x14ac:dyDescent="0.35">
      <c r="A1876">
        <v>1871</v>
      </c>
      <c r="B1876" s="13">
        <v>246.854187</v>
      </c>
      <c r="C1876" s="36">
        <v>59.200021200000002</v>
      </c>
      <c r="D1876" s="13">
        <v>153</v>
      </c>
      <c r="E1876" s="37">
        <f t="shared" ca="1" si="89"/>
        <v>246.73692299999999</v>
      </c>
      <c r="F1876" s="37">
        <f t="shared" ca="1" si="90"/>
        <v>0</v>
      </c>
      <c r="G1876" s="37">
        <f t="shared" ca="1" si="91"/>
        <v>0</v>
      </c>
      <c r="H1876" s="35"/>
    </row>
    <row r="1877" spans="1:8" x14ac:dyDescent="0.35">
      <c r="A1877">
        <v>1872</v>
      </c>
      <c r="B1877" s="13">
        <v>246.82183800000001</v>
      </c>
      <c r="C1877" s="36">
        <v>59.200021200000002</v>
      </c>
      <c r="D1877" s="13">
        <v>153</v>
      </c>
      <c r="E1877" s="37">
        <f t="shared" ca="1" si="89"/>
        <v>246.73962399999999</v>
      </c>
      <c r="F1877" s="37">
        <f t="shared" ca="1" si="90"/>
        <v>0</v>
      </c>
      <c r="G1877" s="37">
        <f t="shared" ca="1" si="91"/>
        <v>0</v>
      </c>
      <c r="H1877" s="35"/>
    </row>
    <row r="1878" spans="1:8" x14ac:dyDescent="0.35">
      <c r="A1878">
        <v>1873</v>
      </c>
      <c r="B1878" s="13">
        <v>246.94766200000001</v>
      </c>
      <c r="C1878" s="36">
        <v>59.200021200000002</v>
      </c>
      <c r="D1878" s="13">
        <v>153</v>
      </c>
      <c r="E1878" s="37">
        <f t="shared" ca="1" si="89"/>
        <v>246.74506400000001</v>
      </c>
      <c r="F1878" s="37">
        <f t="shared" ca="1" si="90"/>
        <v>0</v>
      </c>
      <c r="G1878" s="37">
        <f t="shared" ca="1" si="91"/>
        <v>0</v>
      </c>
      <c r="H1878" s="35"/>
    </row>
    <row r="1879" spans="1:8" x14ac:dyDescent="0.35">
      <c r="A1879">
        <v>1874</v>
      </c>
      <c r="B1879" s="13">
        <v>247.05819700000001</v>
      </c>
      <c r="C1879" s="36">
        <v>59.200021200000002</v>
      </c>
      <c r="D1879" s="13">
        <v>153</v>
      </c>
      <c r="E1879" s="37">
        <f t="shared" ca="1" si="89"/>
        <v>246.749405</v>
      </c>
      <c r="F1879" s="37">
        <f t="shared" ca="1" si="90"/>
        <v>0</v>
      </c>
      <c r="G1879" s="37">
        <f t="shared" ca="1" si="91"/>
        <v>0</v>
      </c>
      <c r="H1879" s="35"/>
    </row>
    <row r="1880" spans="1:8" x14ac:dyDescent="0.35">
      <c r="A1880">
        <v>1875</v>
      </c>
      <c r="B1880" s="13">
        <v>247.13299599999999</v>
      </c>
      <c r="C1880" s="36">
        <v>59.200021200000002</v>
      </c>
      <c r="D1880" s="13">
        <v>153</v>
      </c>
      <c r="E1880" s="37">
        <f t="shared" ca="1" si="89"/>
        <v>246.75331850000001</v>
      </c>
      <c r="F1880" s="37">
        <f t="shared" ca="1" si="90"/>
        <v>0</v>
      </c>
      <c r="G1880" s="37">
        <f t="shared" ca="1" si="91"/>
        <v>0</v>
      </c>
      <c r="H1880" s="35"/>
    </row>
    <row r="1881" spans="1:8" x14ac:dyDescent="0.35">
      <c r="A1881">
        <v>1876</v>
      </c>
      <c r="B1881" s="13">
        <v>247.154831</v>
      </c>
      <c r="C1881" s="36">
        <v>59.200021200000002</v>
      </c>
      <c r="D1881" s="13">
        <v>153</v>
      </c>
      <c r="E1881" s="37">
        <f t="shared" ca="1" si="89"/>
        <v>246.75734700000001</v>
      </c>
      <c r="F1881" s="37">
        <f t="shared" ca="1" si="90"/>
        <v>0</v>
      </c>
      <c r="G1881" s="37">
        <f t="shared" ca="1" si="91"/>
        <v>0</v>
      </c>
      <c r="H1881" s="35"/>
    </row>
    <row r="1882" spans="1:8" x14ac:dyDescent="0.35">
      <c r="A1882">
        <v>1877</v>
      </c>
      <c r="B1882" s="13">
        <v>247.09309400000001</v>
      </c>
      <c r="C1882" s="36">
        <v>59.200021200000002</v>
      </c>
      <c r="D1882" s="13">
        <v>153</v>
      </c>
      <c r="E1882" s="37">
        <f t="shared" ca="1" si="89"/>
        <v>246.76386250000002</v>
      </c>
      <c r="F1882" s="37">
        <f t="shared" ca="1" si="90"/>
        <v>0</v>
      </c>
      <c r="G1882" s="37">
        <f t="shared" ca="1" si="91"/>
        <v>0</v>
      </c>
      <c r="H1882" s="35"/>
    </row>
    <row r="1883" spans="1:8" x14ac:dyDescent="0.35">
      <c r="A1883">
        <v>1878</v>
      </c>
      <c r="B1883" s="13">
        <v>246.88841199999999</v>
      </c>
      <c r="C1883" s="36">
        <v>59.200021200000002</v>
      </c>
      <c r="D1883" s="13">
        <v>153</v>
      </c>
      <c r="E1883" s="37">
        <f t="shared" ca="1" si="89"/>
        <v>246.769058</v>
      </c>
      <c r="F1883" s="37">
        <f t="shared" ca="1" si="90"/>
        <v>0</v>
      </c>
      <c r="G1883" s="37">
        <f t="shared" ca="1" si="91"/>
        <v>0</v>
      </c>
      <c r="H1883" s="35"/>
    </row>
    <row r="1884" spans="1:8" x14ac:dyDescent="0.35">
      <c r="A1884">
        <v>1879</v>
      </c>
      <c r="B1884" s="13">
        <v>246.80452</v>
      </c>
      <c r="C1884" s="36">
        <v>59.200021200000002</v>
      </c>
      <c r="D1884" s="13">
        <v>153</v>
      </c>
      <c r="E1884" s="37">
        <f t="shared" ca="1" si="89"/>
        <v>246.7752835</v>
      </c>
      <c r="F1884" s="37">
        <f t="shared" ca="1" si="90"/>
        <v>0</v>
      </c>
      <c r="G1884" s="37">
        <f t="shared" ca="1" si="91"/>
        <v>0</v>
      </c>
      <c r="H1884" s="35"/>
    </row>
    <row r="1885" spans="1:8" x14ac:dyDescent="0.35">
      <c r="A1885">
        <v>1880</v>
      </c>
      <c r="B1885" s="13">
        <v>246.726685</v>
      </c>
      <c r="C1885" s="36">
        <v>59.200021200000002</v>
      </c>
      <c r="D1885" s="13">
        <v>153</v>
      </c>
      <c r="E1885" s="37">
        <f t="shared" ca="1" si="89"/>
        <v>246.7752835</v>
      </c>
      <c r="F1885" s="37">
        <f t="shared" ca="1" si="90"/>
        <v>0</v>
      </c>
      <c r="G1885" s="37">
        <f t="shared" ca="1" si="91"/>
        <v>0</v>
      </c>
      <c r="H1885" s="35"/>
    </row>
    <row r="1886" spans="1:8" x14ac:dyDescent="0.35">
      <c r="A1886">
        <v>1881</v>
      </c>
      <c r="B1886" s="13">
        <v>246.64939899999999</v>
      </c>
      <c r="C1886" s="36">
        <v>59.200021200000002</v>
      </c>
      <c r="D1886" s="13">
        <v>153</v>
      </c>
      <c r="E1886" s="37">
        <f t="shared" ca="1" si="89"/>
        <v>246.7752835</v>
      </c>
      <c r="F1886" s="37">
        <f t="shared" ca="1" si="90"/>
        <v>0</v>
      </c>
      <c r="G1886" s="37">
        <f t="shared" ca="1" si="91"/>
        <v>0</v>
      </c>
      <c r="H1886" s="35"/>
    </row>
    <row r="1887" spans="1:8" x14ac:dyDescent="0.35">
      <c r="A1887">
        <v>1882</v>
      </c>
      <c r="B1887" s="13">
        <v>246.68914799999999</v>
      </c>
      <c r="C1887" s="36">
        <v>59.200021200000002</v>
      </c>
      <c r="D1887" s="13">
        <v>153</v>
      </c>
      <c r="E1887" s="37">
        <f t="shared" ca="1" si="89"/>
        <v>246.7752835</v>
      </c>
      <c r="F1887" s="37">
        <f t="shared" ca="1" si="90"/>
        <v>0</v>
      </c>
      <c r="G1887" s="37">
        <f t="shared" ca="1" si="91"/>
        <v>0</v>
      </c>
      <c r="H1887" s="35"/>
    </row>
    <row r="1888" spans="1:8" x14ac:dyDescent="0.35">
      <c r="A1888">
        <v>1883</v>
      </c>
      <c r="B1888" s="13">
        <v>246.717209</v>
      </c>
      <c r="C1888" s="36">
        <v>59.200021200000002</v>
      </c>
      <c r="D1888" s="13">
        <v>153</v>
      </c>
      <c r="E1888" s="37">
        <f t="shared" ca="1" si="89"/>
        <v>246.7752835</v>
      </c>
      <c r="F1888" s="37">
        <f t="shared" ca="1" si="90"/>
        <v>0</v>
      </c>
      <c r="G1888" s="37">
        <f t="shared" ca="1" si="91"/>
        <v>0</v>
      </c>
      <c r="H1888" s="35"/>
    </row>
    <row r="1889" spans="1:8" x14ac:dyDescent="0.35">
      <c r="A1889">
        <v>1884</v>
      </c>
      <c r="B1889" s="13">
        <v>246.71275299999999</v>
      </c>
      <c r="C1889" s="36">
        <v>59.200021200000002</v>
      </c>
      <c r="D1889" s="13">
        <v>153</v>
      </c>
      <c r="E1889" s="37">
        <f t="shared" ca="1" si="89"/>
        <v>246.7752835</v>
      </c>
      <c r="F1889" s="37">
        <f t="shared" ca="1" si="90"/>
        <v>0</v>
      </c>
      <c r="G1889" s="37">
        <f t="shared" ca="1" si="91"/>
        <v>0</v>
      </c>
      <c r="H1889" s="35"/>
    </row>
    <row r="1890" spans="1:8" x14ac:dyDescent="0.35">
      <c r="A1890">
        <v>1885</v>
      </c>
      <c r="B1890" s="13">
        <v>246.825897</v>
      </c>
      <c r="C1890" s="36">
        <v>59.200021200000002</v>
      </c>
      <c r="D1890" s="13">
        <v>153</v>
      </c>
      <c r="E1890" s="37">
        <f t="shared" ca="1" si="89"/>
        <v>246.78294349999999</v>
      </c>
      <c r="F1890" s="37">
        <f t="shared" ca="1" si="90"/>
        <v>0</v>
      </c>
      <c r="G1890" s="37">
        <f t="shared" ca="1" si="91"/>
        <v>0</v>
      </c>
      <c r="H1890" s="35"/>
    </row>
    <row r="1891" spans="1:8" x14ac:dyDescent="0.35">
      <c r="A1891">
        <v>1886</v>
      </c>
      <c r="B1891" s="13">
        <v>246.80235300000001</v>
      </c>
      <c r="C1891" s="36">
        <v>59.200021200000002</v>
      </c>
      <c r="D1891" s="13">
        <v>153</v>
      </c>
      <c r="E1891" s="37">
        <f t="shared" ca="1" si="89"/>
        <v>246.79351050000002</v>
      </c>
      <c r="F1891" s="37">
        <f t="shared" ca="1" si="90"/>
        <v>0</v>
      </c>
      <c r="G1891" s="37">
        <f t="shared" ca="1" si="91"/>
        <v>0</v>
      </c>
      <c r="H1891" s="35"/>
    </row>
    <row r="1892" spans="1:8" x14ac:dyDescent="0.35">
      <c r="A1892">
        <v>1887</v>
      </c>
      <c r="B1892" s="13">
        <v>246.77943400000001</v>
      </c>
      <c r="C1892" s="36">
        <v>59.200021200000002</v>
      </c>
      <c r="D1892" s="13">
        <v>153</v>
      </c>
      <c r="E1892" s="37">
        <f t="shared" ca="1" si="89"/>
        <v>246.78294349999999</v>
      </c>
      <c r="F1892" s="37">
        <f t="shared" ca="1" si="90"/>
        <v>0</v>
      </c>
      <c r="G1892" s="37">
        <f t="shared" ca="1" si="91"/>
        <v>0</v>
      </c>
      <c r="H1892" s="35"/>
    </row>
    <row r="1893" spans="1:8" x14ac:dyDescent="0.35">
      <c r="A1893">
        <v>1888</v>
      </c>
      <c r="B1893" s="13">
        <v>246.699997</v>
      </c>
      <c r="C1893" s="36">
        <v>59.200021200000002</v>
      </c>
      <c r="D1893" s="13">
        <v>153</v>
      </c>
      <c r="E1893" s="37">
        <f t="shared" ca="1" si="89"/>
        <v>246.7803265</v>
      </c>
      <c r="F1893" s="37">
        <f t="shared" ca="1" si="90"/>
        <v>0</v>
      </c>
      <c r="G1893" s="37">
        <f t="shared" ca="1" si="91"/>
        <v>0</v>
      </c>
      <c r="H1893" s="35"/>
    </row>
    <row r="1894" spans="1:8" x14ac:dyDescent="0.35">
      <c r="A1894">
        <v>1889</v>
      </c>
      <c r="B1894" s="13">
        <v>246.69302400000001</v>
      </c>
      <c r="C1894" s="36">
        <v>59.200021200000002</v>
      </c>
      <c r="D1894" s="13">
        <v>153</v>
      </c>
      <c r="E1894" s="37">
        <f t="shared" ca="1" si="89"/>
        <v>246.77439100000001</v>
      </c>
      <c r="F1894" s="37">
        <f t="shared" ca="1" si="90"/>
        <v>0</v>
      </c>
      <c r="G1894" s="37">
        <f t="shared" ca="1" si="91"/>
        <v>0</v>
      </c>
      <c r="H1894" s="35"/>
    </row>
    <row r="1895" spans="1:8" x14ac:dyDescent="0.35">
      <c r="A1895">
        <v>1890</v>
      </c>
      <c r="B1895" s="13">
        <v>246.67095900000001</v>
      </c>
      <c r="C1895" s="36">
        <v>59.200021200000002</v>
      </c>
      <c r="D1895" s="13">
        <v>153</v>
      </c>
      <c r="E1895" s="37">
        <f t="shared" ca="1" si="89"/>
        <v>246.769058</v>
      </c>
      <c r="F1895" s="37">
        <f t="shared" ca="1" si="90"/>
        <v>0</v>
      </c>
      <c r="G1895" s="37">
        <f t="shared" ca="1" si="91"/>
        <v>0</v>
      </c>
      <c r="H1895" s="35"/>
    </row>
    <row r="1896" spans="1:8" x14ac:dyDescent="0.35">
      <c r="A1896">
        <v>1891</v>
      </c>
      <c r="B1896" s="13">
        <v>246.649719</v>
      </c>
      <c r="C1896" s="36">
        <v>59.200021200000002</v>
      </c>
      <c r="D1896" s="13">
        <v>153</v>
      </c>
      <c r="E1896" s="37">
        <f t="shared" ca="1" si="89"/>
        <v>246.76386250000002</v>
      </c>
      <c r="F1896" s="37">
        <f t="shared" ca="1" si="90"/>
        <v>0</v>
      </c>
      <c r="G1896" s="37">
        <f t="shared" ca="1" si="91"/>
        <v>0</v>
      </c>
      <c r="H1896" s="35"/>
    </row>
    <row r="1897" spans="1:8" x14ac:dyDescent="0.35">
      <c r="A1897">
        <v>1892</v>
      </c>
      <c r="B1897" s="13">
        <v>246.63717700000001</v>
      </c>
      <c r="C1897" s="36">
        <v>59.200021200000002</v>
      </c>
      <c r="D1897" s="13">
        <v>153</v>
      </c>
      <c r="E1897" s="37">
        <f t="shared" ca="1" si="89"/>
        <v>246.75734700000001</v>
      </c>
      <c r="F1897" s="37">
        <f t="shared" ca="1" si="90"/>
        <v>0</v>
      </c>
      <c r="G1897" s="37">
        <f t="shared" ca="1" si="91"/>
        <v>0</v>
      </c>
      <c r="H1897" s="35"/>
    </row>
    <row r="1898" spans="1:8" x14ac:dyDescent="0.35">
      <c r="A1898">
        <v>1893</v>
      </c>
      <c r="B1898" s="13">
        <v>246.571518</v>
      </c>
      <c r="C1898" s="36">
        <v>59.200021200000002</v>
      </c>
      <c r="D1898" s="13">
        <v>153</v>
      </c>
      <c r="E1898" s="37">
        <f t="shared" ca="1" si="89"/>
        <v>246.7518235</v>
      </c>
      <c r="F1898" s="37">
        <f t="shared" ca="1" si="90"/>
        <v>0</v>
      </c>
      <c r="G1898" s="37">
        <f t="shared" ca="1" si="91"/>
        <v>0</v>
      </c>
      <c r="H1898" s="35"/>
    </row>
    <row r="1899" spans="1:8" x14ac:dyDescent="0.35">
      <c r="A1899">
        <v>1894</v>
      </c>
      <c r="B1899" s="13">
        <v>246.64549299999999</v>
      </c>
      <c r="C1899" s="36">
        <v>59.200021200000002</v>
      </c>
      <c r="D1899" s="13">
        <v>153</v>
      </c>
      <c r="E1899" s="37">
        <f t="shared" ca="1" si="89"/>
        <v>246.74506400000001</v>
      </c>
      <c r="F1899" s="37">
        <f t="shared" ca="1" si="90"/>
        <v>0</v>
      </c>
      <c r="G1899" s="37">
        <f t="shared" ca="1" si="91"/>
        <v>0</v>
      </c>
      <c r="H1899" s="35"/>
    </row>
    <row r="1900" spans="1:8" x14ac:dyDescent="0.35">
      <c r="A1900">
        <v>1895</v>
      </c>
      <c r="B1900" s="13">
        <v>246.65687600000001</v>
      </c>
      <c r="C1900" s="36">
        <v>59.200021200000002</v>
      </c>
      <c r="D1900" s="13">
        <v>153</v>
      </c>
      <c r="E1900" s="37">
        <f t="shared" ca="1" si="89"/>
        <v>246.73962399999999</v>
      </c>
      <c r="F1900" s="37">
        <f t="shared" ca="1" si="90"/>
        <v>0</v>
      </c>
      <c r="G1900" s="37">
        <f t="shared" ca="1" si="91"/>
        <v>0</v>
      </c>
      <c r="H1900" s="35"/>
    </row>
    <row r="1901" spans="1:8" x14ac:dyDescent="0.35">
      <c r="A1901">
        <v>1896</v>
      </c>
      <c r="B1901" s="13">
        <v>246.66618299999999</v>
      </c>
      <c r="C1901" s="36">
        <v>59.200021200000002</v>
      </c>
      <c r="D1901" s="13">
        <v>153</v>
      </c>
      <c r="E1901" s="37">
        <f t="shared" ca="1" si="89"/>
        <v>246.73692299999999</v>
      </c>
      <c r="F1901" s="37">
        <f t="shared" ca="1" si="90"/>
        <v>0</v>
      </c>
      <c r="G1901" s="37">
        <f t="shared" ca="1" si="91"/>
        <v>0</v>
      </c>
      <c r="H1901" s="35"/>
    </row>
    <row r="1902" spans="1:8" x14ac:dyDescent="0.35">
      <c r="A1902">
        <v>1897</v>
      </c>
      <c r="B1902" s="13">
        <v>246.77658099999999</v>
      </c>
      <c r="C1902" s="36">
        <v>59.200021200000002</v>
      </c>
      <c r="D1902" s="13">
        <v>153</v>
      </c>
      <c r="E1902" s="37">
        <f t="shared" ca="1" si="89"/>
        <v>246.73692299999999</v>
      </c>
      <c r="F1902" s="37">
        <f t="shared" ca="1" si="90"/>
        <v>0</v>
      </c>
      <c r="G1902" s="37">
        <f t="shared" ca="1" si="91"/>
        <v>0</v>
      </c>
      <c r="H1902" s="35"/>
    </row>
    <row r="1903" spans="1:8" x14ac:dyDescent="0.35">
      <c r="A1903">
        <v>1898</v>
      </c>
      <c r="B1903" s="13">
        <v>246.83966100000001</v>
      </c>
      <c r="C1903" s="36">
        <v>59.200021200000002</v>
      </c>
      <c r="D1903" s="13">
        <v>153</v>
      </c>
      <c r="E1903" s="37">
        <f t="shared" ca="1" si="89"/>
        <v>246.73692299999999</v>
      </c>
      <c r="F1903" s="37">
        <f t="shared" ca="1" si="90"/>
        <v>0</v>
      </c>
      <c r="G1903" s="37">
        <f t="shared" ca="1" si="91"/>
        <v>0</v>
      </c>
      <c r="H1903" s="35"/>
    </row>
    <row r="1904" spans="1:8" x14ac:dyDescent="0.35">
      <c r="A1904">
        <v>1899</v>
      </c>
      <c r="B1904" s="13">
        <v>246.84967</v>
      </c>
      <c r="C1904" s="36">
        <v>59.200021200000002</v>
      </c>
      <c r="D1904" s="13">
        <v>153</v>
      </c>
      <c r="E1904" s="37">
        <f t="shared" ca="1" si="89"/>
        <v>246.73692299999999</v>
      </c>
      <c r="F1904" s="37">
        <f t="shared" ca="1" si="90"/>
        <v>0</v>
      </c>
      <c r="G1904" s="37">
        <f t="shared" ca="1" si="91"/>
        <v>0</v>
      </c>
      <c r="H1904" s="35"/>
    </row>
    <row r="1905" spans="1:8" x14ac:dyDescent="0.35">
      <c r="A1905">
        <v>1900</v>
      </c>
      <c r="B1905" s="13">
        <v>246.766144</v>
      </c>
      <c r="C1905" s="36">
        <v>59.200021200000002</v>
      </c>
      <c r="D1905" s="13">
        <v>153</v>
      </c>
      <c r="E1905" s="37">
        <f t="shared" ca="1" si="89"/>
        <v>246.73692299999999</v>
      </c>
      <c r="F1905" s="37">
        <f t="shared" ca="1" si="90"/>
        <v>0</v>
      </c>
      <c r="G1905" s="37">
        <f t="shared" ca="1" si="91"/>
        <v>0</v>
      </c>
      <c r="H1905" s="35"/>
    </row>
    <row r="1906" spans="1:8" x14ac:dyDescent="0.35">
      <c r="A1906">
        <v>1901</v>
      </c>
      <c r="B1906" s="13">
        <v>246.79338100000001</v>
      </c>
      <c r="C1906" s="36">
        <v>59.200021200000002</v>
      </c>
      <c r="D1906" s="13">
        <v>153</v>
      </c>
      <c r="E1906" s="37">
        <f t="shared" ca="1" si="89"/>
        <v>246.73692299999999</v>
      </c>
      <c r="F1906" s="37">
        <f t="shared" ca="1" si="90"/>
        <v>0</v>
      </c>
      <c r="G1906" s="37">
        <f t="shared" ca="1" si="91"/>
        <v>0</v>
      </c>
      <c r="H1906" s="35"/>
    </row>
    <row r="1907" spans="1:8" x14ac:dyDescent="0.35">
      <c r="A1907">
        <v>1902</v>
      </c>
      <c r="B1907" s="13">
        <v>246.77056899999999</v>
      </c>
      <c r="C1907" s="36">
        <v>59.200021200000002</v>
      </c>
      <c r="D1907" s="13">
        <v>153</v>
      </c>
      <c r="E1907" s="37">
        <f t="shared" ca="1" si="89"/>
        <v>246.73962399999999</v>
      </c>
      <c r="F1907" s="37">
        <f t="shared" ca="1" si="90"/>
        <v>0</v>
      </c>
      <c r="G1907" s="37">
        <f t="shared" ca="1" si="91"/>
        <v>0</v>
      </c>
      <c r="H1907" s="35"/>
    </row>
    <row r="1908" spans="1:8" x14ac:dyDescent="0.35">
      <c r="A1908">
        <v>1903</v>
      </c>
      <c r="B1908" s="13">
        <v>246.78947400000001</v>
      </c>
      <c r="C1908" s="36">
        <v>59.200021200000002</v>
      </c>
      <c r="D1908" s="13">
        <v>153</v>
      </c>
      <c r="E1908" s="37">
        <f t="shared" ca="1" si="89"/>
        <v>246.74506400000001</v>
      </c>
      <c r="F1908" s="37">
        <f t="shared" ca="1" si="90"/>
        <v>0</v>
      </c>
      <c r="G1908" s="37">
        <f t="shared" ca="1" si="91"/>
        <v>0</v>
      </c>
      <c r="H1908" s="35"/>
    </row>
    <row r="1909" spans="1:8" x14ac:dyDescent="0.35">
      <c r="A1909">
        <v>1904</v>
      </c>
      <c r="B1909" s="13">
        <v>246.81701699999999</v>
      </c>
      <c r="C1909" s="36">
        <v>59.200021200000002</v>
      </c>
      <c r="D1909" s="13">
        <v>153</v>
      </c>
      <c r="E1909" s="37">
        <f t="shared" ca="1" si="89"/>
        <v>246.7518235</v>
      </c>
      <c r="F1909" s="37">
        <f t="shared" ca="1" si="90"/>
        <v>0</v>
      </c>
      <c r="G1909" s="37">
        <f t="shared" ca="1" si="91"/>
        <v>0</v>
      </c>
      <c r="H1909" s="35"/>
    </row>
    <row r="1910" spans="1:8" x14ac:dyDescent="0.35">
      <c r="A1910">
        <v>1905</v>
      </c>
      <c r="B1910" s="13">
        <v>246.723816</v>
      </c>
      <c r="C1910" s="36">
        <v>59.200021200000002</v>
      </c>
      <c r="D1910" s="13">
        <v>153</v>
      </c>
      <c r="E1910" s="37">
        <f t="shared" ca="1" si="89"/>
        <v>246.7518235</v>
      </c>
      <c r="F1910" s="37">
        <f t="shared" ca="1" si="90"/>
        <v>0</v>
      </c>
      <c r="G1910" s="37">
        <f t="shared" ca="1" si="91"/>
        <v>0</v>
      </c>
      <c r="H1910" s="35"/>
    </row>
    <row r="1911" spans="1:8" x14ac:dyDescent="0.35">
      <c r="A1911">
        <v>1906</v>
      </c>
      <c r="B1911" s="13">
        <v>246.80517599999999</v>
      </c>
      <c r="C1911" s="36">
        <v>59.200021200000002</v>
      </c>
      <c r="D1911" s="13">
        <v>153</v>
      </c>
      <c r="E1911" s="37">
        <f t="shared" ref="E1911:E1974" ca="1" si="92">IFERROR(MEDIAN(OFFSET(B1911,0,0,-$B$1,1)),"")</f>
        <v>246.75734700000001</v>
      </c>
      <c r="F1911" s="37">
        <f t="shared" ref="F1911:F1974" ca="1" si="93">IFERROR(IF(ABS(MEDIAN(OFFSET(C1911,0,0,$E$1,1))-MEDIAN(OFFSET(C1910,0,0,-$E$1,1)))&gt;0.01,1,0),0)</f>
        <v>0</v>
      </c>
      <c r="G1911" s="37">
        <f t="shared" ref="G1911:G1974" ca="1" si="94">IFERROR(IF(AND(F1910=0,F1911=1),1,0),0)</f>
        <v>0</v>
      </c>
      <c r="H1911" s="35"/>
    </row>
    <row r="1912" spans="1:8" x14ac:dyDescent="0.35">
      <c r="A1912">
        <v>1907</v>
      </c>
      <c r="B1912" s="13">
        <v>246.73220800000001</v>
      </c>
      <c r="C1912" s="36">
        <v>59.200021200000002</v>
      </c>
      <c r="D1912" s="13">
        <v>153</v>
      </c>
      <c r="E1912" s="37">
        <f t="shared" ca="1" si="92"/>
        <v>246.75734700000001</v>
      </c>
      <c r="F1912" s="37">
        <f t="shared" ca="1" si="93"/>
        <v>0</v>
      </c>
      <c r="G1912" s="37">
        <f t="shared" ca="1" si="94"/>
        <v>0</v>
      </c>
      <c r="H1912" s="35"/>
    </row>
    <row r="1913" spans="1:8" x14ac:dyDescent="0.35">
      <c r="A1913">
        <v>1908</v>
      </c>
      <c r="B1913" s="13">
        <v>246.67141699999999</v>
      </c>
      <c r="C1913" s="36">
        <v>59.200021200000002</v>
      </c>
      <c r="D1913" s="13">
        <v>153</v>
      </c>
      <c r="E1913" s="37">
        <f t="shared" ca="1" si="92"/>
        <v>246.75734700000001</v>
      </c>
      <c r="F1913" s="37">
        <f t="shared" ca="1" si="93"/>
        <v>0</v>
      </c>
      <c r="G1913" s="37">
        <f t="shared" ca="1" si="94"/>
        <v>0</v>
      </c>
      <c r="H1913" s="35"/>
    </row>
    <row r="1914" spans="1:8" x14ac:dyDescent="0.35">
      <c r="A1914">
        <v>1909</v>
      </c>
      <c r="B1914" s="13">
        <v>246.620407</v>
      </c>
      <c r="C1914" s="36">
        <v>59.200021200000002</v>
      </c>
      <c r="D1914" s="13">
        <v>153</v>
      </c>
      <c r="E1914" s="37">
        <f t="shared" ca="1" si="92"/>
        <v>246.75734700000001</v>
      </c>
      <c r="F1914" s="37">
        <f t="shared" ca="1" si="93"/>
        <v>0</v>
      </c>
      <c r="G1914" s="37">
        <f t="shared" ca="1" si="94"/>
        <v>0</v>
      </c>
      <c r="H1914" s="35"/>
    </row>
    <row r="1915" spans="1:8" x14ac:dyDescent="0.35">
      <c r="A1915">
        <v>1910</v>
      </c>
      <c r="B1915" s="13">
        <v>246.55474899999999</v>
      </c>
      <c r="C1915" s="36">
        <v>59.200021200000002</v>
      </c>
      <c r="D1915" s="13">
        <v>153</v>
      </c>
      <c r="E1915" s="37">
        <f t="shared" ca="1" si="92"/>
        <v>246.7534335</v>
      </c>
      <c r="F1915" s="37">
        <f t="shared" ca="1" si="93"/>
        <v>0</v>
      </c>
      <c r="G1915" s="37">
        <f t="shared" ca="1" si="94"/>
        <v>0</v>
      </c>
      <c r="H1915" s="35"/>
    </row>
    <row r="1916" spans="1:8" x14ac:dyDescent="0.35">
      <c r="A1916">
        <v>1911</v>
      </c>
      <c r="B1916" s="13">
        <v>246.57313500000001</v>
      </c>
      <c r="C1916" s="36">
        <v>59.200021200000002</v>
      </c>
      <c r="D1916" s="13">
        <v>153</v>
      </c>
      <c r="E1916" s="37">
        <f t="shared" ca="1" si="92"/>
        <v>246.7534335</v>
      </c>
      <c r="F1916" s="37">
        <f t="shared" ca="1" si="93"/>
        <v>0</v>
      </c>
      <c r="G1916" s="37">
        <f t="shared" ca="1" si="94"/>
        <v>0</v>
      </c>
      <c r="H1916" s="35"/>
    </row>
    <row r="1917" spans="1:8" x14ac:dyDescent="0.35">
      <c r="A1917">
        <v>1912</v>
      </c>
      <c r="B1917" s="13">
        <v>246.578384</v>
      </c>
      <c r="C1917" s="36">
        <v>59.200021200000002</v>
      </c>
      <c r="D1917" s="13">
        <v>153</v>
      </c>
      <c r="E1917" s="37">
        <f t="shared" ca="1" si="92"/>
        <v>246.7534335</v>
      </c>
      <c r="F1917" s="37">
        <f t="shared" ca="1" si="93"/>
        <v>0</v>
      </c>
      <c r="G1917" s="37">
        <f t="shared" ca="1" si="94"/>
        <v>0</v>
      </c>
      <c r="H1917" s="35"/>
    </row>
    <row r="1918" spans="1:8" x14ac:dyDescent="0.35">
      <c r="A1918">
        <v>1913</v>
      </c>
      <c r="B1918" s="13">
        <v>246.65399199999999</v>
      </c>
      <c r="C1918" s="36">
        <v>59.200021200000002</v>
      </c>
      <c r="D1918" s="13">
        <v>153</v>
      </c>
      <c r="E1918" s="37">
        <f t="shared" ca="1" si="92"/>
        <v>246.74506400000001</v>
      </c>
      <c r="F1918" s="37">
        <f t="shared" ca="1" si="93"/>
        <v>0</v>
      </c>
      <c r="G1918" s="37">
        <f t="shared" ca="1" si="94"/>
        <v>0</v>
      </c>
      <c r="H1918" s="35"/>
    </row>
    <row r="1919" spans="1:8" x14ac:dyDescent="0.35">
      <c r="A1919">
        <v>1914</v>
      </c>
      <c r="B1919" s="13">
        <v>246.727768</v>
      </c>
      <c r="C1919" s="36">
        <v>59.200021200000002</v>
      </c>
      <c r="D1919" s="13">
        <v>153</v>
      </c>
      <c r="E1919" s="37">
        <f t="shared" ca="1" si="92"/>
        <v>246.74247</v>
      </c>
      <c r="F1919" s="37">
        <f t="shared" ca="1" si="93"/>
        <v>0</v>
      </c>
      <c r="G1919" s="37">
        <f t="shared" ca="1" si="94"/>
        <v>0</v>
      </c>
      <c r="H1919" s="35"/>
    </row>
    <row r="1920" spans="1:8" x14ac:dyDescent="0.35">
      <c r="A1920">
        <v>1915</v>
      </c>
      <c r="B1920" s="13">
        <v>246.73407</v>
      </c>
      <c r="C1920" s="36">
        <v>59.200021200000002</v>
      </c>
      <c r="D1920" s="13">
        <v>153</v>
      </c>
      <c r="E1920" s="37">
        <f t="shared" ca="1" si="92"/>
        <v>246.73554999999999</v>
      </c>
      <c r="F1920" s="37">
        <f t="shared" ca="1" si="93"/>
        <v>0</v>
      </c>
      <c r="G1920" s="37">
        <f t="shared" ca="1" si="94"/>
        <v>0</v>
      </c>
      <c r="H1920" s="35"/>
    </row>
    <row r="1921" spans="1:8" x14ac:dyDescent="0.35">
      <c r="A1921">
        <v>1916</v>
      </c>
      <c r="B1921" s="13">
        <v>246.74764999999999</v>
      </c>
      <c r="C1921" s="36">
        <v>59.200021200000002</v>
      </c>
      <c r="D1921" s="13">
        <v>153</v>
      </c>
      <c r="E1921" s="37">
        <f t="shared" ca="1" si="92"/>
        <v>246.74086</v>
      </c>
      <c r="F1921" s="37">
        <f t="shared" ca="1" si="93"/>
        <v>0</v>
      </c>
      <c r="G1921" s="37">
        <f t="shared" ca="1" si="94"/>
        <v>0</v>
      </c>
      <c r="H1921" s="35"/>
    </row>
    <row r="1922" spans="1:8" x14ac:dyDescent="0.35">
      <c r="A1922">
        <v>1917</v>
      </c>
      <c r="B1922" s="13">
        <v>246.756317</v>
      </c>
      <c r="C1922" s="36">
        <v>59.200021200000002</v>
      </c>
      <c r="D1922" s="13">
        <v>153</v>
      </c>
      <c r="E1922" s="37">
        <f t="shared" ca="1" si="92"/>
        <v>246.74777999999998</v>
      </c>
      <c r="F1922" s="37">
        <f t="shared" ca="1" si="93"/>
        <v>0</v>
      </c>
      <c r="G1922" s="37">
        <f t="shared" ca="1" si="94"/>
        <v>0</v>
      </c>
      <c r="H1922" s="35"/>
    </row>
    <row r="1923" spans="1:8" x14ac:dyDescent="0.35">
      <c r="A1923">
        <v>1918</v>
      </c>
      <c r="B1923" s="13">
        <v>246.74427800000001</v>
      </c>
      <c r="C1923" s="36">
        <v>59.200021200000002</v>
      </c>
      <c r="D1923" s="13">
        <v>153</v>
      </c>
      <c r="E1923" s="37">
        <f t="shared" ca="1" si="92"/>
        <v>246.74596400000001</v>
      </c>
      <c r="F1923" s="37">
        <f t="shared" ca="1" si="93"/>
        <v>0</v>
      </c>
      <c r="G1923" s="37">
        <f t="shared" ca="1" si="94"/>
        <v>0</v>
      </c>
      <c r="H1923" s="35"/>
    </row>
    <row r="1924" spans="1:8" x14ac:dyDescent="0.35">
      <c r="A1924">
        <v>1919</v>
      </c>
      <c r="B1924" s="13">
        <v>246.749908</v>
      </c>
      <c r="C1924" s="36">
        <v>59.200021200000002</v>
      </c>
      <c r="D1924" s="13">
        <v>153</v>
      </c>
      <c r="E1924" s="37">
        <f t="shared" ca="1" si="92"/>
        <v>246.74596400000001</v>
      </c>
      <c r="F1924" s="37">
        <f t="shared" ca="1" si="93"/>
        <v>0</v>
      </c>
      <c r="G1924" s="37">
        <f t="shared" ca="1" si="94"/>
        <v>0</v>
      </c>
      <c r="H1924" s="35"/>
    </row>
    <row r="1925" spans="1:8" x14ac:dyDescent="0.35">
      <c r="A1925">
        <v>1920</v>
      </c>
      <c r="B1925" s="13">
        <v>246.761673</v>
      </c>
      <c r="C1925" s="36">
        <v>59.200021200000002</v>
      </c>
      <c r="D1925" s="13">
        <v>153</v>
      </c>
      <c r="E1925" s="37">
        <f t="shared" ca="1" si="92"/>
        <v>246.74596400000001</v>
      </c>
      <c r="F1925" s="37">
        <f t="shared" ca="1" si="93"/>
        <v>0</v>
      </c>
      <c r="G1925" s="37">
        <f t="shared" ca="1" si="94"/>
        <v>0</v>
      </c>
      <c r="H1925" s="35"/>
    </row>
    <row r="1926" spans="1:8" x14ac:dyDescent="0.35">
      <c r="A1926">
        <v>1921</v>
      </c>
      <c r="B1926" s="13">
        <v>246.81089800000001</v>
      </c>
      <c r="C1926" s="36">
        <v>59.200021200000002</v>
      </c>
      <c r="D1926" s="13">
        <v>153</v>
      </c>
      <c r="E1926" s="37">
        <f t="shared" ca="1" si="92"/>
        <v>246.74596400000001</v>
      </c>
      <c r="F1926" s="37">
        <f t="shared" ca="1" si="93"/>
        <v>0</v>
      </c>
      <c r="G1926" s="37">
        <f t="shared" ca="1" si="94"/>
        <v>0</v>
      </c>
      <c r="H1926" s="35"/>
    </row>
    <row r="1927" spans="1:8" x14ac:dyDescent="0.35">
      <c r="A1927">
        <v>1922</v>
      </c>
      <c r="B1927" s="13">
        <v>246.76379399999999</v>
      </c>
      <c r="C1927" s="36">
        <v>59.200021200000002</v>
      </c>
      <c r="D1927" s="13">
        <v>153</v>
      </c>
      <c r="E1927" s="37">
        <f t="shared" ca="1" si="92"/>
        <v>246.74596400000001</v>
      </c>
      <c r="F1927" s="37">
        <f t="shared" ca="1" si="93"/>
        <v>0</v>
      </c>
      <c r="G1927" s="37">
        <f t="shared" ca="1" si="94"/>
        <v>0</v>
      </c>
      <c r="H1927" s="35"/>
    </row>
    <row r="1928" spans="1:8" x14ac:dyDescent="0.35">
      <c r="A1928">
        <v>1923</v>
      </c>
      <c r="B1928" s="13">
        <v>246.73988299999999</v>
      </c>
      <c r="C1928" s="36">
        <v>59.200021200000002</v>
      </c>
      <c r="D1928" s="13">
        <v>153</v>
      </c>
      <c r="E1928" s="37">
        <f t="shared" ca="1" si="92"/>
        <v>246.74208049999999</v>
      </c>
      <c r="F1928" s="37">
        <f t="shared" ca="1" si="93"/>
        <v>0</v>
      </c>
      <c r="G1928" s="37">
        <f t="shared" ca="1" si="94"/>
        <v>0</v>
      </c>
      <c r="H1928" s="35"/>
    </row>
    <row r="1929" spans="1:8" x14ac:dyDescent="0.35">
      <c r="A1929">
        <v>1924</v>
      </c>
      <c r="B1929" s="13">
        <v>246.68454</v>
      </c>
      <c r="C1929" s="36">
        <v>59.200021200000002</v>
      </c>
      <c r="D1929" s="13">
        <v>153</v>
      </c>
      <c r="E1929" s="37">
        <f t="shared" ca="1" si="92"/>
        <v>246.7369765</v>
      </c>
      <c r="F1929" s="37">
        <f t="shared" ca="1" si="93"/>
        <v>0</v>
      </c>
      <c r="G1929" s="37">
        <f t="shared" ca="1" si="94"/>
        <v>0</v>
      </c>
      <c r="H1929" s="35"/>
    </row>
    <row r="1930" spans="1:8" x14ac:dyDescent="0.35">
      <c r="A1930">
        <v>1925</v>
      </c>
      <c r="B1930" s="13">
        <v>246.70669599999999</v>
      </c>
      <c r="C1930" s="36">
        <v>59.200021200000002</v>
      </c>
      <c r="D1930" s="13">
        <v>153</v>
      </c>
      <c r="E1930" s="37">
        <f t="shared" ca="1" si="92"/>
        <v>246.73313899999999</v>
      </c>
      <c r="F1930" s="37">
        <f t="shared" ca="1" si="93"/>
        <v>0</v>
      </c>
      <c r="G1930" s="37">
        <f t="shared" ca="1" si="94"/>
        <v>0</v>
      </c>
      <c r="H1930" s="35"/>
    </row>
    <row r="1931" spans="1:8" x14ac:dyDescent="0.35">
      <c r="A1931">
        <v>1926</v>
      </c>
      <c r="B1931" s="13">
        <v>246.549789</v>
      </c>
      <c r="C1931" s="36">
        <v>59.200021200000002</v>
      </c>
      <c r="D1931" s="13">
        <v>153</v>
      </c>
      <c r="E1931" s="37">
        <f t="shared" ca="1" si="92"/>
        <v>246.72998799999999</v>
      </c>
      <c r="F1931" s="37">
        <f t="shared" ca="1" si="93"/>
        <v>0</v>
      </c>
      <c r="G1931" s="37">
        <f t="shared" ca="1" si="94"/>
        <v>0</v>
      </c>
      <c r="H1931" s="35"/>
    </row>
    <row r="1932" spans="1:8" x14ac:dyDescent="0.35">
      <c r="A1932">
        <v>1927</v>
      </c>
      <c r="B1932" s="13">
        <v>246.374191</v>
      </c>
      <c r="C1932" s="36">
        <v>59.200021200000002</v>
      </c>
      <c r="D1932" s="13">
        <v>153</v>
      </c>
      <c r="E1932" s="37">
        <f t="shared" ca="1" si="92"/>
        <v>246.7272265</v>
      </c>
      <c r="F1932" s="37">
        <f t="shared" ca="1" si="93"/>
        <v>0</v>
      </c>
      <c r="G1932" s="37">
        <f t="shared" ca="1" si="94"/>
        <v>0</v>
      </c>
      <c r="H1932" s="35"/>
    </row>
    <row r="1933" spans="1:8" x14ac:dyDescent="0.35">
      <c r="A1933">
        <v>1928</v>
      </c>
      <c r="B1933" s="13">
        <v>246.252869</v>
      </c>
      <c r="C1933" s="36">
        <v>59.200021200000002</v>
      </c>
      <c r="D1933" s="13">
        <v>153</v>
      </c>
      <c r="E1933" s="37">
        <f t="shared" ca="1" si="92"/>
        <v>246.72525050000002</v>
      </c>
      <c r="F1933" s="37">
        <f t="shared" ca="1" si="93"/>
        <v>0</v>
      </c>
      <c r="G1933" s="37">
        <f t="shared" ca="1" si="94"/>
        <v>0</v>
      </c>
      <c r="H1933" s="35"/>
    </row>
    <row r="1934" spans="1:8" x14ac:dyDescent="0.35">
      <c r="A1934">
        <v>1929</v>
      </c>
      <c r="B1934" s="13">
        <v>246.28919999999999</v>
      </c>
      <c r="C1934" s="36">
        <v>59.200021200000002</v>
      </c>
      <c r="D1934" s="13">
        <v>153</v>
      </c>
      <c r="E1934" s="37">
        <f t="shared" ca="1" si="92"/>
        <v>246.72051249999998</v>
      </c>
      <c r="F1934" s="37">
        <f t="shared" ca="1" si="93"/>
        <v>0</v>
      </c>
      <c r="G1934" s="37">
        <f t="shared" ca="1" si="94"/>
        <v>0</v>
      </c>
      <c r="H1934" s="35"/>
    </row>
    <row r="1935" spans="1:8" x14ac:dyDescent="0.35">
      <c r="A1935">
        <v>1930</v>
      </c>
      <c r="B1935" s="13">
        <v>246.37029999999999</v>
      </c>
      <c r="C1935" s="36">
        <v>59.200021200000002</v>
      </c>
      <c r="D1935" s="13">
        <v>153</v>
      </c>
      <c r="E1935" s="37">
        <f t="shared" ca="1" si="92"/>
        <v>246.71498099999999</v>
      </c>
      <c r="F1935" s="37">
        <f t="shared" ca="1" si="93"/>
        <v>0</v>
      </c>
      <c r="G1935" s="37">
        <f t="shared" ca="1" si="94"/>
        <v>0</v>
      </c>
      <c r="H1935" s="35"/>
    </row>
    <row r="1936" spans="1:8" x14ac:dyDescent="0.35">
      <c r="A1936">
        <v>1931</v>
      </c>
      <c r="B1936" s="13">
        <v>246.50001499999999</v>
      </c>
      <c r="C1936" s="36">
        <v>59.200021200000002</v>
      </c>
      <c r="D1936" s="13">
        <v>153</v>
      </c>
      <c r="E1936" s="37">
        <f t="shared" ca="1" si="92"/>
        <v>246.71498099999999</v>
      </c>
      <c r="F1936" s="37">
        <f t="shared" ca="1" si="93"/>
        <v>0</v>
      </c>
      <c r="G1936" s="37">
        <f t="shared" ca="1" si="94"/>
        <v>0</v>
      </c>
      <c r="H1936" s="35"/>
    </row>
    <row r="1937" spans="1:8" x14ac:dyDescent="0.35">
      <c r="A1937">
        <v>1932</v>
      </c>
      <c r="B1937" s="13">
        <v>246.51736500000001</v>
      </c>
      <c r="C1937" s="36">
        <v>59.200021200000002</v>
      </c>
      <c r="D1937" s="13">
        <v>153</v>
      </c>
      <c r="E1937" s="37">
        <f t="shared" ca="1" si="92"/>
        <v>246.71498099999999</v>
      </c>
      <c r="F1937" s="37">
        <f t="shared" ca="1" si="93"/>
        <v>0</v>
      </c>
      <c r="G1937" s="37">
        <f t="shared" ca="1" si="94"/>
        <v>0</v>
      </c>
      <c r="H1937" s="35"/>
    </row>
    <row r="1938" spans="1:8" x14ac:dyDescent="0.35">
      <c r="A1938">
        <v>1933</v>
      </c>
      <c r="B1938" s="13">
        <v>246.628525</v>
      </c>
      <c r="C1938" s="36">
        <v>59.200021200000002</v>
      </c>
      <c r="D1938" s="13">
        <v>153</v>
      </c>
      <c r="E1938" s="37">
        <f t="shared" ca="1" si="92"/>
        <v>246.70972449999999</v>
      </c>
      <c r="F1938" s="37">
        <f t="shared" ca="1" si="93"/>
        <v>0</v>
      </c>
      <c r="G1938" s="37">
        <f t="shared" ca="1" si="94"/>
        <v>0</v>
      </c>
      <c r="H1938" s="35"/>
    </row>
    <row r="1939" spans="1:8" x14ac:dyDescent="0.35">
      <c r="A1939">
        <v>1934</v>
      </c>
      <c r="B1939" s="13">
        <v>246.61210600000001</v>
      </c>
      <c r="C1939" s="36">
        <v>59.200021200000002</v>
      </c>
      <c r="D1939" s="13">
        <v>153</v>
      </c>
      <c r="E1939" s="37">
        <f t="shared" ca="1" si="92"/>
        <v>246.70334650000001</v>
      </c>
      <c r="F1939" s="37">
        <f t="shared" ca="1" si="93"/>
        <v>0</v>
      </c>
      <c r="G1939" s="37">
        <f t="shared" ca="1" si="94"/>
        <v>0</v>
      </c>
      <c r="H1939" s="35"/>
    </row>
    <row r="1940" spans="1:8" x14ac:dyDescent="0.35">
      <c r="A1940">
        <v>1935</v>
      </c>
      <c r="B1940" s="13">
        <v>246.598389</v>
      </c>
      <c r="C1940" s="36">
        <v>59.200021200000002</v>
      </c>
      <c r="D1940" s="13">
        <v>153</v>
      </c>
      <c r="E1940" s="37">
        <f t="shared" ca="1" si="92"/>
        <v>246.69651049999999</v>
      </c>
      <c r="F1940" s="37">
        <f t="shared" ca="1" si="93"/>
        <v>0</v>
      </c>
      <c r="G1940" s="37">
        <f t="shared" ca="1" si="94"/>
        <v>0</v>
      </c>
      <c r="H1940" s="35"/>
    </row>
    <row r="1941" spans="1:8" x14ac:dyDescent="0.35">
      <c r="A1941">
        <v>1936</v>
      </c>
      <c r="B1941" s="13">
        <v>246.57775899999999</v>
      </c>
      <c r="C1941" s="36">
        <v>59.200021200000002</v>
      </c>
      <c r="D1941" s="13">
        <v>153</v>
      </c>
      <c r="E1941" s="37">
        <f t="shared" ca="1" si="92"/>
        <v>246.688782</v>
      </c>
      <c r="F1941" s="37">
        <f t="shared" ca="1" si="93"/>
        <v>0</v>
      </c>
      <c r="G1941" s="37">
        <f t="shared" ca="1" si="94"/>
        <v>0</v>
      </c>
      <c r="H1941" s="35"/>
    </row>
    <row r="1942" spans="1:8" x14ac:dyDescent="0.35">
      <c r="A1942">
        <v>1937</v>
      </c>
      <c r="B1942" s="13">
        <v>246.54965200000001</v>
      </c>
      <c r="C1942" s="36">
        <v>59.200021200000002</v>
      </c>
      <c r="D1942" s="13">
        <v>153</v>
      </c>
      <c r="E1942" s="37">
        <f t="shared" ca="1" si="92"/>
        <v>246.67797849999999</v>
      </c>
      <c r="F1942" s="37">
        <f t="shared" ca="1" si="93"/>
        <v>0</v>
      </c>
      <c r="G1942" s="37">
        <f t="shared" ca="1" si="94"/>
        <v>0</v>
      </c>
      <c r="H1942" s="35"/>
    </row>
    <row r="1943" spans="1:8" x14ac:dyDescent="0.35">
      <c r="A1943">
        <v>1938</v>
      </c>
      <c r="B1943" s="13">
        <v>246.51713599999999</v>
      </c>
      <c r="C1943" s="36">
        <v>59.200021200000002</v>
      </c>
      <c r="D1943" s="13">
        <v>153</v>
      </c>
      <c r="E1943" s="37">
        <f t="shared" ca="1" si="92"/>
        <v>246.671188</v>
      </c>
      <c r="F1943" s="37">
        <f t="shared" ca="1" si="93"/>
        <v>0</v>
      </c>
      <c r="G1943" s="37">
        <f t="shared" ca="1" si="94"/>
        <v>0</v>
      </c>
      <c r="H1943" s="35"/>
    </row>
    <row r="1944" spans="1:8" x14ac:dyDescent="0.35">
      <c r="A1944">
        <v>1939</v>
      </c>
      <c r="B1944" s="13">
        <v>246.41392500000001</v>
      </c>
      <c r="C1944" s="36">
        <v>59.200021200000002</v>
      </c>
      <c r="D1944" s="13">
        <v>153</v>
      </c>
      <c r="E1944" s="37">
        <f t="shared" ca="1" si="92"/>
        <v>246.66857099999999</v>
      </c>
      <c r="F1944" s="37">
        <f t="shared" ca="1" si="93"/>
        <v>0</v>
      </c>
      <c r="G1944" s="37">
        <f t="shared" ca="1" si="94"/>
        <v>0</v>
      </c>
      <c r="H1944" s="35"/>
    </row>
    <row r="1945" spans="1:8" x14ac:dyDescent="0.35">
      <c r="A1945">
        <v>1940</v>
      </c>
      <c r="B1945" s="13">
        <v>246.34634399999999</v>
      </c>
      <c r="C1945" s="36">
        <v>59.200021200000002</v>
      </c>
      <c r="D1945" s="13">
        <v>153</v>
      </c>
      <c r="E1945" s="37">
        <f t="shared" ca="1" si="92"/>
        <v>246.6615295</v>
      </c>
      <c r="F1945" s="37">
        <f t="shared" ca="1" si="93"/>
        <v>0</v>
      </c>
      <c r="G1945" s="37">
        <f t="shared" ca="1" si="94"/>
        <v>0</v>
      </c>
      <c r="H1945" s="35"/>
    </row>
    <row r="1946" spans="1:8" x14ac:dyDescent="0.35">
      <c r="A1946">
        <v>1941</v>
      </c>
      <c r="B1946" s="13">
        <v>246.385223</v>
      </c>
      <c r="C1946" s="36">
        <v>59.200021200000002</v>
      </c>
      <c r="D1946" s="13">
        <v>153</v>
      </c>
      <c r="E1946" s="37">
        <f t="shared" ca="1" si="92"/>
        <v>246.6615295</v>
      </c>
      <c r="F1946" s="37">
        <f t="shared" ca="1" si="93"/>
        <v>0</v>
      </c>
      <c r="G1946" s="37">
        <f t="shared" ca="1" si="94"/>
        <v>0</v>
      </c>
      <c r="H1946" s="35"/>
    </row>
    <row r="1947" spans="1:8" x14ac:dyDescent="0.35">
      <c r="A1947">
        <v>1942</v>
      </c>
      <c r="B1947" s="13">
        <v>246.40649400000001</v>
      </c>
      <c r="C1947" s="36">
        <v>59.200021200000002</v>
      </c>
      <c r="D1947" s="13">
        <v>153</v>
      </c>
      <c r="E1947" s="37">
        <f t="shared" ca="1" si="92"/>
        <v>246.6615295</v>
      </c>
      <c r="F1947" s="37">
        <f t="shared" ca="1" si="93"/>
        <v>0</v>
      </c>
      <c r="G1947" s="37">
        <f t="shared" ca="1" si="94"/>
        <v>0</v>
      </c>
      <c r="H1947" s="35"/>
    </row>
    <row r="1948" spans="1:8" x14ac:dyDescent="0.35">
      <c r="A1948">
        <v>1943</v>
      </c>
      <c r="B1948" s="13">
        <v>246.46331799999999</v>
      </c>
      <c r="C1948" s="36">
        <v>59.200021200000002</v>
      </c>
      <c r="D1948" s="13">
        <v>153</v>
      </c>
      <c r="E1948" s="37">
        <f t="shared" ca="1" si="92"/>
        <v>246.6615295</v>
      </c>
      <c r="F1948" s="37">
        <f t="shared" ca="1" si="93"/>
        <v>0</v>
      </c>
      <c r="G1948" s="37">
        <f t="shared" ca="1" si="94"/>
        <v>0</v>
      </c>
      <c r="H1948" s="35"/>
    </row>
    <row r="1949" spans="1:8" x14ac:dyDescent="0.35">
      <c r="A1949">
        <v>1944</v>
      </c>
      <c r="B1949" s="13">
        <v>246.42787200000001</v>
      </c>
      <c r="C1949" s="36">
        <v>59.200021200000002</v>
      </c>
      <c r="D1949" s="13">
        <v>153</v>
      </c>
      <c r="E1949" s="37">
        <f t="shared" ca="1" si="92"/>
        <v>246.6615295</v>
      </c>
      <c r="F1949" s="37">
        <f t="shared" ca="1" si="93"/>
        <v>0</v>
      </c>
      <c r="G1949" s="37">
        <f t="shared" ca="1" si="94"/>
        <v>0</v>
      </c>
      <c r="H1949" s="35"/>
    </row>
    <row r="1950" spans="1:8" x14ac:dyDescent="0.35">
      <c r="A1950">
        <v>1945</v>
      </c>
      <c r="B1950" s="13">
        <v>246.445953</v>
      </c>
      <c r="C1950" s="36">
        <v>59.200021200000002</v>
      </c>
      <c r="D1950" s="13">
        <v>153</v>
      </c>
      <c r="E1950" s="37">
        <f t="shared" ca="1" si="92"/>
        <v>246.66008749999997</v>
      </c>
      <c r="F1950" s="37">
        <f t="shared" ca="1" si="93"/>
        <v>0</v>
      </c>
      <c r="G1950" s="37">
        <f t="shared" ca="1" si="94"/>
        <v>0</v>
      </c>
      <c r="H1950" s="35"/>
    </row>
    <row r="1951" spans="1:8" x14ac:dyDescent="0.35">
      <c r="A1951">
        <v>1946</v>
      </c>
      <c r="B1951" s="13">
        <v>246.495575</v>
      </c>
      <c r="C1951" s="36">
        <v>59.200021200000002</v>
      </c>
      <c r="D1951" s="13">
        <v>153</v>
      </c>
      <c r="E1951" s="37">
        <f t="shared" ca="1" si="92"/>
        <v>246.64125849999999</v>
      </c>
      <c r="F1951" s="37">
        <f t="shared" ca="1" si="93"/>
        <v>0</v>
      </c>
      <c r="G1951" s="37">
        <f t="shared" ca="1" si="94"/>
        <v>0</v>
      </c>
      <c r="H1951" s="35"/>
    </row>
    <row r="1952" spans="1:8" x14ac:dyDescent="0.35">
      <c r="A1952">
        <v>1947</v>
      </c>
      <c r="B1952" s="13">
        <v>246.44180299999999</v>
      </c>
      <c r="C1952" s="36">
        <v>59.200021200000002</v>
      </c>
      <c r="D1952" s="13">
        <v>153</v>
      </c>
      <c r="E1952" s="37">
        <f t="shared" ca="1" si="92"/>
        <v>246.62446599999998</v>
      </c>
      <c r="F1952" s="37">
        <f t="shared" ca="1" si="93"/>
        <v>0</v>
      </c>
      <c r="G1952" s="37">
        <f t="shared" ca="1" si="94"/>
        <v>0</v>
      </c>
      <c r="H1952" s="35"/>
    </row>
    <row r="1953" spans="1:8" x14ac:dyDescent="0.35">
      <c r="A1953">
        <v>1948</v>
      </c>
      <c r="B1953" s="13">
        <v>246.44654800000001</v>
      </c>
      <c r="C1953" s="36">
        <v>59.200021200000002</v>
      </c>
      <c r="D1953" s="13">
        <v>153</v>
      </c>
      <c r="E1953" s="37">
        <f t="shared" ca="1" si="92"/>
        <v>246.61625650000002</v>
      </c>
      <c r="F1953" s="37">
        <f t="shared" ca="1" si="93"/>
        <v>0</v>
      </c>
      <c r="G1953" s="37">
        <f t="shared" ca="1" si="94"/>
        <v>0</v>
      </c>
      <c r="H1953" s="35"/>
    </row>
    <row r="1954" spans="1:8" x14ac:dyDescent="0.35">
      <c r="A1954">
        <v>1949</v>
      </c>
      <c r="B1954" s="13">
        <v>246.45806899999999</v>
      </c>
      <c r="C1954" s="36">
        <v>59.200021200000002</v>
      </c>
      <c r="D1954" s="13">
        <v>153</v>
      </c>
      <c r="E1954" s="37">
        <f t="shared" ca="1" si="92"/>
        <v>246.60524750000002</v>
      </c>
      <c r="F1954" s="37">
        <f t="shared" ca="1" si="93"/>
        <v>0</v>
      </c>
      <c r="G1954" s="37">
        <f t="shared" ca="1" si="94"/>
        <v>0</v>
      </c>
      <c r="H1954" s="35"/>
    </row>
    <row r="1955" spans="1:8" x14ac:dyDescent="0.35">
      <c r="A1955">
        <v>1950</v>
      </c>
      <c r="B1955" s="13">
        <v>246.45694</v>
      </c>
      <c r="C1955" s="36">
        <v>59.200021200000002</v>
      </c>
      <c r="D1955" s="13">
        <v>153</v>
      </c>
      <c r="E1955" s="37">
        <f t="shared" ca="1" si="92"/>
        <v>246.58838650000001</v>
      </c>
      <c r="F1955" s="37">
        <f t="shared" ca="1" si="93"/>
        <v>0</v>
      </c>
      <c r="G1955" s="37">
        <f t="shared" ca="1" si="94"/>
        <v>0</v>
      </c>
      <c r="H1955" s="35"/>
    </row>
    <row r="1956" spans="1:8" x14ac:dyDescent="0.35">
      <c r="A1956">
        <v>1951</v>
      </c>
      <c r="B1956" s="13">
        <v>246.462479</v>
      </c>
      <c r="C1956" s="36">
        <v>59.200021200000002</v>
      </c>
      <c r="D1956" s="13">
        <v>153</v>
      </c>
      <c r="E1956" s="37">
        <f t="shared" ca="1" si="92"/>
        <v>246.57807149999999</v>
      </c>
      <c r="F1956" s="37">
        <f t="shared" ca="1" si="93"/>
        <v>0</v>
      </c>
      <c r="G1956" s="37">
        <f t="shared" ca="1" si="94"/>
        <v>0</v>
      </c>
      <c r="H1956" s="35"/>
    </row>
    <row r="1957" spans="1:8" x14ac:dyDescent="0.35">
      <c r="A1957">
        <v>1952</v>
      </c>
      <c r="B1957" s="13">
        <v>246.54482999999999</v>
      </c>
      <c r="C1957" s="36">
        <v>59.200021200000002</v>
      </c>
      <c r="D1957" s="13">
        <v>153</v>
      </c>
      <c r="E1957" s="37">
        <f t="shared" ca="1" si="92"/>
        <v>246.575447</v>
      </c>
      <c r="F1957" s="37">
        <f t="shared" ca="1" si="93"/>
        <v>0</v>
      </c>
      <c r="G1957" s="37">
        <f t="shared" ca="1" si="94"/>
        <v>0</v>
      </c>
      <c r="H1957" s="35"/>
    </row>
    <row r="1958" spans="1:8" x14ac:dyDescent="0.35">
      <c r="A1958">
        <v>1953</v>
      </c>
      <c r="B1958" s="13">
        <v>246.55976899999999</v>
      </c>
      <c r="C1958" s="36">
        <v>59.200021200000002</v>
      </c>
      <c r="D1958" s="13">
        <v>153</v>
      </c>
      <c r="E1958" s="37">
        <f t="shared" ca="1" si="92"/>
        <v>246.566452</v>
      </c>
      <c r="F1958" s="37">
        <f t="shared" ca="1" si="93"/>
        <v>0</v>
      </c>
      <c r="G1958" s="37">
        <f t="shared" ca="1" si="94"/>
        <v>0</v>
      </c>
      <c r="H1958" s="35"/>
    </row>
    <row r="1959" spans="1:8" x14ac:dyDescent="0.35">
      <c r="A1959">
        <v>1954</v>
      </c>
      <c r="B1959" s="13">
        <v>246.695404</v>
      </c>
      <c r="C1959" s="36">
        <v>59.200021200000002</v>
      </c>
      <c r="D1959" s="13">
        <v>153</v>
      </c>
      <c r="E1959" s="37">
        <f t="shared" ca="1" si="92"/>
        <v>246.566452</v>
      </c>
      <c r="F1959" s="37">
        <f t="shared" ca="1" si="93"/>
        <v>0</v>
      </c>
      <c r="G1959" s="37">
        <f t="shared" ca="1" si="94"/>
        <v>0</v>
      </c>
      <c r="H1959" s="35"/>
    </row>
    <row r="1960" spans="1:8" x14ac:dyDescent="0.35">
      <c r="A1960">
        <v>1955</v>
      </c>
      <c r="B1960" s="13">
        <v>246.729187</v>
      </c>
      <c r="C1960" s="36">
        <v>59.200021200000002</v>
      </c>
      <c r="D1960" s="13">
        <v>153</v>
      </c>
      <c r="E1960" s="37">
        <f t="shared" ca="1" si="92"/>
        <v>246.566452</v>
      </c>
      <c r="F1960" s="37">
        <f t="shared" ca="1" si="93"/>
        <v>0</v>
      </c>
      <c r="G1960" s="37">
        <f t="shared" ca="1" si="94"/>
        <v>0</v>
      </c>
      <c r="H1960" s="35"/>
    </row>
    <row r="1961" spans="1:8" x14ac:dyDescent="0.35">
      <c r="A1961">
        <v>1956</v>
      </c>
      <c r="B1961" s="13">
        <v>246.63490300000001</v>
      </c>
      <c r="C1961" s="36">
        <v>59.200021200000002</v>
      </c>
      <c r="D1961" s="13">
        <v>153</v>
      </c>
      <c r="E1961" s="37">
        <f t="shared" ca="1" si="92"/>
        <v>246.566452</v>
      </c>
      <c r="F1961" s="37">
        <f t="shared" ca="1" si="93"/>
        <v>0</v>
      </c>
      <c r="G1961" s="37">
        <f t="shared" ca="1" si="94"/>
        <v>0</v>
      </c>
      <c r="H1961" s="35"/>
    </row>
    <row r="1962" spans="1:8" x14ac:dyDescent="0.35">
      <c r="A1962">
        <v>1957</v>
      </c>
      <c r="B1962" s="13">
        <v>246.61587499999999</v>
      </c>
      <c r="C1962" s="36">
        <v>59.200021200000002</v>
      </c>
      <c r="D1962" s="13">
        <v>153</v>
      </c>
      <c r="E1962" s="37">
        <f t="shared" ca="1" si="92"/>
        <v>246.566452</v>
      </c>
      <c r="F1962" s="37">
        <f t="shared" ca="1" si="93"/>
        <v>0</v>
      </c>
      <c r="G1962" s="37">
        <f t="shared" ca="1" si="94"/>
        <v>0</v>
      </c>
      <c r="H1962" s="35"/>
    </row>
    <row r="1963" spans="1:8" x14ac:dyDescent="0.35">
      <c r="A1963">
        <v>1958</v>
      </c>
      <c r="B1963" s="13">
        <v>246.53561400000001</v>
      </c>
      <c r="C1963" s="36">
        <v>59.200021200000002</v>
      </c>
      <c r="D1963" s="13">
        <v>153</v>
      </c>
      <c r="E1963" s="37">
        <f t="shared" ca="1" si="92"/>
        <v>246.55725899999999</v>
      </c>
      <c r="F1963" s="37">
        <f t="shared" ca="1" si="93"/>
        <v>0</v>
      </c>
      <c r="G1963" s="37">
        <f t="shared" ca="1" si="94"/>
        <v>0</v>
      </c>
      <c r="H1963" s="35"/>
    </row>
    <row r="1964" spans="1:8" x14ac:dyDescent="0.35">
      <c r="A1964">
        <v>1959</v>
      </c>
      <c r="B1964" s="13">
        <v>246.61099200000001</v>
      </c>
      <c r="C1964" s="36">
        <v>59.200021200000002</v>
      </c>
      <c r="D1964" s="13">
        <v>153</v>
      </c>
      <c r="E1964" s="37">
        <f t="shared" ca="1" si="92"/>
        <v>246.55725899999999</v>
      </c>
      <c r="F1964" s="37">
        <f t="shared" ca="1" si="93"/>
        <v>0</v>
      </c>
      <c r="G1964" s="37">
        <f t="shared" ca="1" si="94"/>
        <v>0</v>
      </c>
      <c r="H1964" s="35"/>
    </row>
    <row r="1965" spans="1:8" x14ac:dyDescent="0.35">
      <c r="A1965">
        <v>1960</v>
      </c>
      <c r="B1965" s="13">
        <v>246.52739</v>
      </c>
      <c r="C1965" s="36">
        <v>59.200021200000002</v>
      </c>
      <c r="D1965" s="13">
        <v>153</v>
      </c>
      <c r="E1965" s="37">
        <f t="shared" ca="1" si="92"/>
        <v>246.554779</v>
      </c>
      <c r="F1965" s="37">
        <f t="shared" ca="1" si="93"/>
        <v>0</v>
      </c>
      <c r="G1965" s="37">
        <f t="shared" ca="1" si="94"/>
        <v>0</v>
      </c>
      <c r="H1965" s="35"/>
    </row>
    <row r="1966" spans="1:8" x14ac:dyDescent="0.35">
      <c r="A1966">
        <v>1961</v>
      </c>
      <c r="B1966" s="13">
        <v>246.574005</v>
      </c>
      <c r="C1966" s="36">
        <v>59.200021200000002</v>
      </c>
      <c r="D1966" s="13">
        <v>153</v>
      </c>
      <c r="E1966" s="37">
        <f t="shared" ca="1" si="92"/>
        <v>246.554779</v>
      </c>
      <c r="F1966" s="37">
        <f t="shared" ca="1" si="93"/>
        <v>0</v>
      </c>
      <c r="G1966" s="37">
        <f t="shared" ca="1" si="94"/>
        <v>0</v>
      </c>
      <c r="H1966" s="35"/>
    </row>
    <row r="1967" spans="1:8" x14ac:dyDescent="0.35">
      <c r="A1967">
        <v>1962</v>
      </c>
      <c r="B1967" s="13">
        <v>246.52169799999999</v>
      </c>
      <c r="C1967" s="36">
        <v>59.200021200000002</v>
      </c>
      <c r="D1967" s="13">
        <v>153</v>
      </c>
      <c r="E1967" s="37">
        <f t="shared" ca="1" si="92"/>
        <v>246.54972050000001</v>
      </c>
      <c r="F1967" s="37">
        <f t="shared" ca="1" si="93"/>
        <v>0</v>
      </c>
      <c r="G1967" s="37">
        <f t="shared" ca="1" si="94"/>
        <v>0</v>
      </c>
      <c r="H1967" s="35"/>
    </row>
    <row r="1968" spans="1:8" x14ac:dyDescent="0.35">
      <c r="A1968">
        <v>1963</v>
      </c>
      <c r="B1968" s="13">
        <v>246.30935700000001</v>
      </c>
      <c r="C1968" s="36">
        <v>59.200021200000002</v>
      </c>
      <c r="D1968" s="13">
        <v>153</v>
      </c>
      <c r="E1968" s="37">
        <f t="shared" ca="1" si="92"/>
        <v>246.54724099999999</v>
      </c>
      <c r="F1968" s="37">
        <f t="shared" ca="1" si="93"/>
        <v>0</v>
      </c>
      <c r="G1968" s="37">
        <f t="shared" ca="1" si="94"/>
        <v>0</v>
      </c>
      <c r="H1968" s="35"/>
    </row>
    <row r="1969" spans="1:8" x14ac:dyDescent="0.35">
      <c r="A1969">
        <v>1964</v>
      </c>
      <c r="B1969" s="13">
        <v>246.39141799999999</v>
      </c>
      <c r="C1969" s="36">
        <v>59.200021200000002</v>
      </c>
      <c r="D1969" s="13">
        <v>153</v>
      </c>
      <c r="E1969" s="37">
        <f t="shared" ca="1" si="92"/>
        <v>246.540222</v>
      </c>
      <c r="F1969" s="37">
        <f t="shared" ca="1" si="93"/>
        <v>0</v>
      </c>
      <c r="G1969" s="37">
        <f t="shared" ca="1" si="94"/>
        <v>0</v>
      </c>
      <c r="H1969" s="35"/>
    </row>
    <row r="1970" spans="1:8" x14ac:dyDescent="0.35">
      <c r="A1970">
        <v>1965</v>
      </c>
      <c r="B1970" s="13">
        <v>246.28454600000001</v>
      </c>
      <c r="C1970" s="36">
        <v>59.200021200000002</v>
      </c>
      <c r="D1970" s="13">
        <v>153</v>
      </c>
      <c r="E1970" s="37">
        <f t="shared" ca="1" si="92"/>
        <v>246.53150199999999</v>
      </c>
      <c r="F1970" s="37">
        <f t="shared" ca="1" si="93"/>
        <v>0</v>
      </c>
      <c r="G1970" s="37">
        <f t="shared" ca="1" si="94"/>
        <v>0</v>
      </c>
      <c r="H1970" s="35"/>
    </row>
    <row r="1971" spans="1:8" x14ac:dyDescent="0.35">
      <c r="A1971">
        <v>1966</v>
      </c>
      <c r="B1971" s="13">
        <v>246.454498</v>
      </c>
      <c r="C1971" s="36">
        <v>59.200021200000002</v>
      </c>
      <c r="D1971" s="13">
        <v>153</v>
      </c>
      <c r="E1971" s="37">
        <f t="shared" ca="1" si="92"/>
        <v>246.52454399999999</v>
      </c>
      <c r="F1971" s="37">
        <f t="shared" ca="1" si="93"/>
        <v>0</v>
      </c>
      <c r="G1971" s="37">
        <f t="shared" ca="1" si="94"/>
        <v>0</v>
      </c>
      <c r="H1971" s="35"/>
    </row>
    <row r="1972" spans="1:8" x14ac:dyDescent="0.35">
      <c r="A1972">
        <v>1967</v>
      </c>
      <c r="B1972" s="13">
        <v>246.824524</v>
      </c>
      <c r="C1972" s="36">
        <v>59.200021200000002</v>
      </c>
      <c r="D1972" s="13">
        <v>153</v>
      </c>
      <c r="E1972" s="37">
        <f t="shared" ca="1" si="92"/>
        <v>246.52454399999999</v>
      </c>
      <c r="F1972" s="37">
        <f t="shared" ca="1" si="93"/>
        <v>0</v>
      </c>
      <c r="G1972" s="37">
        <f t="shared" ca="1" si="94"/>
        <v>0</v>
      </c>
      <c r="H1972" s="35"/>
    </row>
    <row r="1973" spans="1:8" x14ac:dyDescent="0.35">
      <c r="A1973">
        <v>1968</v>
      </c>
      <c r="B1973" s="13">
        <v>246.82250999999999</v>
      </c>
      <c r="C1973" s="36">
        <v>59.200021200000002</v>
      </c>
      <c r="D1973" s="13">
        <v>153</v>
      </c>
      <c r="E1973" s="37">
        <f t="shared" ca="1" si="92"/>
        <v>246.52454399999999</v>
      </c>
      <c r="F1973" s="37">
        <f t="shared" ca="1" si="93"/>
        <v>0</v>
      </c>
      <c r="G1973" s="37">
        <f t="shared" ca="1" si="94"/>
        <v>0</v>
      </c>
      <c r="H1973" s="35"/>
    </row>
    <row r="1974" spans="1:8" x14ac:dyDescent="0.35">
      <c r="A1974">
        <v>1969</v>
      </c>
      <c r="B1974" s="13">
        <v>247.080963</v>
      </c>
      <c r="C1974" s="36">
        <v>59.200021200000002</v>
      </c>
      <c r="D1974" s="13">
        <v>153</v>
      </c>
      <c r="E1974" s="37">
        <f t="shared" ca="1" si="92"/>
        <v>246.52454399999999</v>
      </c>
      <c r="F1974" s="37">
        <f t="shared" ca="1" si="93"/>
        <v>0</v>
      </c>
      <c r="G1974" s="37">
        <f t="shared" ca="1" si="94"/>
        <v>0</v>
      </c>
      <c r="H1974" s="35"/>
    </row>
    <row r="1975" spans="1:8" x14ac:dyDescent="0.35">
      <c r="A1975">
        <v>1970</v>
      </c>
      <c r="B1975" s="13">
        <v>246.942612</v>
      </c>
      <c r="C1975" s="36">
        <v>59.200021200000002</v>
      </c>
      <c r="D1975" s="13">
        <v>153</v>
      </c>
      <c r="E1975" s="37">
        <f t="shared" ref="E1975:E2038" ca="1" si="95">IFERROR(MEDIAN(OFFSET(B1975,0,0,-$B$1,1)),"")</f>
        <v>246.52454399999999</v>
      </c>
      <c r="F1975" s="37">
        <f t="shared" ref="F1975:F2038" ca="1" si="96">IFERROR(IF(ABS(MEDIAN(OFFSET(C1975,0,0,$E$1,1))-MEDIAN(OFFSET(C1974,0,0,-$E$1,1)))&gt;0.01,1,0),0)</f>
        <v>0</v>
      </c>
      <c r="G1975" s="37">
        <f t="shared" ref="G1975:G2038" ca="1" si="97">IFERROR(IF(AND(F1974=0,F1975=1),1,0),0)</f>
        <v>0</v>
      </c>
      <c r="H1975" s="35"/>
    </row>
    <row r="1976" spans="1:8" x14ac:dyDescent="0.35">
      <c r="A1976">
        <v>1971</v>
      </c>
      <c r="B1976" s="13">
        <v>246.93597399999999</v>
      </c>
      <c r="C1976" s="36">
        <v>59.200021200000002</v>
      </c>
      <c r="D1976" s="13">
        <v>153</v>
      </c>
      <c r="E1976" s="37">
        <f t="shared" ca="1" si="95"/>
        <v>246.52454399999999</v>
      </c>
      <c r="F1976" s="37">
        <f t="shared" ca="1" si="96"/>
        <v>0</v>
      </c>
      <c r="G1976" s="37">
        <f t="shared" ca="1" si="97"/>
        <v>0</v>
      </c>
      <c r="H1976" s="35"/>
    </row>
    <row r="1977" spans="1:8" x14ac:dyDescent="0.35">
      <c r="A1977">
        <v>1972</v>
      </c>
      <c r="B1977" s="13">
        <v>247.015747</v>
      </c>
      <c r="C1977" s="36">
        <v>59.200021200000002</v>
      </c>
      <c r="D1977" s="13">
        <v>153</v>
      </c>
      <c r="E1977" s="37">
        <f t="shared" ca="1" si="95"/>
        <v>246.52454399999999</v>
      </c>
      <c r="F1977" s="37">
        <f t="shared" ca="1" si="96"/>
        <v>0</v>
      </c>
      <c r="G1977" s="37">
        <f t="shared" ca="1" si="97"/>
        <v>0</v>
      </c>
      <c r="H1977" s="35"/>
    </row>
    <row r="1978" spans="1:8" x14ac:dyDescent="0.35">
      <c r="A1978">
        <v>1973</v>
      </c>
      <c r="B1978" s="13">
        <v>246.86721800000001</v>
      </c>
      <c r="C1978" s="36">
        <v>59.200021200000002</v>
      </c>
      <c r="D1978" s="13">
        <v>153</v>
      </c>
      <c r="E1978" s="37">
        <f t="shared" ca="1" si="95"/>
        <v>246.52454399999999</v>
      </c>
      <c r="F1978" s="37">
        <f t="shared" ca="1" si="96"/>
        <v>0</v>
      </c>
      <c r="G1978" s="37">
        <f t="shared" ca="1" si="97"/>
        <v>0</v>
      </c>
      <c r="H1978" s="35"/>
    </row>
    <row r="1979" spans="1:8" x14ac:dyDescent="0.35">
      <c r="A1979">
        <v>1974</v>
      </c>
      <c r="B1979" s="13">
        <v>247.01490799999999</v>
      </c>
      <c r="C1979" s="36">
        <v>59.200021200000002</v>
      </c>
      <c r="D1979" s="13">
        <v>153</v>
      </c>
      <c r="E1979" s="37">
        <f t="shared" ca="1" si="95"/>
        <v>246.52454399999999</v>
      </c>
      <c r="F1979" s="37">
        <f t="shared" ca="1" si="96"/>
        <v>0</v>
      </c>
      <c r="G1979" s="37">
        <f t="shared" ca="1" si="97"/>
        <v>0</v>
      </c>
      <c r="H1979" s="35"/>
    </row>
    <row r="1980" spans="1:8" x14ac:dyDescent="0.35">
      <c r="A1980">
        <v>1975</v>
      </c>
      <c r="B1980" s="13">
        <v>246.86663799999999</v>
      </c>
      <c r="C1980" s="36">
        <v>59.200021200000002</v>
      </c>
      <c r="D1980" s="13">
        <v>153</v>
      </c>
      <c r="E1980" s="37">
        <f t="shared" ca="1" si="95"/>
        <v>246.52454399999999</v>
      </c>
      <c r="F1980" s="37">
        <f t="shared" ca="1" si="96"/>
        <v>0</v>
      </c>
      <c r="G1980" s="37">
        <f t="shared" ca="1" si="97"/>
        <v>0</v>
      </c>
      <c r="H1980" s="35"/>
    </row>
    <row r="1981" spans="1:8" x14ac:dyDescent="0.35">
      <c r="A1981">
        <v>1976</v>
      </c>
      <c r="B1981" s="13">
        <v>246.95779400000001</v>
      </c>
      <c r="C1981" s="36">
        <v>59.200021200000002</v>
      </c>
      <c r="D1981" s="13">
        <v>153</v>
      </c>
      <c r="E1981" s="37">
        <f t="shared" ca="1" si="95"/>
        <v>246.52454399999999</v>
      </c>
      <c r="F1981" s="37">
        <f t="shared" ca="1" si="96"/>
        <v>0</v>
      </c>
      <c r="G1981" s="37">
        <f t="shared" ca="1" si="97"/>
        <v>0</v>
      </c>
      <c r="H1981" s="35"/>
    </row>
    <row r="1982" spans="1:8" x14ac:dyDescent="0.35">
      <c r="A1982">
        <v>1977</v>
      </c>
      <c r="B1982" s="13">
        <v>247.23649599999999</v>
      </c>
      <c r="C1982" s="36">
        <v>59.200021200000002</v>
      </c>
      <c r="D1982" s="13">
        <v>153</v>
      </c>
      <c r="E1982" s="37">
        <f t="shared" ca="1" si="95"/>
        <v>246.53150199999999</v>
      </c>
      <c r="F1982" s="37">
        <f t="shared" ca="1" si="96"/>
        <v>0</v>
      </c>
      <c r="G1982" s="37">
        <f t="shared" ca="1" si="97"/>
        <v>0</v>
      </c>
      <c r="H1982" s="35"/>
    </row>
    <row r="1983" spans="1:8" x14ac:dyDescent="0.35">
      <c r="A1983">
        <v>1978</v>
      </c>
      <c r="B1983" s="13">
        <v>247.03666699999999</v>
      </c>
      <c r="C1983" s="36">
        <v>59.200021200000002</v>
      </c>
      <c r="D1983" s="13">
        <v>153</v>
      </c>
      <c r="E1983" s="37">
        <f t="shared" ca="1" si="95"/>
        <v>246.540222</v>
      </c>
      <c r="F1983" s="37">
        <f t="shared" ca="1" si="96"/>
        <v>0</v>
      </c>
      <c r="G1983" s="37">
        <f t="shared" ca="1" si="97"/>
        <v>0</v>
      </c>
      <c r="H1983" s="35"/>
    </row>
    <row r="1984" spans="1:8" x14ac:dyDescent="0.35">
      <c r="A1984">
        <v>1979</v>
      </c>
      <c r="B1984" s="13">
        <v>247.19593800000001</v>
      </c>
      <c r="C1984" s="36">
        <v>59.200021200000002</v>
      </c>
      <c r="D1984" s="13">
        <v>153</v>
      </c>
      <c r="E1984" s="37">
        <f t="shared" ca="1" si="95"/>
        <v>246.54724099999999</v>
      </c>
      <c r="F1984" s="37">
        <f t="shared" ca="1" si="96"/>
        <v>0</v>
      </c>
      <c r="G1984" s="37">
        <f t="shared" ca="1" si="97"/>
        <v>0</v>
      </c>
      <c r="H1984" s="35"/>
    </row>
    <row r="1985" spans="1:8" x14ac:dyDescent="0.35">
      <c r="A1985">
        <v>1980</v>
      </c>
      <c r="B1985" s="13">
        <v>247.10501099999999</v>
      </c>
      <c r="C1985" s="36">
        <v>59.200021200000002</v>
      </c>
      <c r="D1985" s="13">
        <v>153</v>
      </c>
      <c r="E1985" s="37">
        <f t="shared" ca="1" si="95"/>
        <v>246.5547105</v>
      </c>
      <c r="F1985" s="37">
        <f t="shared" ca="1" si="96"/>
        <v>0</v>
      </c>
      <c r="G1985" s="37">
        <f t="shared" ca="1" si="97"/>
        <v>0</v>
      </c>
      <c r="H1985" s="35"/>
    </row>
    <row r="1986" spans="1:8" x14ac:dyDescent="0.35">
      <c r="A1986">
        <v>1981</v>
      </c>
      <c r="B1986" s="13">
        <v>246.869812</v>
      </c>
      <c r="C1986" s="36">
        <v>59.200021200000002</v>
      </c>
      <c r="D1986" s="13">
        <v>153</v>
      </c>
      <c r="E1986" s="37">
        <f t="shared" ca="1" si="95"/>
        <v>246.56688700000001</v>
      </c>
      <c r="F1986" s="37">
        <f t="shared" ca="1" si="96"/>
        <v>0</v>
      </c>
      <c r="G1986" s="37">
        <f t="shared" ca="1" si="97"/>
        <v>0</v>
      </c>
      <c r="H1986" s="35"/>
    </row>
    <row r="1987" spans="1:8" x14ac:dyDescent="0.35">
      <c r="A1987">
        <v>1982</v>
      </c>
      <c r="B1987" s="13">
        <v>247.2099</v>
      </c>
      <c r="C1987" s="36">
        <v>59.200021200000002</v>
      </c>
      <c r="D1987" s="13">
        <v>153</v>
      </c>
      <c r="E1987" s="37">
        <f t="shared" ca="1" si="95"/>
        <v>246.57588199999998</v>
      </c>
      <c r="F1987" s="37">
        <f t="shared" ca="1" si="96"/>
        <v>0</v>
      </c>
      <c r="G1987" s="37">
        <f t="shared" ca="1" si="97"/>
        <v>0</v>
      </c>
      <c r="H1987" s="35"/>
    </row>
    <row r="1988" spans="1:8" x14ac:dyDescent="0.35">
      <c r="A1988">
        <v>1983</v>
      </c>
      <c r="B1988" s="13">
        <v>247.03241</v>
      </c>
      <c r="C1988" s="36">
        <v>59.200021200000002</v>
      </c>
      <c r="D1988" s="13">
        <v>153</v>
      </c>
      <c r="E1988" s="37">
        <f t="shared" ca="1" si="95"/>
        <v>246.57588199999998</v>
      </c>
      <c r="F1988" s="37">
        <f t="shared" ca="1" si="96"/>
        <v>0</v>
      </c>
      <c r="G1988" s="37">
        <f t="shared" ca="1" si="97"/>
        <v>0</v>
      </c>
      <c r="H1988" s="35"/>
    </row>
    <row r="1989" spans="1:8" x14ac:dyDescent="0.35">
      <c r="A1989">
        <v>1984</v>
      </c>
      <c r="B1989" s="13">
        <v>246.98019400000001</v>
      </c>
      <c r="C1989" s="36">
        <v>59.200021200000002</v>
      </c>
      <c r="D1989" s="13">
        <v>153</v>
      </c>
      <c r="E1989" s="37">
        <f t="shared" ca="1" si="95"/>
        <v>246.57588199999998</v>
      </c>
      <c r="F1989" s="37">
        <f t="shared" ca="1" si="96"/>
        <v>0</v>
      </c>
      <c r="G1989" s="37">
        <f t="shared" ca="1" si="97"/>
        <v>0</v>
      </c>
      <c r="H1989" s="35"/>
    </row>
    <row r="1990" spans="1:8" x14ac:dyDescent="0.35">
      <c r="A1990">
        <v>1985</v>
      </c>
      <c r="B1990" s="13">
        <v>246.94563299999999</v>
      </c>
      <c r="C1990" s="36">
        <v>59.200021200000002</v>
      </c>
      <c r="D1990" s="13">
        <v>153</v>
      </c>
      <c r="E1990" s="37">
        <f t="shared" ca="1" si="95"/>
        <v>246.57588199999998</v>
      </c>
      <c r="F1990" s="37">
        <f t="shared" ca="1" si="96"/>
        <v>0</v>
      </c>
      <c r="G1990" s="37">
        <f t="shared" ca="1" si="97"/>
        <v>0</v>
      </c>
      <c r="H1990" s="35"/>
    </row>
    <row r="1991" spans="1:8" x14ac:dyDescent="0.35">
      <c r="A1991">
        <v>1986</v>
      </c>
      <c r="B1991" s="13">
        <v>246.73417699999999</v>
      </c>
      <c r="C1991" s="36">
        <v>59.200021200000002</v>
      </c>
      <c r="D1991" s="13">
        <v>153</v>
      </c>
      <c r="E1991" s="37">
        <f t="shared" ca="1" si="95"/>
        <v>246.5924985</v>
      </c>
      <c r="F1991" s="37">
        <f t="shared" ca="1" si="96"/>
        <v>0</v>
      </c>
      <c r="G1991" s="37">
        <f t="shared" ca="1" si="97"/>
        <v>0</v>
      </c>
      <c r="H1991" s="35"/>
    </row>
    <row r="1992" spans="1:8" x14ac:dyDescent="0.35">
      <c r="A1992">
        <v>1987</v>
      </c>
      <c r="B1992" s="13">
        <v>246.936691</v>
      </c>
      <c r="C1992" s="36">
        <v>59.200021200000002</v>
      </c>
      <c r="D1992" s="13">
        <v>153</v>
      </c>
      <c r="E1992" s="37">
        <f t="shared" ca="1" si="95"/>
        <v>246.61343349999999</v>
      </c>
      <c r="F1992" s="37">
        <f t="shared" ca="1" si="96"/>
        <v>0</v>
      </c>
      <c r="G1992" s="37">
        <f t="shared" ca="1" si="97"/>
        <v>0</v>
      </c>
      <c r="H1992" s="35"/>
    </row>
    <row r="1993" spans="1:8" x14ac:dyDescent="0.35">
      <c r="A1993">
        <v>1988</v>
      </c>
      <c r="B1993" s="13">
        <v>246.65898100000001</v>
      </c>
      <c r="C1993" s="36">
        <v>59.200021200000002</v>
      </c>
      <c r="D1993" s="13">
        <v>153</v>
      </c>
      <c r="E1993" s="37">
        <f t="shared" ca="1" si="95"/>
        <v>246.62538899999998</v>
      </c>
      <c r="F1993" s="37">
        <f t="shared" ca="1" si="96"/>
        <v>0</v>
      </c>
      <c r="G1993" s="37">
        <f t="shared" ca="1" si="97"/>
        <v>0</v>
      </c>
      <c r="H1993" s="35"/>
    </row>
    <row r="1994" spans="1:8" x14ac:dyDescent="0.35">
      <c r="A1994">
        <v>1989</v>
      </c>
      <c r="B1994" s="13">
        <v>246.75134299999999</v>
      </c>
      <c r="C1994" s="36">
        <v>59.200021200000002</v>
      </c>
      <c r="D1994" s="13">
        <v>153</v>
      </c>
      <c r="E1994" s="37">
        <f t="shared" ca="1" si="95"/>
        <v>246.64694200000002</v>
      </c>
      <c r="F1994" s="37">
        <f t="shared" ca="1" si="96"/>
        <v>0</v>
      </c>
      <c r="G1994" s="37">
        <f t="shared" ca="1" si="97"/>
        <v>0</v>
      </c>
      <c r="H1994" s="35"/>
    </row>
    <row r="1995" spans="1:8" x14ac:dyDescent="0.35">
      <c r="A1995">
        <v>1990</v>
      </c>
      <c r="B1995" s="13">
        <v>246.73744199999999</v>
      </c>
      <c r="C1995" s="36">
        <v>59.200021200000002</v>
      </c>
      <c r="D1995" s="13">
        <v>153</v>
      </c>
      <c r="E1995" s="37">
        <f t="shared" ca="1" si="95"/>
        <v>246.67719249999999</v>
      </c>
      <c r="F1995" s="37">
        <f t="shared" ca="1" si="96"/>
        <v>0</v>
      </c>
      <c r="G1995" s="37">
        <f t="shared" ca="1" si="97"/>
        <v>0</v>
      </c>
      <c r="H1995" s="35"/>
    </row>
    <row r="1996" spans="1:8" x14ac:dyDescent="0.35">
      <c r="A1996">
        <v>1991</v>
      </c>
      <c r="B1996" s="13">
        <v>246.67865</v>
      </c>
      <c r="C1996" s="36">
        <v>59.200021200000002</v>
      </c>
      <c r="D1996" s="13">
        <v>153</v>
      </c>
      <c r="E1996" s="37">
        <f t="shared" ca="1" si="95"/>
        <v>246.687027</v>
      </c>
      <c r="F1996" s="37">
        <f t="shared" ca="1" si="96"/>
        <v>0</v>
      </c>
      <c r="G1996" s="37">
        <f t="shared" ca="1" si="97"/>
        <v>0</v>
      </c>
      <c r="H1996" s="35"/>
    </row>
    <row r="1997" spans="1:8" x14ac:dyDescent="0.35">
      <c r="A1997">
        <v>1992</v>
      </c>
      <c r="B1997" s="13">
        <v>246.90812700000001</v>
      </c>
      <c r="C1997" s="36">
        <v>59.200021200000002</v>
      </c>
      <c r="D1997" s="13">
        <v>153</v>
      </c>
      <c r="E1997" s="37">
        <f t="shared" ca="1" si="95"/>
        <v>246.71229549999998</v>
      </c>
      <c r="F1997" s="37">
        <f t="shared" ca="1" si="96"/>
        <v>0</v>
      </c>
      <c r="G1997" s="37">
        <f t="shared" ca="1" si="97"/>
        <v>0</v>
      </c>
      <c r="H1997" s="35"/>
    </row>
    <row r="1998" spans="1:8" x14ac:dyDescent="0.35">
      <c r="A1998">
        <v>1993</v>
      </c>
      <c r="B1998" s="13">
        <v>246.79518100000001</v>
      </c>
      <c r="C1998" s="36">
        <v>59.200021200000002</v>
      </c>
      <c r="D1998" s="13">
        <v>153</v>
      </c>
      <c r="E1998" s="37">
        <f t="shared" ca="1" si="95"/>
        <v>246.73168199999998</v>
      </c>
      <c r="F1998" s="37">
        <f t="shared" ca="1" si="96"/>
        <v>0</v>
      </c>
      <c r="G1998" s="37">
        <f t="shared" ca="1" si="97"/>
        <v>0</v>
      </c>
      <c r="H1998" s="35"/>
    </row>
    <row r="1999" spans="1:8" x14ac:dyDescent="0.35">
      <c r="A1999">
        <v>1994</v>
      </c>
      <c r="B1999" s="13">
        <v>246.800568</v>
      </c>
      <c r="C1999" s="36">
        <v>59.200021200000002</v>
      </c>
      <c r="D1999" s="13">
        <v>153</v>
      </c>
      <c r="E1999" s="37">
        <f t="shared" ca="1" si="95"/>
        <v>246.73580949999999</v>
      </c>
      <c r="F1999" s="37">
        <f t="shared" ca="1" si="96"/>
        <v>0</v>
      </c>
      <c r="G1999" s="37">
        <f t="shared" ca="1" si="97"/>
        <v>0</v>
      </c>
      <c r="H1999" s="35"/>
    </row>
    <row r="2000" spans="1:8" x14ac:dyDescent="0.35">
      <c r="A2000">
        <v>1995</v>
      </c>
      <c r="B2000" s="13">
        <v>246.75981100000001</v>
      </c>
      <c r="C2000" s="36">
        <v>59.200021200000002</v>
      </c>
      <c r="D2000" s="13">
        <v>153</v>
      </c>
      <c r="E2000" s="37">
        <f t="shared" ca="1" si="95"/>
        <v>246.7443925</v>
      </c>
      <c r="F2000" s="37">
        <f t="shared" ca="1" si="96"/>
        <v>0</v>
      </c>
      <c r="G2000" s="37">
        <f t="shared" ca="1" si="97"/>
        <v>0</v>
      </c>
      <c r="H2000" s="35"/>
    </row>
    <row r="2001" spans="1:8" x14ac:dyDescent="0.35">
      <c r="A2001">
        <v>1996</v>
      </c>
      <c r="B2001" s="13">
        <v>246.708405</v>
      </c>
      <c r="C2001" s="36">
        <v>59.200021200000002</v>
      </c>
      <c r="D2001" s="13">
        <v>153</v>
      </c>
      <c r="E2001" s="37">
        <f t="shared" ca="1" si="95"/>
        <v>246.7443925</v>
      </c>
      <c r="F2001" s="37">
        <f t="shared" ca="1" si="96"/>
        <v>0</v>
      </c>
      <c r="G2001" s="37">
        <f t="shared" ca="1" si="97"/>
        <v>0</v>
      </c>
      <c r="H2001" s="35"/>
    </row>
    <row r="2002" spans="1:8" x14ac:dyDescent="0.35">
      <c r="A2002">
        <v>1997</v>
      </c>
      <c r="B2002" s="13">
        <v>246.67219499999999</v>
      </c>
      <c r="C2002" s="36">
        <v>59.200021200000002</v>
      </c>
      <c r="D2002" s="13">
        <v>153</v>
      </c>
      <c r="E2002" s="37">
        <f t="shared" ca="1" si="95"/>
        <v>246.7443925</v>
      </c>
      <c r="F2002" s="37">
        <f t="shared" ca="1" si="96"/>
        <v>0</v>
      </c>
      <c r="G2002" s="37">
        <f t="shared" ca="1" si="97"/>
        <v>0</v>
      </c>
      <c r="H2002" s="35"/>
    </row>
    <row r="2003" spans="1:8" x14ac:dyDescent="0.35">
      <c r="A2003">
        <v>1998</v>
      </c>
      <c r="B2003" s="13">
        <v>246.60876500000001</v>
      </c>
      <c r="C2003" s="36">
        <v>59.200021200000002</v>
      </c>
      <c r="D2003" s="13">
        <v>153</v>
      </c>
      <c r="E2003" s="37">
        <f t="shared" ca="1" si="95"/>
        <v>246.7443925</v>
      </c>
      <c r="F2003" s="37">
        <f t="shared" ca="1" si="96"/>
        <v>0</v>
      </c>
      <c r="G2003" s="37">
        <f t="shared" ca="1" si="97"/>
        <v>0</v>
      </c>
      <c r="H2003" s="35"/>
    </row>
    <row r="2004" spans="1:8" x14ac:dyDescent="0.35">
      <c r="A2004">
        <v>1999</v>
      </c>
      <c r="B2004" s="13">
        <v>246.683075</v>
      </c>
      <c r="C2004" s="36">
        <v>59.200021200000002</v>
      </c>
      <c r="D2004" s="13">
        <v>153</v>
      </c>
      <c r="E2004" s="37">
        <f t="shared" ca="1" si="95"/>
        <v>246.7443925</v>
      </c>
      <c r="F2004" s="37">
        <f t="shared" ca="1" si="96"/>
        <v>0</v>
      </c>
      <c r="G2004" s="37">
        <f t="shared" ca="1" si="97"/>
        <v>0</v>
      </c>
      <c r="H2004" s="35"/>
    </row>
    <row r="2005" spans="1:8" x14ac:dyDescent="0.35">
      <c r="A2005">
        <v>2000</v>
      </c>
      <c r="B2005" s="13">
        <v>246.68414300000001</v>
      </c>
      <c r="C2005" s="36">
        <v>59.200021200000002</v>
      </c>
      <c r="D2005" s="13">
        <v>153</v>
      </c>
      <c r="E2005" s="37">
        <f t="shared" ca="1" si="95"/>
        <v>246.7443925</v>
      </c>
      <c r="F2005" s="37">
        <f t="shared" ca="1" si="96"/>
        <v>0</v>
      </c>
      <c r="G2005" s="37">
        <f t="shared" ca="1" si="97"/>
        <v>0</v>
      </c>
      <c r="H2005" s="35"/>
    </row>
    <row r="2006" spans="1:8" x14ac:dyDescent="0.35">
      <c r="A2006">
        <v>2001</v>
      </c>
      <c r="B2006" s="13">
        <v>246.70368999999999</v>
      </c>
      <c r="C2006" s="36">
        <v>59.200021200000002</v>
      </c>
      <c r="D2006" s="13">
        <v>153</v>
      </c>
      <c r="E2006" s="37">
        <f t="shared" ca="1" si="95"/>
        <v>246.7443925</v>
      </c>
      <c r="F2006" s="37">
        <f t="shared" ca="1" si="96"/>
        <v>0</v>
      </c>
      <c r="G2006" s="37">
        <f t="shared" ca="1" si="97"/>
        <v>0</v>
      </c>
      <c r="H2006" s="35"/>
    </row>
    <row r="2007" spans="1:8" x14ac:dyDescent="0.35">
      <c r="A2007">
        <v>2002</v>
      </c>
      <c r="B2007" s="13">
        <v>246.727585</v>
      </c>
      <c r="C2007" s="36">
        <v>59.200021200000002</v>
      </c>
      <c r="D2007" s="13">
        <v>153</v>
      </c>
      <c r="E2007" s="37">
        <f t="shared" ca="1" si="95"/>
        <v>246.7443925</v>
      </c>
      <c r="F2007" s="37">
        <f t="shared" ca="1" si="96"/>
        <v>0</v>
      </c>
      <c r="G2007" s="37">
        <f t="shared" ca="1" si="97"/>
        <v>0</v>
      </c>
      <c r="H2007" s="35"/>
    </row>
    <row r="2008" spans="1:8" x14ac:dyDescent="0.35">
      <c r="A2008">
        <v>2003</v>
      </c>
      <c r="B2008" s="13">
        <v>246.77217099999999</v>
      </c>
      <c r="C2008" s="36">
        <v>59.200021200000002</v>
      </c>
      <c r="D2008" s="13">
        <v>153</v>
      </c>
      <c r="E2008" s="37">
        <f t="shared" ca="1" si="95"/>
        <v>246.75557700000002</v>
      </c>
      <c r="F2008" s="37">
        <f t="shared" ca="1" si="96"/>
        <v>0</v>
      </c>
      <c r="G2008" s="37">
        <f t="shared" ca="1" si="97"/>
        <v>0</v>
      </c>
      <c r="H2008" s="35"/>
    </row>
    <row r="2009" spans="1:8" x14ac:dyDescent="0.35">
      <c r="A2009">
        <v>2004</v>
      </c>
      <c r="B2009" s="13">
        <v>246.79856899999999</v>
      </c>
      <c r="C2009" s="36">
        <v>59.200021200000002</v>
      </c>
      <c r="D2009" s="13">
        <v>153</v>
      </c>
      <c r="E2009" s="37">
        <f t="shared" ca="1" si="95"/>
        <v>246.76599099999999</v>
      </c>
      <c r="F2009" s="37">
        <f t="shared" ca="1" si="96"/>
        <v>0</v>
      </c>
      <c r="G2009" s="37">
        <f t="shared" ca="1" si="97"/>
        <v>0</v>
      </c>
      <c r="H2009" s="35"/>
    </row>
    <row r="2010" spans="1:8" x14ac:dyDescent="0.35">
      <c r="A2010">
        <v>2005</v>
      </c>
      <c r="B2010" s="13">
        <v>246.78681900000001</v>
      </c>
      <c r="C2010" s="36">
        <v>59.200021200000002</v>
      </c>
      <c r="D2010" s="13">
        <v>153</v>
      </c>
      <c r="E2010" s="37">
        <f t="shared" ca="1" si="95"/>
        <v>246.779495</v>
      </c>
      <c r="F2010" s="37">
        <f t="shared" ca="1" si="96"/>
        <v>0</v>
      </c>
      <c r="G2010" s="37">
        <f t="shared" ca="1" si="97"/>
        <v>0</v>
      </c>
      <c r="H2010" s="35"/>
    </row>
    <row r="2011" spans="1:8" x14ac:dyDescent="0.35">
      <c r="A2011">
        <v>2006</v>
      </c>
      <c r="B2011" s="13">
        <v>246.95671100000001</v>
      </c>
      <c r="C2011" s="36">
        <v>59.200021200000002</v>
      </c>
      <c r="D2011" s="13">
        <v>153</v>
      </c>
      <c r="E2011" s="37">
        <f t="shared" ca="1" si="95"/>
        <v>246.791</v>
      </c>
      <c r="F2011" s="37">
        <f t="shared" ca="1" si="96"/>
        <v>0</v>
      </c>
      <c r="G2011" s="37">
        <f t="shared" ca="1" si="97"/>
        <v>0</v>
      </c>
      <c r="H2011" s="35"/>
    </row>
    <row r="2012" spans="1:8" x14ac:dyDescent="0.35">
      <c r="A2012">
        <v>2007</v>
      </c>
      <c r="B2012" s="13">
        <v>246.94532799999999</v>
      </c>
      <c r="C2012" s="36">
        <v>59.200021200000002</v>
      </c>
      <c r="D2012" s="13">
        <v>153</v>
      </c>
      <c r="E2012" s="37">
        <f t="shared" ca="1" si="95"/>
        <v>246.796875</v>
      </c>
      <c r="F2012" s="37">
        <f t="shared" ca="1" si="96"/>
        <v>0</v>
      </c>
      <c r="G2012" s="37">
        <f t="shared" ca="1" si="97"/>
        <v>0</v>
      </c>
      <c r="H2012" s="35"/>
    </row>
    <row r="2013" spans="1:8" x14ac:dyDescent="0.35">
      <c r="A2013">
        <v>2008</v>
      </c>
      <c r="B2013" s="13">
        <v>246.97891200000001</v>
      </c>
      <c r="C2013" s="36">
        <v>59.200021200000002</v>
      </c>
      <c r="D2013" s="13">
        <v>153</v>
      </c>
      <c r="E2013" s="37">
        <f t="shared" ca="1" si="95"/>
        <v>246.79956849999999</v>
      </c>
      <c r="F2013" s="37">
        <f t="shared" ca="1" si="96"/>
        <v>0</v>
      </c>
      <c r="G2013" s="37">
        <f t="shared" ca="1" si="97"/>
        <v>0</v>
      </c>
      <c r="H2013" s="35"/>
    </row>
    <row r="2014" spans="1:8" x14ac:dyDescent="0.35">
      <c r="A2014">
        <v>2009</v>
      </c>
      <c r="B2014" s="13">
        <v>247.02763400000001</v>
      </c>
      <c r="C2014" s="36">
        <v>59.200021200000002</v>
      </c>
      <c r="D2014" s="13">
        <v>153</v>
      </c>
      <c r="E2014" s="37">
        <f t="shared" ca="1" si="95"/>
        <v>246.81153899999998</v>
      </c>
      <c r="F2014" s="37">
        <f t="shared" ca="1" si="96"/>
        <v>0</v>
      </c>
      <c r="G2014" s="37">
        <f t="shared" ca="1" si="97"/>
        <v>0</v>
      </c>
      <c r="H2014" s="35"/>
    </row>
    <row r="2015" spans="1:8" x14ac:dyDescent="0.35">
      <c r="A2015">
        <v>2010</v>
      </c>
      <c r="B2015" s="13">
        <v>247.05027799999999</v>
      </c>
      <c r="C2015" s="36">
        <v>59.200021200000002</v>
      </c>
      <c r="D2015" s="13">
        <v>153</v>
      </c>
      <c r="E2015" s="37">
        <f t="shared" ca="1" si="95"/>
        <v>246.82351699999998</v>
      </c>
      <c r="F2015" s="37">
        <f t="shared" ca="1" si="96"/>
        <v>0</v>
      </c>
      <c r="G2015" s="37">
        <f t="shared" ca="1" si="97"/>
        <v>0</v>
      </c>
      <c r="H2015" s="35"/>
    </row>
    <row r="2016" spans="1:8" x14ac:dyDescent="0.35">
      <c r="A2016">
        <v>2011</v>
      </c>
      <c r="B2016" s="13">
        <v>247.19442699999999</v>
      </c>
      <c r="C2016" s="36">
        <v>59.200021200000002</v>
      </c>
      <c r="D2016" s="13">
        <v>153</v>
      </c>
      <c r="E2016" s="37">
        <f t="shared" ca="1" si="95"/>
        <v>246.84558099999998</v>
      </c>
      <c r="F2016" s="37">
        <f t="shared" ca="1" si="96"/>
        <v>0</v>
      </c>
      <c r="G2016" s="37">
        <f t="shared" ca="1" si="97"/>
        <v>0</v>
      </c>
      <c r="H2016" s="35"/>
    </row>
    <row r="2017" spans="1:8" x14ac:dyDescent="0.35">
      <c r="A2017">
        <v>2012</v>
      </c>
      <c r="B2017" s="13">
        <v>247.38351399999999</v>
      </c>
      <c r="C2017" s="36">
        <v>59.200021200000002</v>
      </c>
      <c r="D2017" s="13">
        <v>153</v>
      </c>
      <c r="E2017" s="37">
        <f t="shared" ca="1" si="95"/>
        <v>246.866928</v>
      </c>
      <c r="F2017" s="37">
        <f t="shared" ca="1" si="96"/>
        <v>0</v>
      </c>
      <c r="G2017" s="37">
        <f t="shared" ca="1" si="97"/>
        <v>0</v>
      </c>
      <c r="H2017" s="35"/>
    </row>
    <row r="2018" spans="1:8" x14ac:dyDescent="0.35">
      <c r="A2018">
        <v>2013</v>
      </c>
      <c r="B2018" s="13">
        <v>247.34925799999999</v>
      </c>
      <c r="C2018" s="36">
        <v>59.200021200000002</v>
      </c>
      <c r="D2018" s="13">
        <v>153</v>
      </c>
      <c r="E2018" s="37">
        <f t="shared" ca="1" si="95"/>
        <v>246.868515</v>
      </c>
      <c r="F2018" s="37">
        <f t="shared" ca="1" si="96"/>
        <v>0</v>
      </c>
      <c r="G2018" s="37">
        <f t="shared" ca="1" si="97"/>
        <v>0</v>
      </c>
      <c r="H2018" s="35"/>
    </row>
    <row r="2019" spans="1:8" x14ac:dyDescent="0.35">
      <c r="A2019">
        <v>2014</v>
      </c>
      <c r="B2019" s="13">
        <v>247.40213</v>
      </c>
      <c r="C2019" s="36">
        <v>59.200021200000002</v>
      </c>
      <c r="D2019" s="13">
        <v>153</v>
      </c>
      <c r="E2019" s="37">
        <f t="shared" ca="1" si="95"/>
        <v>246.8889695</v>
      </c>
      <c r="F2019" s="37">
        <f t="shared" ca="1" si="96"/>
        <v>0</v>
      </c>
      <c r="G2019" s="37">
        <f t="shared" ca="1" si="97"/>
        <v>0</v>
      </c>
      <c r="H2019" s="35"/>
    </row>
    <row r="2020" spans="1:8" x14ac:dyDescent="0.35">
      <c r="A2020">
        <v>2015</v>
      </c>
      <c r="B2020" s="13">
        <v>247.401993</v>
      </c>
      <c r="C2020" s="36">
        <v>59.200021200000002</v>
      </c>
      <c r="D2020" s="13">
        <v>153</v>
      </c>
      <c r="E2020" s="37">
        <f t="shared" ca="1" si="95"/>
        <v>246.92205050000001</v>
      </c>
      <c r="F2020" s="37">
        <f t="shared" ca="1" si="96"/>
        <v>0</v>
      </c>
      <c r="G2020" s="37">
        <f t="shared" ca="1" si="97"/>
        <v>0</v>
      </c>
      <c r="H2020" s="35"/>
    </row>
    <row r="2021" spans="1:8" x14ac:dyDescent="0.35">
      <c r="A2021">
        <v>2016</v>
      </c>
      <c r="B2021" s="13">
        <v>247.29797400000001</v>
      </c>
      <c r="C2021" s="36">
        <v>59.200021200000002</v>
      </c>
      <c r="D2021" s="13">
        <v>153</v>
      </c>
      <c r="E2021" s="37">
        <f t="shared" ca="1" si="95"/>
        <v>246.93633249999999</v>
      </c>
      <c r="F2021" s="37">
        <f t="shared" ca="1" si="96"/>
        <v>0</v>
      </c>
      <c r="G2021" s="37">
        <f t="shared" ca="1" si="97"/>
        <v>0</v>
      </c>
      <c r="H2021" s="35"/>
    </row>
    <row r="2022" spans="1:8" x14ac:dyDescent="0.35">
      <c r="A2022">
        <v>2017</v>
      </c>
      <c r="B2022" s="13">
        <v>247.31784099999999</v>
      </c>
      <c r="C2022" s="36">
        <v>59.200021200000002</v>
      </c>
      <c r="D2022" s="13">
        <v>153</v>
      </c>
      <c r="E2022" s="37">
        <f t="shared" ca="1" si="95"/>
        <v>246.9396515</v>
      </c>
      <c r="F2022" s="37">
        <f t="shared" ca="1" si="96"/>
        <v>0</v>
      </c>
      <c r="G2022" s="37">
        <f t="shared" ca="1" si="97"/>
        <v>0</v>
      </c>
      <c r="H2022" s="35"/>
    </row>
    <row r="2023" spans="1:8" x14ac:dyDescent="0.35">
      <c r="A2023">
        <v>2018</v>
      </c>
      <c r="B2023" s="13">
        <v>247.23945599999999</v>
      </c>
      <c r="C2023" s="36">
        <v>59.200021200000002</v>
      </c>
      <c r="D2023" s="13">
        <v>153</v>
      </c>
      <c r="E2023" s="37">
        <f t="shared" ca="1" si="95"/>
        <v>246.94396999999998</v>
      </c>
      <c r="F2023" s="37">
        <f t="shared" ca="1" si="96"/>
        <v>0</v>
      </c>
      <c r="G2023" s="37">
        <f t="shared" ca="1" si="97"/>
        <v>0</v>
      </c>
      <c r="H2023" s="35"/>
    </row>
    <row r="2024" spans="1:8" x14ac:dyDescent="0.35">
      <c r="A2024">
        <v>2019</v>
      </c>
      <c r="B2024" s="13">
        <v>247.29631000000001</v>
      </c>
      <c r="C2024" s="36">
        <v>59.200021200000002</v>
      </c>
      <c r="D2024" s="13">
        <v>153</v>
      </c>
      <c r="E2024" s="37">
        <f t="shared" ca="1" si="95"/>
        <v>246.94396999999998</v>
      </c>
      <c r="F2024" s="37">
        <f t="shared" ca="1" si="96"/>
        <v>0</v>
      </c>
      <c r="G2024" s="37">
        <f t="shared" ca="1" si="97"/>
        <v>0</v>
      </c>
      <c r="H2024" s="35"/>
    </row>
    <row r="2025" spans="1:8" x14ac:dyDescent="0.35">
      <c r="A2025">
        <v>2020</v>
      </c>
      <c r="B2025" s="13">
        <v>247.377838</v>
      </c>
      <c r="C2025" s="36">
        <v>59.200021200000002</v>
      </c>
      <c r="D2025" s="13">
        <v>153</v>
      </c>
      <c r="E2025" s="37">
        <f t="shared" ca="1" si="95"/>
        <v>246.94548049999997</v>
      </c>
      <c r="F2025" s="37">
        <f t="shared" ca="1" si="96"/>
        <v>0</v>
      </c>
      <c r="G2025" s="37">
        <f t="shared" ca="1" si="97"/>
        <v>0</v>
      </c>
      <c r="H2025" s="35"/>
    </row>
    <row r="2026" spans="1:8" x14ac:dyDescent="0.35">
      <c r="A2026">
        <v>2021</v>
      </c>
      <c r="B2026" s="13">
        <v>247.30175800000001</v>
      </c>
      <c r="C2026" s="36">
        <v>59.200021200000002</v>
      </c>
      <c r="D2026" s="13">
        <v>153</v>
      </c>
      <c r="E2026" s="37">
        <f t="shared" ca="1" si="95"/>
        <v>246.95117199999999</v>
      </c>
      <c r="F2026" s="37">
        <f t="shared" ca="1" si="96"/>
        <v>0</v>
      </c>
      <c r="G2026" s="37">
        <f t="shared" ca="1" si="97"/>
        <v>0</v>
      </c>
      <c r="H2026" s="35"/>
    </row>
    <row r="2027" spans="1:8" x14ac:dyDescent="0.35">
      <c r="A2027">
        <v>2022</v>
      </c>
      <c r="B2027" s="13">
        <v>247.29942299999999</v>
      </c>
      <c r="C2027" s="36">
        <v>59.200021200000002</v>
      </c>
      <c r="D2027" s="13">
        <v>153</v>
      </c>
      <c r="E2027" s="37">
        <f t="shared" ca="1" si="95"/>
        <v>246.95117199999999</v>
      </c>
      <c r="F2027" s="37">
        <f t="shared" ca="1" si="96"/>
        <v>0</v>
      </c>
      <c r="G2027" s="37">
        <f t="shared" ca="1" si="97"/>
        <v>0</v>
      </c>
      <c r="H2027" s="35"/>
    </row>
    <row r="2028" spans="1:8" x14ac:dyDescent="0.35">
      <c r="A2028">
        <v>2023</v>
      </c>
      <c r="B2028" s="13">
        <v>247.20576500000001</v>
      </c>
      <c r="C2028" s="36">
        <v>59.200021200000002</v>
      </c>
      <c r="D2028" s="13">
        <v>153</v>
      </c>
      <c r="E2028" s="37">
        <f t="shared" ca="1" si="95"/>
        <v>246.95725250000001</v>
      </c>
      <c r="F2028" s="37">
        <f t="shared" ca="1" si="96"/>
        <v>0</v>
      </c>
      <c r="G2028" s="37">
        <f t="shared" ca="1" si="97"/>
        <v>0</v>
      </c>
      <c r="H2028" s="35"/>
    </row>
    <row r="2029" spans="1:8" x14ac:dyDescent="0.35">
      <c r="A2029">
        <v>2024</v>
      </c>
      <c r="B2029" s="13">
        <v>246.936813</v>
      </c>
      <c r="C2029" s="36">
        <v>59.200021200000002</v>
      </c>
      <c r="D2029" s="13">
        <v>153</v>
      </c>
      <c r="E2029" s="37">
        <f t="shared" ca="1" si="95"/>
        <v>246.95117199999999</v>
      </c>
      <c r="F2029" s="37">
        <f t="shared" ca="1" si="96"/>
        <v>0</v>
      </c>
      <c r="G2029" s="37">
        <f t="shared" ca="1" si="97"/>
        <v>0</v>
      </c>
      <c r="H2029" s="35"/>
    </row>
    <row r="2030" spans="1:8" x14ac:dyDescent="0.35">
      <c r="A2030">
        <v>2025</v>
      </c>
      <c r="B2030" s="13">
        <v>246.94956999999999</v>
      </c>
      <c r="C2030" s="36">
        <v>59.200021200000002</v>
      </c>
      <c r="D2030" s="13">
        <v>153</v>
      </c>
      <c r="E2030" s="37">
        <f t="shared" ca="1" si="95"/>
        <v>246.95314050000002</v>
      </c>
      <c r="F2030" s="37">
        <f t="shared" ca="1" si="96"/>
        <v>0</v>
      </c>
      <c r="G2030" s="37">
        <f t="shared" ca="1" si="97"/>
        <v>0</v>
      </c>
      <c r="H2030" s="35"/>
    </row>
    <row r="2031" spans="1:8" x14ac:dyDescent="0.35">
      <c r="A2031">
        <v>2026</v>
      </c>
      <c r="B2031" s="13">
        <v>246.81748999999999</v>
      </c>
      <c r="C2031" s="36">
        <v>59.200021200000002</v>
      </c>
      <c r="D2031" s="13">
        <v>153</v>
      </c>
      <c r="E2031" s="37">
        <f t="shared" ca="1" si="95"/>
        <v>246.94760149999999</v>
      </c>
      <c r="F2031" s="37">
        <f t="shared" ca="1" si="96"/>
        <v>0</v>
      </c>
      <c r="G2031" s="37">
        <f t="shared" ca="1" si="97"/>
        <v>0</v>
      </c>
      <c r="H2031" s="35"/>
    </row>
    <row r="2032" spans="1:8" x14ac:dyDescent="0.35">
      <c r="A2032">
        <v>2027</v>
      </c>
      <c r="B2032" s="13">
        <v>246.81510900000001</v>
      </c>
      <c r="C2032" s="36">
        <v>59.200021200000002</v>
      </c>
      <c r="D2032" s="13">
        <v>153</v>
      </c>
      <c r="E2032" s="37">
        <f t="shared" ca="1" si="95"/>
        <v>246.94548049999997</v>
      </c>
      <c r="F2032" s="37">
        <f t="shared" ca="1" si="96"/>
        <v>1</v>
      </c>
      <c r="G2032" s="37">
        <f t="shared" ca="1" si="97"/>
        <v>1</v>
      </c>
      <c r="H2032" s="35"/>
    </row>
    <row r="2033" spans="1:8" x14ac:dyDescent="0.35">
      <c r="A2033">
        <v>2028</v>
      </c>
      <c r="B2033" s="13">
        <v>246.86479199999999</v>
      </c>
      <c r="C2033" s="36">
        <v>59.200021200000002</v>
      </c>
      <c r="D2033" s="13">
        <v>153</v>
      </c>
      <c r="E2033" s="37">
        <f t="shared" ca="1" si="95"/>
        <v>246.9410705</v>
      </c>
      <c r="F2033" s="37">
        <f t="shared" ca="1" si="96"/>
        <v>1</v>
      </c>
      <c r="G2033" s="37">
        <f t="shared" ca="1" si="97"/>
        <v>0</v>
      </c>
      <c r="H2033" s="35"/>
    </row>
    <row r="2034" spans="1:8" x14ac:dyDescent="0.35">
      <c r="A2034">
        <v>2029</v>
      </c>
      <c r="B2034" s="13">
        <v>246.764679</v>
      </c>
      <c r="C2034" s="36">
        <v>58.999978800000001</v>
      </c>
      <c r="D2034" s="13">
        <v>153</v>
      </c>
      <c r="E2034" s="37">
        <f t="shared" ca="1" si="95"/>
        <v>246.93675200000001</v>
      </c>
      <c r="F2034" s="37">
        <f t="shared" ca="1" si="96"/>
        <v>1</v>
      </c>
      <c r="G2034" s="37">
        <f t="shared" ca="1" si="97"/>
        <v>0</v>
      </c>
      <c r="H2034" s="35"/>
    </row>
    <row r="2035" spans="1:8" x14ac:dyDescent="0.35">
      <c r="A2035">
        <v>2030</v>
      </c>
      <c r="B2035" s="13">
        <v>246.90580700000001</v>
      </c>
      <c r="C2035" s="36">
        <v>58.999978800000001</v>
      </c>
      <c r="D2035" s="13">
        <v>153</v>
      </c>
      <c r="E2035" s="37">
        <f t="shared" ca="1" si="95"/>
        <v>246.92240900000002</v>
      </c>
      <c r="F2035" s="37">
        <f t="shared" ca="1" si="96"/>
        <v>1</v>
      </c>
      <c r="G2035" s="37">
        <f t="shared" ca="1" si="97"/>
        <v>0</v>
      </c>
      <c r="H2035" s="35"/>
    </row>
    <row r="2036" spans="1:8" x14ac:dyDescent="0.35">
      <c r="A2036">
        <v>2031</v>
      </c>
      <c r="B2036" s="13">
        <v>247.04451</v>
      </c>
      <c r="C2036" s="36">
        <v>58.999978800000001</v>
      </c>
      <c r="D2036" s="13">
        <v>153</v>
      </c>
      <c r="E2036" s="37">
        <f t="shared" ca="1" si="95"/>
        <v>246.93675200000001</v>
      </c>
      <c r="F2036" s="37">
        <f t="shared" ca="1" si="96"/>
        <v>1</v>
      </c>
      <c r="G2036" s="37">
        <f t="shared" ca="1" si="97"/>
        <v>0</v>
      </c>
      <c r="H2036" s="35"/>
    </row>
    <row r="2037" spans="1:8" x14ac:dyDescent="0.35">
      <c r="A2037">
        <v>2032</v>
      </c>
      <c r="B2037" s="13">
        <v>247.08268699999999</v>
      </c>
      <c r="C2037" s="36">
        <v>58.999978800000001</v>
      </c>
      <c r="D2037" s="13">
        <v>153</v>
      </c>
      <c r="E2037" s="37">
        <f t="shared" ca="1" si="95"/>
        <v>246.93675200000001</v>
      </c>
      <c r="F2037" s="37">
        <f t="shared" ca="1" si="96"/>
        <v>0</v>
      </c>
      <c r="G2037" s="37">
        <f t="shared" ca="1" si="97"/>
        <v>0</v>
      </c>
      <c r="H2037" s="35"/>
    </row>
    <row r="2038" spans="1:8" x14ac:dyDescent="0.35">
      <c r="A2038">
        <v>2033</v>
      </c>
      <c r="B2038" s="13">
        <v>247.04461699999999</v>
      </c>
      <c r="C2038" s="36">
        <v>58.999978800000001</v>
      </c>
      <c r="D2038" s="13">
        <v>153</v>
      </c>
      <c r="E2038" s="37">
        <f t="shared" ca="1" si="95"/>
        <v>246.93675200000001</v>
      </c>
      <c r="F2038" s="37">
        <f t="shared" ca="1" si="96"/>
        <v>0</v>
      </c>
      <c r="G2038" s="37">
        <f t="shared" ca="1" si="97"/>
        <v>0</v>
      </c>
      <c r="H2038" s="35"/>
    </row>
    <row r="2039" spans="1:8" x14ac:dyDescent="0.35">
      <c r="A2039">
        <v>2034</v>
      </c>
      <c r="B2039" s="13">
        <v>247.53848300000001</v>
      </c>
      <c r="C2039" s="36">
        <v>58.999978800000001</v>
      </c>
      <c r="D2039" s="13">
        <v>153</v>
      </c>
      <c r="E2039" s="37">
        <f t="shared" ref="E2039:E2102" ca="1" si="98">IFERROR(MEDIAN(OFFSET(B2039,0,0,-$B$1,1)),"")</f>
        <v>246.93675200000001</v>
      </c>
      <c r="F2039" s="37">
        <f t="shared" ref="F2039:F2102" ca="1" si="99">IFERROR(IF(ABS(MEDIAN(OFFSET(C2039,0,0,$E$1,1))-MEDIAN(OFFSET(C2038,0,0,-$E$1,1)))&gt;0.01,1,0),0)</f>
        <v>0</v>
      </c>
      <c r="G2039" s="37">
        <f t="shared" ref="G2039:G2102" ca="1" si="100">IFERROR(IF(AND(F2038=0,F2039=1),1,0),0)</f>
        <v>0</v>
      </c>
      <c r="H2039" s="35"/>
    </row>
    <row r="2040" spans="1:8" x14ac:dyDescent="0.35">
      <c r="A2040">
        <v>2035</v>
      </c>
      <c r="B2040" s="13">
        <v>248.16098</v>
      </c>
      <c r="C2040" s="36">
        <v>58.999978800000001</v>
      </c>
      <c r="D2040" s="13">
        <v>153</v>
      </c>
      <c r="E2040" s="37">
        <f t="shared" ca="1" si="98"/>
        <v>246.93675200000001</v>
      </c>
      <c r="F2040" s="37">
        <f t="shared" ca="1" si="99"/>
        <v>0</v>
      </c>
      <c r="G2040" s="37">
        <f t="shared" ca="1" si="100"/>
        <v>0</v>
      </c>
      <c r="H2040" s="35"/>
    </row>
    <row r="2041" spans="1:8" x14ac:dyDescent="0.35">
      <c r="A2041">
        <v>2036</v>
      </c>
      <c r="B2041" s="13">
        <v>248.78242499999999</v>
      </c>
      <c r="C2041" s="36">
        <v>58.999978800000001</v>
      </c>
      <c r="D2041" s="13">
        <v>153</v>
      </c>
      <c r="E2041" s="37">
        <f t="shared" ca="1" si="98"/>
        <v>246.9410705</v>
      </c>
      <c r="F2041" s="37">
        <f t="shared" ca="1" si="99"/>
        <v>0</v>
      </c>
      <c r="G2041" s="37">
        <f t="shared" ca="1" si="100"/>
        <v>0</v>
      </c>
      <c r="H2041" s="35"/>
    </row>
    <row r="2042" spans="1:8" x14ac:dyDescent="0.35">
      <c r="A2042">
        <v>2037</v>
      </c>
      <c r="B2042" s="13">
        <v>249.226608</v>
      </c>
      <c r="C2042" s="36">
        <v>58.999978800000001</v>
      </c>
      <c r="D2042" s="13">
        <v>153</v>
      </c>
      <c r="E2042" s="37">
        <f t="shared" ca="1" si="98"/>
        <v>246.94744900000001</v>
      </c>
      <c r="F2042" s="37">
        <f t="shared" ca="1" si="99"/>
        <v>0</v>
      </c>
      <c r="G2042" s="37">
        <f t="shared" ca="1" si="100"/>
        <v>0</v>
      </c>
      <c r="H2042" s="35"/>
    </row>
    <row r="2043" spans="1:8" x14ac:dyDescent="0.35">
      <c r="A2043">
        <v>2038</v>
      </c>
      <c r="B2043" s="13">
        <v>249.69429</v>
      </c>
      <c r="C2043" s="36">
        <v>58.999978800000001</v>
      </c>
      <c r="D2043" s="13">
        <v>153</v>
      </c>
      <c r="E2043" s="37">
        <f t="shared" ca="1" si="98"/>
        <v>246.95314050000002</v>
      </c>
      <c r="F2043" s="37">
        <f t="shared" ca="1" si="99"/>
        <v>0</v>
      </c>
      <c r="G2043" s="37">
        <f t="shared" ca="1" si="100"/>
        <v>0</v>
      </c>
      <c r="H2043" s="35"/>
    </row>
    <row r="2044" spans="1:8" x14ac:dyDescent="0.35">
      <c r="A2044">
        <v>2039</v>
      </c>
      <c r="B2044" s="13">
        <v>250.21438599999999</v>
      </c>
      <c r="C2044" s="36">
        <v>58.999978800000001</v>
      </c>
      <c r="D2044" s="13">
        <v>153</v>
      </c>
      <c r="E2044" s="37">
        <f t="shared" ca="1" si="98"/>
        <v>246.96781150000001</v>
      </c>
      <c r="F2044" s="37">
        <f t="shared" ca="1" si="99"/>
        <v>0</v>
      </c>
      <c r="G2044" s="37">
        <f t="shared" ca="1" si="100"/>
        <v>0</v>
      </c>
      <c r="H2044" s="35"/>
    </row>
    <row r="2045" spans="1:8" x14ac:dyDescent="0.35">
      <c r="A2045">
        <v>2040</v>
      </c>
      <c r="B2045" s="13">
        <v>250.48620600000001</v>
      </c>
      <c r="C2045" s="36">
        <v>58.999978800000001</v>
      </c>
      <c r="D2045" s="13">
        <v>153</v>
      </c>
      <c r="E2045" s="37">
        <f t="shared" ca="1" si="98"/>
        <v>247.00327300000001</v>
      </c>
      <c r="F2045" s="37">
        <f t="shared" ca="1" si="99"/>
        <v>0</v>
      </c>
      <c r="G2045" s="37">
        <f t="shared" ca="1" si="100"/>
        <v>0</v>
      </c>
      <c r="H2045" s="35"/>
    </row>
    <row r="2046" spans="1:8" x14ac:dyDescent="0.35">
      <c r="A2046">
        <v>2041</v>
      </c>
      <c r="B2046" s="13">
        <v>250.89430200000001</v>
      </c>
      <c r="C2046" s="36">
        <v>58.999978800000001</v>
      </c>
      <c r="D2046" s="13">
        <v>153</v>
      </c>
      <c r="E2046" s="37">
        <f t="shared" ca="1" si="98"/>
        <v>247.03607199999999</v>
      </c>
      <c r="F2046" s="37">
        <f t="shared" ca="1" si="99"/>
        <v>0</v>
      </c>
      <c r="G2046" s="37">
        <f t="shared" ca="1" si="100"/>
        <v>0</v>
      </c>
      <c r="H2046" s="35"/>
    </row>
    <row r="2047" spans="1:8" x14ac:dyDescent="0.35">
      <c r="A2047">
        <v>2042</v>
      </c>
      <c r="B2047" s="13">
        <v>251.03482099999999</v>
      </c>
      <c r="C2047" s="36">
        <v>58.999978800000001</v>
      </c>
      <c r="D2047" s="13">
        <v>153</v>
      </c>
      <c r="E2047" s="37">
        <f t="shared" ca="1" si="98"/>
        <v>247.04456349999998</v>
      </c>
      <c r="F2047" s="37">
        <f t="shared" ca="1" si="99"/>
        <v>0</v>
      </c>
      <c r="G2047" s="37">
        <f t="shared" ca="1" si="100"/>
        <v>0</v>
      </c>
      <c r="H2047" s="35"/>
    </row>
    <row r="2048" spans="1:8" x14ac:dyDescent="0.35">
      <c r="A2048">
        <v>2043</v>
      </c>
      <c r="B2048" s="13">
        <v>251.093018</v>
      </c>
      <c r="C2048" s="36">
        <v>58.999978800000001</v>
      </c>
      <c r="D2048" s="13">
        <v>153</v>
      </c>
      <c r="E2048" s="37">
        <f t="shared" ca="1" si="98"/>
        <v>247.04744749999998</v>
      </c>
      <c r="F2048" s="37">
        <f t="shared" ca="1" si="99"/>
        <v>0</v>
      </c>
      <c r="G2048" s="37">
        <f t="shared" ca="1" si="100"/>
        <v>0</v>
      </c>
      <c r="H2048" s="35"/>
    </row>
    <row r="2049" spans="1:8" x14ac:dyDescent="0.35">
      <c r="A2049">
        <v>2044</v>
      </c>
      <c r="B2049" s="13">
        <v>251.09639000000001</v>
      </c>
      <c r="C2049" s="36">
        <v>58.999978800000001</v>
      </c>
      <c r="D2049" s="13">
        <v>153</v>
      </c>
      <c r="E2049" s="37">
        <f t="shared" ca="1" si="98"/>
        <v>247.06648250000001</v>
      </c>
      <c r="F2049" s="37">
        <f t="shared" ca="1" si="99"/>
        <v>0</v>
      </c>
      <c r="G2049" s="37">
        <f t="shared" ca="1" si="100"/>
        <v>0</v>
      </c>
      <c r="H2049" s="35"/>
    </row>
    <row r="2050" spans="1:8" x14ac:dyDescent="0.35">
      <c r="A2050">
        <v>2045</v>
      </c>
      <c r="B2050" s="13">
        <v>251.163239</v>
      </c>
      <c r="C2050" s="36">
        <v>58.999978800000001</v>
      </c>
      <c r="D2050" s="13">
        <v>153</v>
      </c>
      <c r="E2050" s="37">
        <f t="shared" ca="1" si="98"/>
        <v>247.13855699999999</v>
      </c>
      <c r="F2050" s="37">
        <f t="shared" ca="1" si="99"/>
        <v>0</v>
      </c>
      <c r="G2050" s="37">
        <f t="shared" ca="1" si="100"/>
        <v>0</v>
      </c>
      <c r="H2050" s="35"/>
    </row>
    <row r="2051" spans="1:8" x14ac:dyDescent="0.35">
      <c r="A2051">
        <v>2046</v>
      </c>
      <c r="B2051" s="13">
        <v>251.56797800000001</v>
      </c>
      <c r="C2051" s="36">
        <v>58.999978800000001</v>
      </c>
      <c r="D2051" s="13">
        <v>153</v>
      </c>
      <c r="E2051" s="37">
        <f t="shared" ca="1" si="98"/>
        <v>247.200096</v>
      </c>
      <c r="F2051" s="37">
        <f t="shared" ca="1" si="99"/>
        <v>0</v>
      </c>
      <c r="G2051" s="37">
        <f t="shared" ca="1" si="100"/>
        <v>0</v>
      </c>
      <c r="H2051" s="35"/>
    </row>
    <row r="2052" spans="1:8" x14ac:dyDescent="0.35">
      <c r="A2052">
        <v>2047</v>
      </c>
      <c r="B2052" s="13">
        <v>251.94743299999999</v>
      </c>
      <c r="C2052" s="36">
        <v>58.999978800000001</v>
      </c>
      <c r="D2052" s="13">
        <v>153</v>
      </c>
      <c r="E2052" s="37">
        <f t="shared" ca="1" si="98"/>
        <v>247.2226105</v>
      </c>
      <c r="F2052" s="37">
        <f t="shared" ca="1" si="99"/>
        <v>0</v>
      </c>
      <c r="G2052" s="37">
        <f t="shared" ca="1" si="100"/>
        <v>0</v>
      </c>
      <c r="H2052" s="35"/>
    </row>
    <row r="2053" spans="1:8" x14ac:dyDescent="0.35">
      <c r="A2053">
        <v>2048</v>
      </c>
      <c r="B2053" s="13">
        <v>252.426346</v>
      </c>
      <c r="C2053" s="36">
        <v>58.999978800000001</v>
      </c>
      <c r="D2053" s="13">
        <v>153</v>
      </c>
      <c r="E2053" s="37">
        <f t="shared" ca="1" si="98"/>
        <v>247.26788299999998</v>
      </c>
      <c r="F2053" s="37">
        <f t="shared" ca="1" si="99"/>
        <v>0</v>
      </c>
      <c r="G2053" s="37">
        <f t="shared" ca="1" si="100"/>
        <v>0</v>
      </c>
      <c r="H2053" s="35"/>
    </row>
    <row r="2054" spans="1:8" x14ac:dyDescent="0.35">
      <c r="A2054">
        <v>2049</v>
      </c>
      <c r="B2054" s="13">
        <v>252.91082800000001</v>
      </c>
      <c r="C2054" s="36">
        <v>58.999978800000001</v>
      </c>
      <c r="D2054" s="13">
        <v>153</v>
      </c>
      <c r="E2054" s="37">
        <f t="shared" ca="1" si="98"/>
        <v>247.29714200000001</v>
      </c>
      <c r="F2054" s="37">
        <f t="shared" ca="1" si="99"/>
        <v>0</v>
      </c>
      <c r="G2054" s="37">
        <f t="shared" ca="1" si="100"/>
        <v>0</v>
      </c>
      <c r="H2054" s="35"/>
    </row>
    <row r="2055" spans="1:8" x14ac:dyDescent="0.35">
      <c r="A2055">
        <v>2050</v>
      </c>
      <c r="B2055" s="13">
        <v>253.15309099999999</v>
      </c>
      <c r="C2055" s="36">
        <v>58.999978800000001</v>
      </c>
      <c r="D2055" s="13">
        <v>153</v>
      </c>
      <c r="E2055" s="37">
        <f t="shared" ca="1" si="98"/>
        <v>247.2986985</v>
      </c>
      <c r="F2055" s="37">
        <f t="shared" ca="1" si="99"/>
        <v>0</v>
      </c>
      <c r="G2055" s="37">
        <f t="shared" ca="1" si="100"/>
        <v>0</v>
      </c>
      <c r="H2055" s="35"/>
    </row>
    <row r="2056" spans="1:8" x14ac:dyDescent="0.35">
      <c r="A2056">
        <v>2051</v>
      </c>
      <c r="B2056" s="13">
        <v>253.266907</v>
      </c>
      <c r="C2056" s="36">
        <v>58.999978800000001</v>
      </c>
      <c r="D2056" s="13">
        <v>153</v>
      </c>
      <c r="E2056" s="37">
        <f t="shared" ca="1" si="98"/>
        <v>247.3005905</v>
      </c>
      <c r="F2056" s="37">
        <f t="shared" ca="1" si="99"/>
        <v>0</v>
      </c>
      <c r="G2056" s="37">
        <f t="shared" ca="1" si="100"/>
        <v>0</v>
      </c>
      <c r="H2056" s="35"/>
    </row>
    <row r="2057" spans="1:8" x14ac:dyDescent="0.35">
      <c r="A2057">
        <v>2052</v>
      </c>
      <c r="B2057" s="13">
        <v>253.36056500000001</v>
      </c>
      <c r="C2057" s="36">
        <v>58.999978800000001</v>
      </c>
      <c r="D2057" s="13">
        <v>153</v>
      </c>
      <c r="E2057" s="37">
        <f t="shared" ca="1" si="98"/>
        <v>247.3097995</v>
      </c>
      <c r="F2057" s="37">
        <f t="shared" ca="1" si="99"/>
        <v>0</v>
      </c>
      <c r="G2057" s="37">
        <f t="shared" ca="1" si="100"/>
        <v>0</v>
      </c>
      <c r="H2057" s="35"/>
    </row>
    <row r="2058" spans="1:8" x14ac:dyDescent="0.35">
      <c r="A2058">
        <v>2053</v>
      </c>
      <c r="B2058" s="13">
        <v>253.55740399999999</v>
      </c>
      <c r="C2058" s="36">
        <v>58.999978800000001</v>
      </c>
      <c r="D2058" s="13">
        <v>153</v>
      </c>
      <c r="E2058" s="37">
        <f t="shared" ca="1" si="98"/>
        <v>247.3335495</v>
      </c>
      <c r="F2058" s="37">
        <f t="shared" ca="1" si="99"/>
        <v>0</v>
      </c>
      <c r="G2058" s="37">
        <f t="shared" ca="1" si="100"/>
        <v>0</v>
      </c>
      <c r="H2058" s="35"/>
    </row>
    <row r="2059" spans="1:8" x14ac:dyDescent="0.35">
      <c r="A2059">
        <v>2054</v>
      </c>
      <c r="B2059" s="13">
        <v>253.78611799999999</v>
      </c>
      <c r="C2059" s="36">
        <v>58.999978800000001</v>
      </c>
      <c r="D2059" s="13">
        <v>153</v>
      </c>
      <c r="E2059" s="37">
        <f t="shared" ca="1" si="98"/>
        <v>247.36354799999998</v>
      </c>
      <c r="F2059" s="37">
        <f t="shared" ca="1" si="99"/>
        <v>0</v>
      </c>
      <c r="G2059" s="37">
        <f t="shared" ca="1" si="100"/>
        <v>0</v>
      </c>
      <c r="H2059" s="35"/>
    </row>
    <row r="2060" spans="1:8" x14ac:dyDescent="0.35">
      <c r="A2060">
        <v>2055</v>
      </c>
      <c r="B2060" s="13">
        <v>253.93832399999999</v>
      </c>
      <c r="C2060" s="36">
        <v>58.999978800000001</v>
      </c>
      <c r="D2060" s="13">
        <v>153</v>
      </c>
      <c r="E2060" s="37">
        <f t="shared" ca="1" si="98"/>
        <v>247.38067599999999</v>
      </c>
      <c r="F2060" s="37">
        <f t="shared" ca="1" si="99"/>
        <v>0</v>
      </c>
      <c r="G2060" s="37">
        <f t="shared" ca="1" si="100"/>
        <v>0</v>
      </c>
      <c r="H2060" s="35"/>
    </row>
    <row r="2061" spans="1:8" x14ac:dyDescent="0.35">
      <c r="A2061">
        <v>2056</v>
      </c>
      <c r="B2061" s="13">
        <v>254.200287</v>
      </c>
      <c r="C2061" s="36">
        <v>58.999978800000001</v>
      </c>
      <c r="D2061" s="13">
        <v>153</v>
      </c>
      <c r="E2061" s="37">
        <f t="shared" ca="1" si="98"/>
        <v>247.3927535</v>
      </c>
      <c r="F2061" s="37">
        <f t="shared" ca="1" si="99"/>
        <v>0</v>
      </c>
      <c r="G2061" s="37">
        <f t="shared" ca="1" si="100"/>
        <v>0</v>
      </c>
      <c r="H2061" s="35"/>
    </row>
    <row r="2062" spans="1:8" x14ac:dyDescent="0.35">
      <c r="A2062">
        <v>2057</v>
      </c>
      <c r="B2062" s="13">
        <v>254.38223300000001</v>
      </c>
      <c r="C2062" s="36">
        <v>58.999978800000001</v>
      </c>
      <c r="D2062" s="13">
        <v>153</v>
      </c>
      <c r="E2062" s="37">
        <f t="shared" ca="1" si="98"/>
        <v>247.4020615</v>
      </c>
      <c r="F2062" s="37">
        <f t="shared" ca="1" si="99"/>
        <v>0</v>
      </c>
      <c r="G2062" s="37">
        <f t="shared" ca="1" si="100"/>
        <v>0</v>
      </c>
      <c r="H2062" s="35"/>
    </row>
    <row r="2063" spans="1:8" x14ac:dyDescent="0.35">
      <c r="A2063">
        <v>2058</v>
      </c>
      <c r="B2063" s="13">
        <v>254.839462</v>
      </c>
      <c r="C2063" s="36">
        <v>58.999978800000001</v>
      </c>
      <c r="D2063" s="13">
        <v>153</v>
      </c>
      <c r="E2063" s="37">
        <f t="shared" ca="1" si="98"/>
        <v>247.47030649999999</v>
      </c>
      <c r="F2063" s="37">
        <f t="shared" ca="1" si="99"/>
        <v>0</v>
      </c>
      <c r="G2063" s="37">
        <f t="shared" ca="1" si="100"/>
        <v>0</v>
      </c>
      <c r="H2063" s="35"/>
    </row>
    <row r="2064" spans="1:8" x14ac:dyDescent="0.35">
      <c r="A2064">
        <v>2059</v>
      </c>
      <c r="B2064" s="13">
        <v>255.260223</v>
      </c>
      <c r="C2064" s="36">
        <v>58.999978800000001</v>
      </c>
      <c r="D2064" s="13">
        <v>153</v>
      </c>
      <c r="E2064" s="37">
        <f t="shared" ca="1" si="98"/>
        <v>247.84973150000002</v>
      </c>
      <c r="F2064" s="37">
        <f t="shared" ca="1" si="99"/>
        <v>0</v>
      </c>
      <c r="G2064" s="37">
        <f t="shared" ca="1" si="100"/>
        <v>0</v>
      </c>
      <c r="H2064" s="35"/>
    </row>
    <row r="2065" spans="1:8" x14ac:dyDescent="0.35">
      <c r="A2065">
        <v>2060</v>
      </c>
      <c r="B2065" s="13">
        <v>255.43130500000001</v>
      </c>
      <c r="C2065" s="36">
        <v>58.999978800000001</v>
      </c>
      <c r="D2065" s="13">
        <v>153</v>
      </c>
      <c r="E2065" s="37">
        <f t="shared" ca="1" si="98"/>
        <v>248.47170249999999</v>
      </c>
      <c r="F2065" s="37">
        <f t="shared" ca="1" si="99"/>
        <v>0</v>
      </c>
      <c r="G2065" s="37">
        <f t="shared" ca="1" si="100"/>
        <v>0</v>
      </c>
      <c r="H2065" s="35"/>
    </row>
    <row r="2066" spans="1:8" x14ac:dyDescent="0.35">
      <c r="A2066">
        <v>2061</v>
      </c>
      <c r="B2066" s="13">
        <v>255.82476800000001</v>
      </c>
      <c r="C2066" s="36">
        <v>58.999978800000001</v>
      </c>
      <c r="D2066" s="13">
        <v>153</v>
      </c>
      <c r="E2066" s="37">
        <f t="shared" ca="1" si="98"/>
        <v>249.00451649999999</v>
      </c>
      <c r="F2066" s="37">
        <f t="shared" ca="1" si="99"/>
        <v>0</v>
      </c>
      <c r="G2066" s="37">
        <f t="shared" ca="1" si="100"/>
        <v>0</v>
      </c>
      <c r="H2066" s="35"/>
    </row>
    <row r="2067" spans="1:8" x14ac:dyDescent="0.35">
      <c r="A2067">
        <v>2062</v>
      </c>
      <c r="B2067" s="13">
        <v>255.93833900000001</v>
      </c>
      <c r="C2067" s="36">
        <v>58.999978800000001</v>
      </c>
      <c r="D2067" s="13">
        <v>153</v>
      </c>
      <c r="E2067" s="37">
        <f t="shared" ca="1" si="98"/>
        <v>249.46044899999998</v>
      </c>
      <c r="F2067" s="37">
        <f t="shared" ca="1" si="99"/>
        <v>0</v>
      </c>
      <c r="G2067" s="37">
        <f t="shared" ca="1" si="100"/>
        <v>0</v>
      </c>
      <c r="H2067" s="35"/>
    </row>
    <row r="2068" spans="1:8" x14ac:dyDescent="0.35">
      <c r="A2068">
        <v>2063</v>
      </c>
      <c r="B2068" s="13">
        <v>255.869766</v>
      </c>
      <c r="C2068" s="36">
        <v>58.999978800000001</v>
      </c>
      <c r="D2068" s="13">
        <v>153</v>
      </c>
      <c r="E2068" s="37">
        <f t="shared" ca="1" si="98"/>
        <v>249.95433800000001</v>
      </c>
      <c r="F2068" s="37">
        <f t="shared" ca="1" si="99"/>
        <v>0</v>
      </c>
      <c r="G2068" s="37">
        <f t="shared" ca="1" si="100"/>
        <v>0</v>
      </c>
      <c r="H2068" s="35"/>
    </row>
    <row r="2069" spans="1:8" x14ac:dyDescent="0.35">
      <c r="A2069">
        <v>2064</v>
      </c>
      <c r="B2069" s="13">
        <v>256.06658900000002</v>
      </c>
      <c r="C2069" s="36">
        <v>58.999978800000001</v>
      </c>
      <c r="D2069" s="13">
        <v>153</v>
      </c>
      <c r="E2069" s="37">
        <f t="shared" ca="1" si="98"/>
        <v>250.35029600000001</v>
      </c>
      <c r="F2069" s="37">
        <f t="shared" ca="1" si="99"/>
        <v>0</v>
      </c>
      <c r="G2069" s="37">
        <f t="shared" ca="1" si="100"/>
        <v>0</v>
      </c>
      <c r="H2069" s="35"/>
    </row>
    <row r="2070" spans="1:8" x14ac:dyDescent="0.35">
      <c r="A2070">
        <v>2065</v>
      </c>
      <c r="B2070" s="13">
        <v>255.88790900000001</v>
      </c>
      <c r="C2070" s="36">
        <v>58.999978800000001</v>
      </c>
      <c r="D2070" s="13">
        <v>153</v>
      </c>
      <c r="E2070" s="37">
        <f t="shared" ca="1" si="98"/>
        <v>250.69025400000001</v>
      </c>
      <c r="F2070" s="37">
        <f t="shared" ca="1" si="99"/>
        <v>0</v>
      </c>
      <c r="G2070" s="37">
        <f t="shared" ca="1" si="100"/>
        <v>0</v>
      </c>
      <c r="H2070" s="35"/>
    </row>
    <row r="2071" spans="1:8" x14ac:dyDescent="0.35">
      <c r="A2071">
        <v>2066</v>
      </c>
      <c r="B2071" s="13">
        <v>255.874695</v>
      </c>
      <c r="C2071" s="36">
        <v>58.999978800000001</v>
      </c>
      <c r="D2071" s="13">
        <v>153</v>
      </c>
      <c r="E2071" s="37">
        <f t="shared" ca="1" si="98"/>
        <v>250.9645615</v>
      </c>
      <c r="F2071" s="37">
        <f t="shared" ca="1" si="99"/>
        <v>0</v>
      </c>
      <c r="G2071" s="37">
        <f t="shared" ca="1" si="100"/>
        <v>0</v>
      </c>
      <c r="H2071" s="35"/>
    </row>
    <row r="2072" spans="1:8" x14ac:dyDescent="0.35">
      <c r="A2072">
        <v>2067</v>
      </c>
      <c r="B2072" s="13">
        <v>256.11343399999998</v>
      </c>
      <c r="C2072" s="36">
        <v>58.999978800000001</v>
      </c>
      <c r="D2072" s="13">
        <v>153</v>
      </c>
      <c r="E2072" s="37">
        <f t="shared" ca="1" si="98"/>
        <v>251.0639195</v>
      </c>
      <c r="F2072" s="37">
        <f t="shared" ca="1" si="99"/>
        <v>0</v>
      </c>
      <c r="G2072" s="37">
        <f t="shared" ca="1" si="100"/>
        <v>0</v>
      </c>
      <c r="H2072" s="35"/>
    </row>
    <row r="2073" spans="1:8" x14ac:dyDescent="0.35">
      <c r="A2073">
        <v>2068</v>
      </c>
      <c r="B2073" s="13">
        <v>256.153839</v>
      </c>
      <c r="C2073" s="36">
        <v>58.999978800000001</v>
      </c>
      <c r="D2073" s="13">
        <v>153</v>
      </c>
      <c r="E2073" s="37">
        <f t="shared" ca="1" si="98"/>
        <v>251.09470400000001</v>
      </c>
      <c r="F2073" s="37">
        <f t="shared" ca="1" si="99"/>
        <v>0</v>
      </c>
      <c r="G2073" s="37">
        <f t="shared" ca="1" si="100"/>
        <v>0</v>
      </c>
      <c r="H2073" s="35"/>
    </row>
    <row r="2074" spans="1:8" x14ac:dyDescent="0.35">
      <c r="A2074">
        <v>2069</v>
      </c>
      <c r="B2074" s="13">
        <v>256.59930400000002</v>
      </c>
      <c r="C2074" s="36">
        <v>58.999978800000001</v>
      </c>
      <c r="D2074" s="13">
        <v>153</v>
      </c>
      <c r="E2074" s="37">
        <f t="shared" ca="1" si="98"/>
        <v>251.12981450000001</v>
      </c>
      <c r="F2074" s="37">
        <f t="shared" ca="1" si="99"/>
        <v>0</v>
      </c>
      <c r="G2074" s="37">
        <f t="shared" ca="1" si="100"/>
        <v>0</v>
      </c>
      <c r="H2074" s="35"/>
    </row>
    <row r="2075" spans="1:8" x14ac:dyDescent="0.35">
      <c r="A2075">
        <v>2070</v>
      </c>
      <c r="B2075" s="13">
        <v>256.72351099999997</v>
      </c>
      <c r="C2075" s="36">
        <v>58.999978800000001</v>
      </c>
      <c r="D2075" s="13">
        <v>153</v>
      </c>
      <c r="E2075" s="37">
        <f t="shared" ca="1" si="98"/>
        <v>251.36560850000001</v>
      </c>
      <c r="F2075" s="37">
        <f t="shared" ca="1" si="99"/>
        <v>0</v>
      </c>
      <c r="G2075" s="37">
        <f t="shared" ca="1" si="100"/>
        <v>0</v>
      </c>
      <c r="H2075" s="35"/>
    </row>
    <row r="2076" spans="1:8" x14ac:dyDescent="0.35">
      <c r="A2076">
        <v>2071</v>
      </c>
      <c r="B2076" s="13">
        <v>256.90829500000001</v>
      </c>
      <c r="C2076" s="36">
        <v>58.999978800000001</v>
      </c>
      <c r="D2076" s="13">
        <v>153</v>
      </c>
      <c r="E2076" s="37">
        <f t="shared" ca="1" si="98"/>
        <v>251.75770549999999</v>
      </c>
      <c r="F2076" s="37">
        <f t="shared" ca="1" si="99"/>
        <v>0</v>
      </c>
      <c r="G2076" s="37">
        <f t="shared" ca="1" si="100"/>
        <v>0</v>
      </c>
      <c r="H2076" s="35"/>
    </row>
    <row r="2077" spans="1:8" x14ac:dyDescent="0.35">
      <c r="A2077">
        <v>2072</v>
      </c>
      <c r="B2077" s="13">
        <v>257.08960000000002</v>
      </c>
      <c r="C2077" s="36">
        <v>58.999978800000001</v>
      </c>
      <c r="D2077" s="13">
        <v>153</v>
      </c>
      <c r="E2077" s="37">
        <f t="shared" ca="1" si="98"/>
        <v>252.18688950000001</v>
      </c>
      <c r="F2077" s="37">
        <f t="shared" ca="1" si="99"/>
        <v>0</v>
      </c>
      <c r="G2077" s="37">
        <f t="shared" ca="1" si="100"/>
        <v>0</v>
      </c>
      <c r="H2077" s="35"/>
    </row>
    <row r="2078" spans="1:8" x14ac:dyDescent="0.35">
      <c r="A2078">
        <v>2073</v>
      </c>
      <c r="B2078" s="13">
        <v>257.12420700000001</v>
      </c>
      <c r="C2078" s="36">
        <v>58.999978800000001</v>
      </c>
      <c r="D2078" s="13">
        <v>153</v>
      </c>
      <c r="E2078" s="37">
        <f t="shared" ca="1" si="98"/>
        <v>252.668587</v>
      </c>
      <c r="F2078" s="37">
        <f t="shared" ca="1" si="99"/>
        <v>0</v>
      </c>
      <c r="G2078" s="37">
        <f t="shared" ca="1" si="100"/>
        <v>0</v>
      </c>
      <c r="H2078" s="35"/>
    </row>
    <row r="2079" spans="1:8" x14ac:dyDescent="0.35">
      <c r="A2079">
        <v>2074</v>
      </c>
      <c r="B2079" s="13">
        <v>257.11715700000002</v>
      </c>
      <c r="C2079" s="36">
        <v>58.999978800000001</v>
      </c>
      <c r="D2079" s="13">
        <v>153</v>
      </c>
      <c r="E2079" s="37">
        <f t="shared" ca="1" si="98"/>
        <v>253.0319595</v>
      </c>
      <c r="F2079" s="37">
        <f t="shared" ca="1" si="99"/>
        <v>0</v>
      </c>
      <c r="G2079" s="37">
        <f t="shared" ca="1" si="100"/>
        <v>0</v>
      </c>
      <c r="H2079" s="35"/>
    </row>
    <row r="2080" spans="1:8" x14ac:dyDescent="0.35">
      <c r="A2080">
        <v>2075</v>
      </c>
      <c r="B2080" s="13">
        <v>257.29153400000001</v>
      </c>
      <c r="C2080" s="36">
        <v>58.999978800000001</v>
      </c>
      <c r="D2080" s="13">
        <v>153</v>
      </c>
      <c r="E2080" s="37">
        <f t="shared" ca="1" si="98"/>
        <v>253.20999899999998</v>
      </c>
      <c r="F2080" s="37">
        <f t="shared" ca="1" si="99"/>
        <v>0</v>
      </c>
      <c r="G2080" s="37">
        <f t="shared" ca="1" si="100"/>
        <v>0</v>
      </c>
      <c r="H2080" s="35"/>
    </row>
    <row r="2081" spans="1:8" x14ac:dyDescent="0.35">
      <c r="A2081">
        <v>2076</v>
      </c>
      <c r="B2081" s="13">
        <v>257.39630099999999</v>
      </c>
      <c r="C2081" s="36">
        <v>58.999978800000001</v>
      </c>
      <c r="D2081" s="13">
        <v>153</v>
      </c>
      <c r="E2081" s="37">
        <f t="shared" ca="1" si="98"/>
        <v>253.31373600000001</v>
      </c>
      <c r="F2081" s="37">
        <f t="shared" ca="1" si="99"/>
        <v>0</v>
      </c>
      <c r="G2081" s="37">
        <f t="shared" ca="1" si="100"/>
        <v>0</v>
      </c>
      <c r="H2081" s="35"/>
    </row>
    <row r="2082" spans="1:8" x14ac:dyDescent="0.35">
      <c r="A2082">
        <v>2077</v>
      </c>
      <c r="B2082" s="13">
        <v>257.59039300000001</v>
      </c>
      <c r="C2082" s="36">
        <v>58.999978800000001</v>
      </c>
      <c r="D2082" s="13">
        <v>153</v>
      </c>
      <c r="E2082" s="37">
        <f t="shared" ca="1" si="98"/>
        <v>253.45898449999999</v>
      </c>
      <c r="F2082" s="37">
        <f t="shared" ca="1" si="99"/>
        <v>0</v>
      </c>
      <c r="G2082" s="37">
        <f t="shared" ca="1" si="100"/>
        <v>0</v>
      </c>
      <c r="H2082" s="35"/>
    </row>
    <row r="2083" spans="1:8" x14ac:dyDescent="0.35">
      <c r="A2083">
        <v>2078</v>
      </c>
      <c r="B2083" s="13">
        <v>257.722015</v>
      </c>
      <c r="C2083" s="36">
        <v>58.999978800000001</v>
      </c>
      <c r="D2083" s="13">
        <v>153</v>
      </c>
      <c r="E2083" s="37">
        <f t="shared" ca="1" si="98"/>
        <v>253.671761</v>
      </c>
      <c r="F2083" s="37">
        <f t="shared" ca="1" si="99"/>
        <v>0</v>
      </c>
      <c r="G2083" s="37">
        <f t="shared" ca="1" si="100"/>
        <v>0</v>
      </c>
      <c r="H2083" s="35"/>
    </row>
    <row r="2084" spans="1:8" x14ac:dyDescent="0.35">
      <c r="A2084">
        <v>2079</v>
      </c>
      <c r="B2084" s="13">
        <v>257.91134599999998</v>
      </c>
      <c r="C2084" s="36">
        <v>58.999978800000001</v>
      </c>
      <c r="D2084" s="13">
        <v>153</v>
      </c>
      <c r="E2084" s="37">
        <f t="shared" ca="1" si="98"/>
        <v>253.86222099999998</v>
      </c>
      <c r="F2084" s="37">
        <f t="shared" ca="1" si="99"/>
        <v>0</v>
      </c>
      <c r="G2084" s="37">
        <f t="shared" ca="1" si="100"/>
        <v>0</v>
      </c>
      <c r="H2084" s="35"/>
    </row>
    <row r="2085" spans="1:8" x14ac:dyDescent="0.35">
      <c r="A2085">
        <v>2080</v>
      </c>
      <c r="B2085" s="13">
        <v>258.02236900000003</v>
      </c>
      <c r="C2085" s="36">
        <v>58.999978800000001</v>
      </c>
      <c r="D2085" s="13">
        <v>153</v>
      </c>
      <c r="E2085" s="37">
        <f t="shared" ca="1" si="98"/>
        <v>254.06930549999998</v>
      </c>
      <c r="F2085" s="37">
        <f t="shared" ca="1" si="99"/>
        <v>0</v>
      </c>
      <c r="G2085" s="37">
        <f t="shared" ca="1" si="100"/>
        <v>0</v>
      </c>
      <c r="H2085" s="35"/>
    </row>
    <row r="2086" spans="1:8" x14ac:dyDescent="0.35">
      <c r="A2086">
        <v>2081</v>
      </c>
      <c r="B2086" s="13">
        <v>258.27700800000002</v>
      </c>
      <c r="C2086" s="36">
        <v>58.999978800000001</v>
      </c>
      <c r="D2086" s="13">
        <v>153</v>
      </c>
      <c r="E2086" s="37">
        <f t="shared" ca="1" si="98"/>
        <v>254.29126000000002</v>
      </c>
      <c r="F2086" s="37">
        <f t="shared" ca="1" si="99"/>
        <v>0</v>
      </c>
      <c r="G2086" s="37">
        <f t="shared" ca="1" si="100"/>
        <v>0</v>
      </c>
      <c r="H2086" s="35"/>
    </row>
    <row r="2087" spans="1:8" x14ac:dyDescent="0.35">
      <c r="A2087">
        <v>2082</v>
      </c>
      <c r="B2087" s="13">
        <v>258.54141199999998</v>
      </c>
      <c r="C2087" s="36">
        <v>58.999978800000001</v>
      </c>
      <c r="D2087" s="13">
        <v>153</v>
      </c>
      <c r="E2087" s="37">
        <f t="shared" ca="1" si="98"/>
        <v>254.61084750000001</v>
      </c>
      <c r="F2087" s="37">
        <f t="shared" ca="1" si="99"/>
        <v>0</v>
      </c>
      <c r="G2087" s="37">
        <f t="shared" ca="1" si="100"/>
        <v>0</v>
      </c>
      <c r="H2087" s="35"/>
    </row>
    <row r="2088" spans="1:8" x14ac:dyDescent="0.35">
      <c r="A2088">
        <v>2083</v>
      </c>
      <c r="B2088" s="13">
        <v>258.65475500000002</v>
      </c>
      <c r="C2088" s="36">
        <v>58.999978800000001</v>
      </c>
      <c r="D2088" s="13">
        <v>153</v>
      </c>
      <c r="E2088" s="37">
        <f t="shared" ca="1" si="98"/>
        <v>255.04984250000001</v>
      </c>
      <c r="F2088" s="37">
        <f t="shared" ca="1" si="99"/>
        <v>0</v>
      </c>
      <c r="G2088" s="37">
        <f t="shared" ca="1" si="100"/>
        <v>0</v>
      </c>
      <c r="H2088" s="35"/>
    </row>
    <row r="2089" spans="1:8" x14ac:dyDescent="0.35">
      <c r="A2089">
        <v>2084</v>
      </c>
      <c r="B2089" s="13">
        <v>258.83108499999997</v>
      </c>
      <c r="C2089" s="36">
        <v>58.999978800000001</v>
      </c>
      <c r="D2089" s="13">
        <v>153</v>
      </c>
      <c r="E2089" s="37">
        <f t="shared" ca="1" si="98"/>
        <v>255.345764</v>
      </c>
      <c r="F2089" s="37">
        <f t="shared" ca="1" si="99"/>
        <v>0</v>
      </c>
      <c r="G2089" s="37">
        <f t="shared" ca="1" si="100"/>
        <v>0</v>
      </c>
      <c r="H2089" s="35"/>
    </row>
    <row r="2090" spans="1:8" x14ac:dyDescent="0.35">
      <c r="A2090">
        <v>2085</v>
      </c>
      <c r="B2090" s="13">
        <v>259.03927599999997</v>
      </c>
      <c r="C2090" s="36">
        <v>58.999978800000001</v>
      </c>
      <c r="D2090" s="13">
        <v>153</v>
      </c>
      <c r="E2090" s="37">
        <f t="shared" ca="1" si="98"/>
        <v>255.62803650000001</v>
      </c>
      <c r="F2090" s="37">
        <f t="shared" ca="1" si="99"/>
        <v>0</v>
      </c>
      <c r="G2090" s="37">
        <f t="shared" ca="1" si="100"/>
        <v>0</v>
      </c>
      <c r="H2090" s="35"/>
    </row>
    <row r="2091" spans="1:8" x14ac:dyDescent="0.35">
      <c r="A2091">
        <v>2086</v>
      </c>
      <c r="B2091" s="13">
        <v>259.12515300000001</v>
      </c>
      <c r="C2091" s="36">
        <v>58.999978800000001</v>
      </c>
      <c r="D2091" s="13">
        <v>153</v>
      </c>
      <c r="E2091" s="37">
        <f t="shared" ca="1" si="98"/>
        <v>255.84726699999999</v>
      </c>
      <c r="F2091" s="37">
        <f t="shared" ca="1" si="99"/>
        <v>0</v>
      </c>
      <c r="G2091" s="37">
        <f t="shared" ca="1" si="100"/>
        <v>0</v>
      </c>
      <c r="H2091" s="35"/>
    </row>
    <row r="2092" spans="1:8" x14ac:dyDescent="0.35">
      <c r="A2092">
        <v>2087</v>
      </c>
      <c r="B2092" s="13">
        <v>259.32461499999999</v>
      </c>
      <c r="C2092" s="36">
        <v>58.999978800000001</v>
      </c>
      <c r="D2092" s="13">
        <v>153</v>
      </c>
      <c r="E2092" s="37">
        <f t="shared" ca="1" si="98"/>
        <v>255.8722305</v>
      </c>
      <c r="F2092" s="37">
        <f t="shared" ca="1" si="99"/>
        <v>0</v>
      </c>
      <c r="G2092" s="37">
        <f t="shared" ca="1" si="100"/>
        <v>0</v>
      </c>
      <c r="H2092" s="35"/>
    </row>
    <row r="2093" spans="1:8" x14ac:dyDescent="0.35">
      <c r="A2093">
        <v>2088</v>
      </c>
      <c r="B2093" s="13">
        <v>259.37643400000002</v>
      </c>
      <c r="C2093" s="36">
        <v>58.999978800000001</v>
      </c>
      <c r="D2093" s="13">
        <v>153</v>
      </c>
      <c r="E2093" s="37">
        <f t="shared" ca="1" si="98"/>
        <v>255.88130200000001</v>
      </c>
      <c r="F2093" s="37">
        <f t="shared" ca="1" si="99"/>
        <v>0</v>
      </c>
      <c r="G2093" s="37">
        <f t="shared" ca="1" si="100"/>
        <v>0</v>
      </c>
      <c r="H2093" s="35"/>
    </row>
    <row r="2094" spans="1:8" x14ac:dyDescent="0.35">
      <c r="A2094">
        <v>2089</v>
      </c>
      <c r="B2094" s="13">
        <v>259.48232999999999</v>
      </c>
      <c r="C2094" s="36">
        <v>58.999978800000001</v>
      </c>
      <c r="D2094" s="13">
        <v>153</v>
      </c>
      <c r="E2094" s="37">
        <f t="shared" ca="1" si="98"/>
        <v>255.91312400000001</v>
      </c>
      <c r="F2094" s="37">
        <f t="shared" ca="1" si="99"/>
        <v>0</v>
      </c>
      <c r="G2094" s="37">
        <f t="shared" ca="1" si="100"/>
        <v>0</v>
      </c>
      <c r="H2094" s="35"/>
    </row>
    <row r="2095" spans="1:8" x14ac:dyDescent="0.35">
      <c r="A2095">
        <v>2090</v>
      </c>
      <c r="B2095" s="13">
        <v>259.72442599999999</v>
      </c>
      <c r="C2095" s="36">
        <v>58.999978800000001</v>
      </c>
      <c r="D2095" s="13">
        <v>153</v>
      </c>
      <c r="E2095" s="37">
        <f t="shared" ca="1" si="98"/>
        <v>256.00246400000003</v>
      </c>
      <c r="F2095" s="37">
        <f t="shared" ca="1" si="99"/>
        <v>0</v>
      </c>
      <c r="G2095" s="37">
        <f t="shared" ca="1" si="100"/>
        <v>0</v>
      </c>
      <c r="H2095" s="35"/>
    </row>
    <row r="2096" spans="1:8" x14ac:dyDescent="0.35">
      <c r="A2096">
        <v>2091</v>
      </c>
      <c r="B2096" s="13">
        <v>259.68795799999998</v>
      </c>
      <c r="C2096" s="36">
        <v>58.999978800000001</v>
      </c>
      <c r="D2096" s="13">
        <v>153</v>
      </c>
      <c r="E2096" s="37">
        <f t="shared" ca="1" si="98"/>
        <v>256.0900115</v>
      </c>
      <c r="F2096" s="37">
        <f t="shared" ca="1" si="99"/>
        <v>0</v>
      </c>
      <c r="G2096" s="37">
        <f t="shared" ca="1" si="100"/>
        <v>0</v>
      </c>
      <c r="H2096" s="35"/>
    </row>
    <row r="2097" spans="1:8" x14ac:dyDescent="0.35">
      <c r="A2097">
        <v>2092</v>
      </c>
      <c r="B2097" s="13">
        <v>259.994934</v>
      </c>
      <c r="C2097" s="36">
        <v>58.999978800000001</v>
      </c>
      <c r="D2097" s="13">
        <v>153</v>
      </c>
      <c r="E2097" s="37">
        <f t="shared" ca="1" si="98"/>
        <v>256.13363649999997</v>
      </c>
      <c r="F2097" s="37">
        <f t="shared" ca="1" si="99"/>
        <v>0</v>
      </c>
      <c r="G2097" s="37">
        <f t="shared" ca="1" si="100"/>
        <v>0</v>
      </c>
      <c r="H2097" s="35"/>
    </row>
    <row r="2098" spans="1:8" x14ac:dyDescent="0.35">
      <c r="A2098">
        <v>2093</v>
      </c>
      <c r="B2098" s="13">
        <v>260.131348</v>
      </c>
      <c r="C2098" s="36">
        <v>58.999978800000001</v>
      </c>
      <c r="D2098" s="13">
        <v>153</v>
      </c>
      <c r="E2098" s="37">
        <f t="shared" ca="1" si="98"/>
        <v>256.37657150000001</v>
      </c>
      <c r="F2098" s="37">
        <f t="shared" ca="1" si="99"/>
        <v>0</v>
      </c>
      <c r="G2098" s="37">
        <f t="shared" ca="1" si="100"/>
        <v>0</v>
      </c>
      <c r="H2098" s="35"/>
    </row>
    <row r="2099" spans="1:8" x14ac:dyDescent="0.35">
      <c r="A2099">
        <v>2094</v>
      </c>
      <c r="B2099" s="13">
        <v>260.11816399999998</v>
      </c>
      <c r="C2099" s="36">
        <v>58.999978800000001</v>
      </c>
      <c r="D2099" s="13">
        <v>153</v>
      </c>
      <c r="E2099" s="37">
        <f t="shared" ca="1" si="98"/>
        <v>256.6614075</v>
      </c>
      <c r="F2099" s="37">
        <f t="shared" ca="1" si="99"/>
        <v>0</v>
      </c>
      <c r="G2099" s="37">
        <f t="shared" ca="1" si="100"/>
        <v>0</v>
      </c>
      <c r="H2099" s="35"/>
    </row>
    <row r="2100" spans="1:8" x14ac:dyDescent="0.35">
      <c r="A2100">
        <v>2095</v>
      </c>
      <c r="B2100" s="13">
        <v>260.43331899999998</v>
      </c>
      <c r="C2100" s="36">
        <v>58.999978800000001</v>
      </c>
      <c r="D2100" s="13">
        <v>153</v>
      </c>
      <c r="E2100" s="37">
        <f t="shared" ca="1" si="98"/>
        <v>256.81590299999999</v>
      </c>
      <c r="F2100" s="37">
        <f t="shared" ca="1" si="99"/>
        <v>0</v>
      </c>
      <c r="G2100" s="37">
        <f t="shared" ca="1" si="100"/>
        <v>0</v>
      </c>
      <c r="H2100" s="35"/>
    </row>
    <row r="2101" spans="1:8" x14ac:dyDescent="0.35">
      <c r="A2101">
        <v>2096</v>
      </c>
      <c r="B2101" s="13">
        <v>260.43374599999999</v>
      </c>
      <c r="C2101" s="36">
        <v>58.999978800000001</v>
      </c>
      <c r="D2101" s="13">
        <v>153</v>
      </c>
      <c r="E2101" s="37">
        <f t="shared" ca="1" si="98"/>
        <v>256.99894749999999</v>
      </c>
      <c r="F2101" s="37">
        <f t="shared" ca="1" si="99"/>
        <v>0</v>
      </c>
      <c r="G2101" s="37">
        <f t="shared" ca="1" si="100"/>
        <v>0</v>
      </c>
      <c r="H2101" s="35"/>
    </row>
    <row r="2102" spans="1:8" x14ac:dyDescent="0.35">
      <c r="A2102">
        <v>2097</v>
      </c>
      <c r="B2102" s="13">
        <v>260.56066900000002</v>
      </c>
      <c r="C2102" s="36">
        <v>58.999978800000001</v>
      </c>
      <c r="D2102" s="13">
        <v>153</v>
      </c>
      <c r="E2102" s="37">
        <f t="shared" ca="1" si="98"/>
        <v>257.10337850000002</v>
      </c>
      <c r="F2102" s="37">
        <f t="shared" ca="1" si="99"/>
        <v>0</v>
      </c>
      <c r="G2102" s="37">
        <f t="shared" ca="1" si="100"/>
        <v>0</v>
      </c>
      <c r="H2102" s="35"/>
    </row>
    <row r="2103" spans="1:8" x14ac:dyDescent="0.35">
      <c r="A2103">
        <v>2098</v>
      </c>
      <c r="B2103" s="13">
        <v>260.57455399999998</v>
      </c>
      <c r="C2103" s="36">
        <v>58.999978800000001</v>
      </c>
      <c r="D2103" s="13">
        <v>153</v>
      </c>
      <c r="E2103" s="37">
        <f t="shared" ref="E2103:E2166" ca="1" si="101">IFERROR(MEDIAN(OFFSET(B2103,0,0,-$B$1,1)),"")</f>
        <v>257.12068199999999</v>
      </c>
      <c r="F2103" s="37">
        <f t="shared" ref="F2103:F2166" ca="1" si="102">IFERROR(IF(ABS(MEDIAN(OFFSET(C2103,0,0,$E$1,1))-MEDIAN(OFFSET(C2102,0,0,-$E$1,1)))&gt;0.01,1,0),0)</f>
        <v>0</v>
      </c>
      <c r="G2103" s="37">
        <f t="shared" ref="G2103:G2166" ca="1" si="103">IFERROR(IF(AND(F2102=0,F2103=1),1,0),0)</f>
        <v>0</v>
      </c>
      <c r="H2103" s="35"/>
    </row>
    <row r="2104" spans="1:8" x14ac:dyDescent="0.35">
      <c r="A2104">
        <v>2099</v>
      </c>
      <c r="B2104" s="13">
        <v>260.491669</v>
      </c>
      <c r="C2104" s="36">
        <v>58.999978800000001</v>
      </c>
      <c r="D2104" s="13">
        <v>153</v>
      </c>
      <c r="E2104" s="37">
        <f t="shared" ca="1" si="101"/>
        <v>257.20787050000001</v>
      </c>
      <c r="F2104" s="37">
        <f t="shared" ca="1" si="102"/>
        <v>0</v>
      </c>
      <c r="G2104" s="37">
        <f t="shared" ca="1" si="103"/>
        <v>0</v>
      </c>
      <c r="H2104" s="35"/>
    </row>
    <row r="2105" spans="1:8" x14ac:dyDescent="0.35">
      <c r="A2105">
        <v>2100</v>
      </c>
      <c r="B2105" s="13">
        <v>260.820221</v>
      </c>
      <c r="C2105" s="36">
        <v>58.999978800000001</v>
      </c>
      <c r="D2105" s="13">
        <v>153</v>
      </c>
      <c r="E2105" s="37">
        <f t="shared" ca="1" si="101"/>
        <v>257.34391749999998</v>
      </c>
      <c r="F2105" s="37">
        <f t="shared" ca="1" si="102"/>
        <v>0</v>
      </c>
      <c r="G2105" s="37">
        <f t="shared" ca="1" si="103"/>
        <v>0</v>
      </c>
      <c r="H2105" s="35"/>
    </row>
    <row r="2106" spans="1:8" x14ac:dyDescent="0.35">
      <c r="A2106">
        <v>2101</v>
      </c>
      <c r="B2106" s="13">
        <v>260.98791499999999</v>
      </c>
      <c r="C2106" s="36">
        <v>58.999978800000001</v>
      </c>
      <c r="D2106" s="13">
        <v>153</v>
      </c>
      <c r="E2106" s="37">
        <f t="shared" ca="1" si="101"/>
        <v>257.49334699999997</v>
      </c>
      <c r="F2106" s="37">
        <f t="shared" ca="1" si="102"/>
        <v>0</v>
      </c>
      <c r="G2106" s="37">
        <f t="shared" ca="1" si="103"/>
        <v>0</v>
      </c>
      <c r="H2106" s="35"/>
    </row>
    <row r="2107" spans="1:8" x14ac:dyDescent="0.35">
      <c r="A2107">
        <v>2102</v>
      </c>
      <c r="B2107" s="13">
        <v>261.16757200000001</v>
      </c>
      <c r="C2107" s="36">
        <v>58.999978800000001</v>
      </c>
      <c r="D2107" s="13">
        <v>153</v>
      </c>
      <c r="E2107" s="37">
        <f t="shared" ca="1" si="101"/>
        <v>257.656204</v>
      </c>
      <c r="F2107" s="37">
        <f t="shared" ca="1" si="102"/>
        <v>0</v>
      </c>
      <c r="G2107" s="37">
        <f t="shared" ca="1" si="103"/>
        <v>0</v>
      </c>
      <c r="H2107" s="35"/>
    </row>
    <row r="2108" spans="1:8" x14ac:dyDescent="0.35">
      <c r="A2108">
        <v>2103</v>
      </c>
      <c r="B2108" s="13">
        <v>261.36520400000001</v>
      </c>
      <c r="C2108" s="36">
        <v>58.999978800000001</v>
      </c>
      <c r="D2108" s="13">
        <v>153</v>
      </c>
      <c r="E2108" s="37">
        <f t="shared" ca="1" si="101"/>
        <v>257.81668049999996</v>
      </c>
      <c r="F2108" s="37">
        <f t="shared" ca="1" si="102"/>
        <v>0</v>
      </c>
      <c r="G2108" s="37">
        <f t="shared" ca="1" si="103"/>
        <v>0</v>
      </c>
      <c r="H2108" s="35"/>
    </row>
    <row r="2109" spans="1:8" x14ac:dyDescent="0.35">
      <c r="A2109">
        <v>2104</v>
      </c>
      <c r="B2109" s="13">
        <v>261.58670000000001</v>
      </c>
      <c r="C2109" s="36">
        <v>58.999978800000001</v>
      </c>
      <c r="D2109" s="13">
        <v>153</v>
      </c>
      <c r="E2109" s="37">
        <f t="shared" ca="1" si="101"/>
        <v>257.9668575</v>
      </c>
      <c r="F2109" s="37">
        <f t="shared" ca="1" si="102"/>
        <v>0</v>
      </c>
      <c r="G2109" s="37">
        <f t="shared" ca="1" si="103"/>
        <v>0</v>
      </c>
      <c r="H2109" s="35"/>
    </row>
    <row r="2110" spans="1:8" x14ac:dyDescent="0.35">
      <c r="A2110">
        <v>2105</v>
      </c>
      <c r="B2110" s="13">
        <v>261.77596999999997</v>
      </c>
      <c r="C2110" s="36">
        <v>58.999978800000001</v>
      </c>
      <c r="D2110" s="13">
        <v>153</v>
      </c>
      <c r="E2110" s="37">
        <f t="shared" ca="1" si="101"/>
        <v>258.14968850000002</v>
      </c>
      <c r="F2110" s="37">
        <f t="shared" ca="1" si="102"/>
        <v>0</v>
      </c>
      <c r="G2110" s="37">
        <f t="shared" ca="1" si="103"/>
        <v>0</v>
      </c>
      <c r="H2110" s="35"/>
    </row>
    <row r="2111" spans="1:8" x14ac:dyDescent="0.35">
      <c r="A2111">
        <v>2106</v>
      </c>
      <c r="B2111" s="13">
        <v>261.98553500000003</v>
      </c>
      <c r="C2111" s="36">
        <v>58.999978800000001</v>
      </c>
      <c r="D2111" s="13">
        <v>153</v>
      </c>
      <c r="E2111" s="37">
        <f t="shared" ca="1" si="101"/>
        <v>258.40921000000003</v>
      </c>
      <c r="F2111" s="37">
        <f t="shared" ca="1" si="102"/>
        <v>0</v>
      </c>
      <c r="G2111" s="37">
        <f t="shared" ca="1" si="103"/>
        <v>0</v>
      </c>
      <c r="H2111" s="35"/>
    </row>
    <row r="2112" spans="1:8" x14ac:dyDescent="0.35">
      <c r="A2112">
        <v>2107</v>
      </c>
      <c r="B2112" s="13">
        <v>262.072632</v>
      </c>
      <c r="C2112" s="36">
        <v>58.999978800000001</v>
      </c>
      <c r="D2112" s="13">
        <v>153</v>
      </c>
      <c r="E2112" s="37">
        <f t="shared" ca="1" si="101"/>
        <v>258.59808350000003</v>
      </c>
      <c r="F2112" s="37">
        <f t="shared" ca="1" si="102"/>
        <v>0</v>
      </c>
      <c r="G2112" s="37">
        <f t="shared" ca="1" si="103"/>
        <v>0</v>
      </c>
      <c r="H2112" s="35"/>
    </row>
    <row r="2113" spans="1:8" x14ac:dyDescent="0.35">
      <c r="A2113">
        <v>2108</v>
      </c>
      <c r="B2113" s="13">
        <v>262.118652</v>
      </c>
      <c r="C2113" s="36">
        <v>58.999978800000001</v>
      </c>
      <c r="D2113" s="13">
        <v>153</v>
      </c>
      <c r="E2113" s="37">
        <f t="shared" ca="1" si="101"/>
        <v>258.74292000000003</v>
      </c>
      <c r="F2113" s="37">
        <f t="shared" ca="1" si="102"/>
        <v>0</v>
      </c>
      <c r="G2113" s="37">
        <f t="shared" ca="1" si="103"/>
        <v>0</v>
      </c>
      <c r="H2113" s="35"/>
    </row>
    <row r="2114" spans="1:8" x14ac:dyDescent="0.35">
      <c r="A2114">
        <v>2109</v>
      </c>
      <c r="B2114" s="13">
        <v>262.26791400000002</v>
      </c>
      <c r="C2114" s="36">
        <v>58.999978800000001</v>
      </c>
      <c r="D2114" s="13">
        <v>153</v>
      </c>
      <c r="E2114" s="37">
        <f t="shared" ca="1" si="101"/>
        <v>258.9351805</v>
      </c>
      <c r="F2114" s="37">
        <f t="shared" ca="1" si="102"/>
        <v>0</v>
      </c>
      <c r="G2114" s="37">
        <f t="shared" ca="1" si="103"/>
        <v>0</v>
      </c>
      <c r="H2114" s="35"/>
    </row>
    <row r="2115" spans="1:8" x14ac:dyDescent="0.35">
      <c r="A2115">
        <v>2110</v>
      </c>
      <c r="B2115" s="13">
        <v>262.24108899999999</v>
      </c>
      <c r="C2115" s="36">
        <v>58.999978800000001</v>
      </c>
      <c r="D2115" s="13">
        <v>153</v>
      </c>
      <c r="E2115" s="37">
        <f t="shared" ca="1" si="101"/>
        <v>259.08221449999996</v>
      </c>
      <c r="F2115" s="37">
        <f t="shared" ca="1" si="102"/>
        <v>0</v>
      </c>
      <c r="G2115" s="37">
        <f t="shared" ca="1" si="103"/>
        <v>0</v>
      </c>
      <c r="H2115" s="35"/>
    </row>
    <row r="2116" spans="1:8" x14ac:dyDescent="0.35">
      <c r="A2116">
        <v>2111</v>
      </c>
      <c r="B2116" s="13">
        <v>262.32138099999997</v>
      </c>
      <c r="C2116" s="36">
        <v>58.999978800000001</v>
      </c>
      <c r="D2116" s="13">
        <v>153</v>
      </c>
      <c r="E2116" s="37">
        <f t="shared" ca="1" si="101"/>
        <v>259.22488399999997</v>
      </c>
      <c r="F2116" s="37">
        <f t="shared" ca="1" si="102"/>
        <v>0</v>
      </c>
      <c r="G2116" s="37">
        <f t="shared" ca="1" si="103"/>
        <v>0</v>
      </c>
      <c r="H2116" s="35"/>
    </row>
    <row r="2117" spans="1:8" x14ac:dyDescent="0.35">
      <c r="A2117">
        <v>2112</v>
      </c>
      <c r="B2117" s="13">
        <v>262.480591</v>
      </c>
      <c r="C2117" s="36">
        <v>58.999978800000001</v>
      </c>
      <c r="D2117" s="13">
        <v>153</v>
      </c>
      <c r="E2117" s="37">
        <f t="shared" ca="1" si="101"/>
        <v>259.35052450000001</v>
      </c>
      <c r="F2117" s="37">
        <f t="shared" ca="1" si="102"/>
        <v>0</v>
      </c>
      <c r="G2117" s="37">
        <f t="shared" ca="1" si="103"/>
        <v>0</v>
      </c>
      <c r="H2117" s="35"/>
    </row>
    <row r="2118" spans="1:8" x14ac:dyDescent="0.35">
      <c r="A2118">
        <v>2113</v>
      </c>
      <c r="B2118" s="13">
        <v>262.43215900000001</v>
      </c>
      <c r="C2118" s="36">
        <v>58.999978800000001</v>
      </c>
      <c r="D2118" s="13">
        <v>153</v>
      </c>
      <c r="E2118" s="37">
        <f t="shared" ca="1" si="101"/>
        <v>259.42938200000003</v>
      </c>
      <c r="F2118" s="37">
        <f t="shared" ca="1" si="102"/>
        <v>0</v>
      </c>
      <c r="G2118" s="37">
        <f t="shared" ca="1" si="103"/>
        <v>0</v>
      </c>
      <c r="H2118" s="35"/>
    </row>
    <row r="2119" spans="1:8" x14ac:dyDescent="0.35">
      <c r="A2119">
        <v>2114</v>
      </c>
      <c r="B2119" s="13">
        <v>262.71249399999999</v>
      </c>
      <c r="C2119" s="36">
        <v>58.999978800000001</v>
      </c>
      <c r="D2119" s="13">
        <v>153</v>
      </c>
      <c r="E2119" s="37">
        <f t="shared" ca="1" si="101"/>
        <v>259.58514400000001</v>
      </c>
      <c r="F2119" s="37">
        <f t="shared" ca="1" si="102"/>
        <v>0</v>
      </c>
      <c r="G2119" s="37">
        <f t="shared" ca="1" si="103"/>
        <v>0</v>
      </c>
      <c r="H2119" s="35"/>
    </row>
    <row r="2120" spans="1:8" x14ac:dyDescent="0.35">
      <c r="A2120">
        <v>2115</v>
      </c>
      <c r="B2120" s="13">
        <v>262.874664</v>
      </c>
      <c r="C2120" s="36">
        <v>58.999978800000001</v>
      </c>
      <c r="D2120" s="13">
        <v>153</v>
      </c>
      <c r="E2120" s="37">
        <f t="shared" ca="1" si="101"/>
        <v>259.70619199999999</v>
      </c>
      <c r="F2120" s="37">
        <f t="shared" ca="1" si="102"/>
        <v>0</v>
      </c>
      <c r="G2120" s="37">
        <f t="shared" ca="1" si="103"/>
        <v>0</v>
      </c>
      <c r="H2120" s="35"/>
    </row>
    <row r="2121" spans="1:8" x14ac:dyDescent="0.35">
      <c r="A2121">
        <v>2116</v>
      </c>
      <c r="B2121" s="13">
        <v>262.88903800000003</v>
      </c>
      <c r="C2121" s="36">
        <v>58.999978800000001</v>
      </c>
      <c r="D2121" s="13">
        <v>153</v>
      </c>
      <c r="E2121" s="37">
        <f t="shared" ca="1" si="101"/>
        <v>259.85968000000003</v>
      </c>
      <c r="F2121" s="37">
        <f t="shared" ca="1" si="102"/>
        <v>0</v>
      </c>
      <c r="G2121" s="37">
        <f t="shared" ca="1" si="103"/>
        <v>0</v>
      </c>
      <c r="H2121" s="35"/>
    </row>
    <row r="2122" spans="1:8" x14ac:dyDescent="0.35">
      <c r="A2122">
        <v>2117</v>
      </c>
      <c r="B2122" s="13">
        <v>263.01965300000001</v>
      </c>
      <c r="C2122" s="36">
        <v>58.999978800000001</v>
      </c>
      <c r="D2122" s="13">
        <v>153</v>
      </c>
      <c r="E2122" s="37">
        <f t="shared" ca="1" si="101"/>
        <v>260.05654900000002</v>
      </c>
      <c r="F2122" s="37">
        <f t="shared" ca="1" si="102"/>
        <v>0</v>
      </c>
      <c r="G2122" s="37">
        <f t="shared" ca="1" si="103"/>
        <v>0</v>
      </c>
      <c r="H2122" s="35"/>
    </row>
    <row r="2123" spans="1:8" x14ac:dyDescent="0.35">
      <c r="A2123">
        <v>2118</v>
      </c>
      <c r="B2123" s="13">
        <v>263.01806599999998</v>
      </c>
      <c r="C2123" s="36">
        <v>58.999978800000001</v>
      </c>
      <c r="D2123" s="13">
        <v>153</v>
      </c>
      <c r="E2123" s="37">
        <f t="shared" ca="1" si="101"/>
        <v>260.12475599999999</v>
      </c>
      <c r="F2123" s="37">
        <f t="shared" ca="1" si="102"/>
        <v>0</v>
      </c>
      <c r="G2123" s="37">
        <f t="shared" ca="1" si="103"/>
        <v>0</v>
      </c>
      <c r="H2123" s="35"/>
    </row>
    <row r="2124" spans="1:8" x14ac:dyDescent="0.35">
      <c r="A2124">
        <v>2119</v>
      </c>
      <c r="B2124" s="13">
        <v>263.12280299999998</v>
      </c>
      <c r="C2124" s="36">
        <v>58.999978800000001</v>
      </c>
      <c r="D2124" s="13">
        <v>153</v>
      </c>
      <c r="E2124" s="37">
        <f t="shared" ca="1" si="101"/>
        <v>260.28233349999999</v>
      </c>
      <c r="F2124" s="37">
        <f t="shared" ca="1" si="102"/>
        <v>0</v>
      </c>
      <c r="G2124" s="37">
        <f t="shared" ca="1" si="103"/>
        <v>0</v>
      </c>
      <c r="H2124" s="35"/>
    </row>
    <row r="2125" spans="1:8" x14ac:dyDescent="0.35">
      <c r="A2125">
        <v>2120</v>
      </c>
      <c r="B2125" s="13">
        <v>263.370026</v>
      </c>
      <c r="C2125" s="36">
        <v>58.999978800000001</v>
      </c>
      <c r="D2125" s="13">
        <v>153</v>
      </c>
      <c r="E2125" s="37">
        <f t="shared" ca="1" si="101"/>
        <v>260.43353249999996</v>
      </c>
      <c r="F2125" s="37">
        <f t="shared" ca="1" si="102"/>
        <v>0</v>
      </c>
      <c r="G2125" s="37">
        <f t="shared" ca="1" si="103"/>
        <v>0</v>
      </c>
      <c r="H2125" s="35"/>
    </row>
    <row r="2126" spans="1:8" x14ac:dyDescent="0.35">
      <c r="A2126">
        <v>2121</v>
      </c>
      <c r="B2126" s="13">
        <v>263.39477499999998</v>
      </c>
      <c r="C2126" s="36">
        <v>58.999978800000001</v>
      </c>
      <c r="D2126" s="13">
        <v>153</v>
      </c>
      <c r="E2126" s="37">
        <f t="shared" ca="1" si="101"/>
        <v>260.46270749999996</v>
      </c>
      <c r="F2126" s="37">
        <f t="shared" ca="1" si="102"/>
        <v>0</v>
      </c>
      <c r="G2126" s="37">
        <f t="shared" ca="1" si="103"/>
        <v>0</v>
      </c>
      <c r="H2126" s="35"/>
    </row>
    <row r="2127" spans="1:8" x14ac:dyDescent="0.35">
      <c r="A2127">
        <v>2122</v>
      </c>
      <c r="B2127" s="13">
        <v>263.356628</v>
      </c>
      <c r="C2127" s="36">
        <v>58.999978800000001</v>
      </c>
      <c r="D2127" s="13">
        <v>153</v>
      </c>
      <c r="E2127" s="37">
        <f t="shared" ca="1" si="101"/>
        <v>260.52616899999998</v>
      </c>
      <c r="F2127" s="37">
        <f t="shared" ca="1" si="102"/>
        <v>0</v>
      </c>
      <c r="G2127" s="37">
        <f t="shared" ca="1" si="103"/>
        <v>0</v>
      </c>
      <c r="H2127" s="35"/>
    </row>
    <row r="2128" spans="1:8" x14ac:dyDescent="0.35">
      <c r="A2128">
        <v>2123</v>
      </c>
      <c r="B2128" s="13">
        <v>263.461365</v>
      </c>
      <c r="C2128" s="36">
        <v>58.999978800000001</v>
      </c>
      <c r="D2128" s="13">
        <v>153</v>
      </c>
      <c r="E2128" s="37">
        <f t="shared" ca="1" si="101"/>
        <v>260.5676115</v>
      </c>
      <c r="F2128" s="37">
        <f t="shared" ca="1" si="102"/>
        <v>0</v>
      </c>
      <c r="G2128" s="37">
        <f t="shared" ca="1" si="103"/>
        <v>0</v>
      </c>
      <c r="H2128" s="35"/>
    </row>
    <row r="2129" spans="1:8" x14ac:dyDescent="0.35">
      <c r="A2129">
        <v>2124</v>
      </c>
      <c r="B2129" s="13">
        <v>263.56109600000002</v>
      </c>
      <c r="C2129" s="36">
        <v>58.999978800000001</v>
      </c>
      <c r="D2129" s="13">
        <v>153</v>
      </c>
      <c r="E2129" s="37">
        <f t="shared" ca="1" si="101"/>
        <v>260.69738749999999</v>
      </c>
      <c r="F2129" s="37">
        <f t="shared" ca="1" si="102"/>
        <v>0</v>
      </c>
      <c r="G2129" s="37">
        <f t="shared" ca="1" si="103"/>
        <v>0</v>
      </c>
      <c r="H2129" s="35"/>
    </row>
    <row r="2130" spans="1:8" x14ac:dyDescent="0.35">
      <c r="A2130">
        <v>2125</v>
      </c>
      <c r="B2130" s="13">
        <v>263.616333</v>
      </c>
      <c r="C2130" s="36">
        <v>58.999978800000001</v>
      </c>
      <c r="D2130" s="13">
        <v>153</v>
      </c>
      <c r="E2130" s="37">
        <f t="shared" ca="1" si="101"/>
        <v>260.904068</v>
      </c>
      <c r="F2130" s="37">
        <f t="shared" ca="1" si="102"/>
        <v>0</v>
      </c>
      <c r="G2130" s="37">
        <f t="shared" ca="1" si="103"/>
        <v>0</v>
      </c>
      <c r="H2130" s="35"/>
    </row>
    <row r="2131" spans="1:8" x14ac:dyDescent="0.35">
      <c r="A2131">
        <v>2126</v>
      </c>
      <c r="B2131" s="13">
        <v>263.62368800000002</v>
      </c>
      <c r="C2131" s="36">
        <v>58.999978800000001</v>
      </c>
      <c r="D2131" s="13">
        <v>153</v>
      </c>
      <c r="E2131" s="37">
        <f t="shared" ca="1" si="101"/>
        <v>261.0777435</v>
      </c>
      <c r="F2131" s="37">
        <f t="shared" ca="1" si="102"/>
        <v>0</v>
      </c>
      <c r="G2131" s="37">
        <f t="shared" ca="1" si="103"/>
        <v>0</v>
      </c>
      <c r="H2131" s="35"/>
    </row>
    <row r="2132" spans="1:8" x14ac:dyDescent="0.35">
      <c r="A2132">
        <v>2127</v>
      </c>
      <c r="B2132" s="13">
        <v>263.75512700000002</v>
      </c>
      <c r="C2132" s="36">
        <v>58.999978800000001</v>
      </c>
      <c r="D2132" s="13">
        <v>153</v>
      </c>
      <c r="E2132" s="37">
        <f t="shared" ca="1" si="101"/>
        <v>261.26638800000001</v>
      </c>
      <c r="F2132" s="37">
        <f t="shared" ca="1" si="102"/>
        <v>0</v>
      </c>
      <c r="G2132" s="37">
        <f t="shared" ca="1" si="103"/>
        <v>0</v>
      </c>
      <c r="H2132" s="35"/>
    </row>
    <row r="2133" spans="1:8" x14ac:dyDescent="0.35">
      <c r="A2133">
        <v>2128</v>
      </c>
      <c r="B2133" s="13">
        <v>263.931915</v>
      </c>
      <c r="C2133" s="36">
        <v>58.999978800000001</v>
      </c>
      <c r="D2133" s="13">
        <v>153</v>
      </c>
      <c r="E2133" s="37">
        <f t="shared" ca="1" si="101"/>
        <v>261.47595200000001</v>
      </c>
      <c r="F2133" s="37">
        <f t="shared" ca="1" si="102"/>
        <v>0</v>
      </c>
      <c r="G2133" s="37">
        <f t="shared" ca="1" si="103"/>
        <v>0</v>
      </c>
      <c r="H2133" s="35"/>
    </row>
    <row r="2134" spans="1:8" x14ac:dyDescent="0.35">
      <c r="A2134">
        <v>2129</v>
      </c>
      <c r="B2134" s="13">
        <v>263.89849900000002</v>
      </c>
      <c r="C2134" s="36">
        <v>58.999978800000001</v>
      </c>
      <c r="D2134" s="13">
        <v>153</v>
      </c>
      <c r="E2134" s="37">
        <f t="shared" ca="1" si="101"/>
        <v>261.68133499999999</v>
      </c>
      <c r="F2134" s="37">
        <f t="shared" ca="1" si="102"/>
        <v>0</v>
      </c>
      <c r="G2134" s="37">
        <f t="shared" ca="1" si="103"/>
        <v>0</v>
      </c>
      <c r="H2134" s="35"/>
    </row>
    <row r="2135" spans="1:8" x14ac:dyDescent="0.35">
      <c r="A2135">
        <v>2130</v>
      </c>
      <c r="B2135" s="13">
        <v>264.114349</v>
      </c>
      <c r="C2135" s="36">
        <v>58.999978800000001</v>
      </c>
      <c r="D2135" s="13">
        <v>153</v>
      </c>
      <c r="E2135" s="37">
        <f t="shared" ca="1" si="101"/>
        <v>261.88075249999997</v>
      </c>
      <c r="F2135" s="37">
        <f t="shared" ca="1" si="102"/>
        <v>0</v>
      </c>
      <c r="G2135" s="37">
        <f t="shared" ca="1" si="103"/>
        <v>0</v>
      </c>
      <c r="H2135" s="35"/>
    </row>
    <row r="2136" spans="1:8" x14ac:dyDescent="0.35">
      <c r="A2136">
        <v>2131</v>
      </c>
      <c r="B2136" s="13">
        <v>264.21023600000001</v>
      </c>
      <c r="C2136" s="36">
        <v>58.999978800000001</v>
      </c>
      <c r="D2136" s="13">
        <v>153</v>
      </c>
      <c r="E2136" s="37">
        <f t="shared" ca="1" si="101"/>
        <v>262.02908350000001</v>
      </c>
      <c r="F2136" s="37">
        <f t="shared" ca="1" si="102"/>
        <v>0</v>
      </c>
      <c r="G2136" s="37">
        <f t="shared" ca="1" si="103"/>
        <v>0</v>
      </c>
      <c r="H2136" s="35"/>
    </row>
    <row r="2137" spans="1:8" x14ac:dyDescent="0.35">
      <c r="A2137">
        <v>2132</v>
      </c>
      <c r="B2137" s="13">
        <v>264.25408900000002</v>
      </c>
      <c r="C2137" s="36">
        <v>58.999978800000001</v>
      </c>
      <c r="D2137" s="13">
        <v>153</v>
      </c>
      <c r="E2137" s="37">
        <f t="shared" ca="1" si="101"/>
        <v>262.095642</v>
      </c>
      <c r="F2137" s="37">
        <f t="shared" ca="1" si="102"/>
        <v>0</v>
      </c>
      <c r="G2137" s="37">
        <f t="shared" ca="1" si="103"/>
        <v>0</v>
      </c>
      <c r="H2137" s="35"/>
    </row>
    <row r="2138" spans="1:8" x14ac:dyDescent="0.35">
      <c r="A2138">
        <v>2133</v>
      </c>
      <c r="B2138" s="13">
        <v>264.43231200000002</v>
      </c>
      <c r="C2138" s="36">
        <v>58.999978800000001</v>
      </c>
      <c r="D2138" s="13">
        <v>153</v>
      </c>
      <c r="E2138" s="37">
        <f t="shared" ca="1" si="101"/>
        <v>262.17987049999999</v>
      </c>
      <c r="F2138" s="37">
        <f t="shared" ca="1" si="102"/>
        <v>0</v>
      </c>
      <c r="G2138" s="37">
        <f t="shared" ca="1" si="103"/>
        <v>0</v>
      </c>
      <c r="H2138" s="35"/>
    </row>
    <row r="2139" spans="1:8" x14ac:dyDescent="0.35">
      <c r="A2139">
        <v>2134</v>
      </c>
      <c r="B2139" s="13">
        <v>264.45150799999999</v>
      </c>
      <c r="C2139" s="36">
        <v>58.999978800000001</v>
      </c>
      <c r="D2139" s="13">
        <v>153</v>
      </c>
      <c r="E2139" s="37">
        <f t="shared" ca="1" si="101"/>
        <v>262.2545015</v>
      </c>
      <c r="F2139" s="37">
        <f t="shared" ca="1" si="102"/>
        <v>0</v>
      </c>
      <c r="G2139" s="37">
        <f t="shared" ca="1" si="103"/>
        <v>0</v>
      </c>
      <c r="H2139" s="35"/>
    </row>
    <row r="2140" spans="1:8" x14ac:dyDescent="0.35">
      <c r="A2140">
        <v>2135</v>
      </c>
      <c r="B2140" s="13">
        <v>264.55166600000001</v>
      </c>
      <c r="C2140" s="36">
        <v>58.999978800000001</v>
      </c>
      <c r="D2140" s="13">
        <v>153</v>
      </c>
      <c r="E2140" s="37">
        <f t="shared" ca="1" si="101"/>
        <v>262.2946475</v>
      </c>
      <c r="F2140" s="37">
        <f t="shared" ca="1" si="102"/>
        <v>0</v>
      </c>
      <c r="G2140" s="37">
        <f t="shared" ca="1" si="103"/>
        <v>0</v>
      </c>
      <c r="H2140" s="35"/>
    </row>
    <row r="2141" spans="1:8" x14ac:dyDescent="0.35">
      <c r="A2141">
        <v>2136</v>
      </c>
      <c r="B2141" s="13">
        <v>264.77795400000002</v>
      </c>
      <c r="C2141" s="36">
        <v>58.999978800000001</v>
      </c>
      <c r="D2141" s="13">
        <v>153</v>
      </c>
      <c r="E2141" s="37">
        <f t="shared" ca="1" si="101"/>
        <v>262.37676999999996</v>
      </c>
      <c r="F2141" s="37">
        <f t="shared" ca="1" si="102"/>
        <v>0</v>
      </c>
      <c r="G2141" s="37">
        <f t="shared" ca="1" si="103"/>
        <v>0</v>
      </c>
      <c r="H2141" s="35"/>
    </row>
    <row r="2142" spans="1:8" x14ac:dyDescent="0.35">
      <c r="A2142">
        <v>2137</v>
      </c>
      <c r="B2142" s="13">
        <v>264.69842499999999</v>
      </c>
      <c r="C2142" s="36">
        <v>58.999978800000001</v>
      </c>
      <c r="D2142" s="13">
        <v>153</v>
      </c>
      <c r="E2142" s="37">
        <f t="shared" ca="1" si="101"/>
        <v>262.45637499999998</v>
      </c>
      <c r="F2142" s="37">
        <f t="shared" ca="1" si="102"/>
        <v>0</v>
      </c>
      <c r="G2142" s="37">
        <f t="shared" ca="1" si="103"/>
        <v>0</v>
      </c>
      <c r="H2142" s="35"/>
    </row>
    <row r="2143" spans="1:8" x14ac:dyDescent="0.35">
      <c r="A2143">
        <v>2138</v>
      </c>
      <c r="B2143" s="13">
        <v>264.77441399999998</v>
      </c>
      <c r="C2143" s="36">
        <v>58.999978800000001</v>
      </c>
      <c r="D2143" s="13">
        <v>153</v>
      </c>
      <c r="E2143" s="37">
        <f t="shared" ca="1" si="101"/>
        <v>262.5965425</v>
      </c>
      <c r="F2143" s="37">
        <f t="shared" ca="1" si="102"/>
        <v>0</v>
      </c>
      <c r="G2143" s="37">
        <f t="shared" ca="1" si="103"/>
        <v>0</v>
      </c>
      <c r="H2143" s="35"/>
    </row>
    <row r="2144" spans="1:8" x14ac:dyDescent="0.35">
      <c r="A2144">
        <v>2139</v>
      </c>
      <c r="B2144" s="13">
        <v>264.77145400000001</v>
      </c>
      <c r="C2144" s="36">
        <v>58.999978800000001</v>
      </c>
      <c r="D2144" s="13">
        <v>153</v>
      </c>
      <c r="E2144" s="37">
        <f t="shared" ca="1" si="101"/>
        <v>262.79357900000002</v>
      </c>
      <c r="F2144" s="37">
        <f t="shared" ca="1" si="102"/>
        <v>0</v>
      </c>
      <c r="G2144" s="37">
        <f t="shared" ca="1" si="103"/>
        <v>0</v>
      </c>
      <c r="H2144" s="35"/>
    </row>
    <row r="2145" spans="1:8" x14ac:dyDescent="0.35">
      <c r="A2145">
        <v>2140</v>
      </c>
      <c r="B2145" s="13">
        <v>264.65206899999998</v>
      </c>
      <c r="C2145" s="36">
        <v>58.999978800000001</v>
      </c>
      <c r="D2145" s="13">
        <v>153</v>
      </c>
      <c r="E2145" s="37">
        <f t="shared" ca="1" si="101"/>
        <v>262.88185099999998</v>
      </c>
      <c r="F2145" s="37">
        <f t="shared" ca="1" si="102"/>
        <v>0</v>
      </c>
      <c r="G2145" s="37">
        <f t="shared" ca="1" si="103"/>
        <v>0</v>
      </c>
      <c r="H2145" s="35"/>
    </row>
    <row r="2146" spans="1:8" x14ac:dyDescent="0.35">
      <c r="A2146">
        <v>2141</v>
      </c>
      <c r="B2146" s="13">
        <v>264.81323200000003</v>
      </c>
      <c r="C2146" s="36">
        <v>58.999978800000001</v>
      </c>
      <c r="D2146" s="13">
        <v>153</v>
      </c>
      <c r="E2146" s="37">
        <f t="shared" ca="1" si="101"/>
        <v>262.953552</v>
      </c>
      <c r="F2146" s="37">
        <f t="shared" ca="1" si="102"/>
        <v>0</v>
      </c>
      <c r="G2146" s="37">
        <f t="shared" ca="1" si="103"/>
        <v>0</v>
      </c>
      <c r="H2146" s="35"/>
    </row>
    <row r="2147" spans="1:8" x14ac:dyDescent="0.35">
      <c r="A2147">
        <v>2142</v>
      </c>
      <c r="B2147" s="13">
        <v>264.804779</v>
      </c>
      <c r="C2147" s="36">
        <v>58.999978800000001</v>
      </c>
      <c r="D2147" s="13">
        <v>153</v>
      </c>
      <c r="E2147" s="37">
        <f t="shared" ca="1" si="101"/>
        <v>263.01885949999996</v>
      </c>
      <c r="F2147" s="37">
        <f t="shared" ca="1" si="102"/>
        <v>0</v>
      </c>
      <c r="G2147" s="37">
        <f t="shared" ca="1" si="103"/>
        <v>0</v>
      </c>
      <c r="H2147" s="35"/>
    </row>
    <row r="2148" spans="1:8" x14ac:dyDescent="0.35">
      <c r="A2148">
        <v>2143</v>
      </c>
      <c r="B2148" s="13">
        <v>264.99667399999998</v>
      </c>
      <c r="C2148" s="36">
        <v>58.999978800000001</v>
      </c>
      <c r="D2148" s="13">
        <v>153</v>
      </c>
      <c r="E2148" s="37">
        <f t="shared" ca="1" si="101"/>
        <v>263.07122800000002</v>
      </c>
      <c r="F2148" s="37">
        <f t="shared" ca="1" si="102"/>
        <v>0</v>
      </c>
      <c r="G2148" s="37">
        <f t="shared" ca="1" si="103"/>
        <v>0</v>
      </c>
      <c r="H2148" s="35"/>
    </row>
    <row r="2149" spans="1:8" x14ac:dyDescent="0.35">
      <c r="A2149">
        <v>2144</v>
      </c>
      <c r="B2149" s="13">
        <v>264.98706099999998</v>
      </c>
      <c r="C2149" s="36">
        <v>58.999978800000001</v>
      </c>
      <c r="D2149" s="13">
        <v>153</v>
      </c>
      <c r="E2149" s="37">
        <f t="shared" ca="1" si="101"/>
        <v>263.23971549999999</v>
      </c>
      <c r="F2149" s="37">
        <f t="shared" ca="1" si="102"/>
        <v>0</v>
      </c>
      <c r="G2149" s="37">
        <f t="shared" ca="1" si="103"/>
        <v>0</v>
      </c>
      <c r="H2149" s="35"/>
    </row>
    <row r="2150" spans="1:8" x14ac:dyDescent="0.35">
      <c r="A2150">
        <v>2145</v>
      </c>
      <c r="B2150" s="13">
        <v>264.93002300000001</v>
      </c>
      <c r="C2150" s="36">
        <v>58.999978800000001</v>
      </c>
      <c r="D2150" s="13">
        <v>153</v>
      </c>
      <c r="E2150" s="37">
        <f t="shared" ca="1" si="101"/>
        <v>263.36332700000003</v>
      </c>
      <c r="F2150" s="37">
        <f t="shared" ca="1" si="102"/>
        <v>0</v>
      </c>
      <c r="G2150" s="37">
        <f t="shared" ca="1" si="103"/>
        <v>0</v>
      </c>
      <c r="H2150" s="35"/>
    </row>
    <row r="2151" spans="1:8" x14ac:dyDescent="0.35">
      <c r="A2151">
        <v>2146</v>
      </c>
      <c r="B2151" s="13">
        <v>265.14022799999998</v>
      </c>
      <c r="C2151" s="36">
        <v>58.999978800000001</v>
      </c>
      <c r="D2151" s="13">
        <v>153</v>
      </c>
      <c r="E2151" s="37">
        <f t="shared" ca="1" si="101"/>
        <v>263.38240050000002</v>
      </c>
      <c r="F2151" s="37">
        <f t="shared" ca="1" si="102"/>
        <v>0</v>
      </c>
      <c r="G2151" s="37">
        <f t="shared" ca="1" si="103"/>
        <v>0</v>
      </c>
      <c r="H2151" s="35"/>
    </row>
    <row r="2152" spans="1:8" x14ac:dyDescent="0.35">
      <c r="A2152">
        <v>2147</v>
      </c>
      <c r="B2152" s="13">
        <v>265.06890900000002</v>
      </c>
      <c r="C2152" s="36">
        <v>58.999978800000001</v>
      </c>
      <c r="D2152" s="13">
        <v>153</v>
      </c>
      <c r="E2152" s="37">
        <f t="shared" ca="1" si="101"/>
        <v>263.42806999999999</v>
      </c>
      <c r="F2152" s="37">
        <f t="shared" ca="1" si="102"/>
        <v>0</v>
      </c>
      <c r="G2152" s="37">
        <f t="shared" ca="1" si="103"/>
        <v>0</v>
      </c>
      <c r="H2152" s="35"/>
    </row>
    <row r="2153" spans="1:8" x14ac:dyDescent="0.35">
      <c r="A2153">
        <v>2148</v>
      </c>
      <c r="B2153" s="13">
        <v>265.11920199999997</v>
      </c>
      <c r="C2153" s="36">
        <v>58.999978800000001</v>
      </c>
      <c r="D2153" s="13">
        <v>153</v>
      </c>
      <c r="E2153" s="37">
        <f t="shared" ca="1" si="101"/>
        <v>263.51123050000001</v>
      </c>
      <c r="F2153" s="37">
        <f t="shared" ca="1" si="102"/>
        <v>0</v>
      </c>
      <c r="G2153" s="37">
        <f t="shared" ca="1" si="103"/>
        <v>0</v>
      </c>
      <c r="H2153" s="35"/>
    </row>
    <row r="2154" spans="1:8" x14ac:dyDescent="0.35">
      <c r="A2154">
        <v>2149</v>
      </c>
      <c r="B2154" s="13">
        <v>265.15029900000002</v>
      </c>
      <c r="C2154" s="36">
        <v>58.999978800000001</v>
      </c>
      <c r="D2154" s="13">
        <v>153</v>
      </c>
      <c r="E2154" s="37">
        <f t="shared" ca="1" si="101"/>
        <v>263.58871450000004</v>
      </c>
      <c r="F2154" s="37">
        <f t="shared" ca="1" si="102"/>
        <v>0</v>
      </c>
      <c r="G2154" s="37">
        <f t="shared" ca="1" si="103"/>
        <v>0</v>
      </c>
      <c r="H2154" s="35"/>
    </row>
    <row r="2155" spans="1:8" x14ac:dyDescent="0.35">
      <c r="A2155">
        <v>2150</v>
      </c>
      <c r="B2155" s="13">
        <v>265.01821899999999</v>
      </c>
      <c r="C2155" s="36">
        <v>58.999978800000001</v>
      </c>
      <c r="D2155" s="13">
        <v>153</v>
      </c>
      <c r="E2155" s="37">
        <f t="shared" ca="1" si="101"/>
        <v>263.62001050000003</v>
      </c>
      <c r="F2155" s="37">
        <f t="shared" ca="1" si="102"/>
        <v>0</v>
      </c>
      <c r="G2155" s="37">
        <f t="shared" ca="1" si="103"/>
        <v>0</v>
      </c>
      <c r="H2155" s="35"/>
    </row>
    <row r="2156" spans="1:8" x14ac:dyDescent="0.35">
      <c r="A2156">
        <v>2151</v>
      </c>
      <c r="B2156" s="13">
        <v>265.18255599999998</v>
      </c>
      <c r="C2156" s="36">
        <v>58.999978800000001</v>
      </c>
      <c r="D2156" s="13">
        <v>153</v>
      </c>
      <c r="E2156" s="37">
        <f t="shared" ca="1" si="101"/>
        <v>263.68940750000002</v>
      </c>
      <c r="F2156" s="37">
        <f t="shared" ca="1" si="102"/>
        <v>0</v>
      </c>
      <c r="G2156" s="37">
        <f t="shared" ca="1" si="103"/>
        <v>0</v>
      </c>
      <c r="H2156" s="35"/>
    </row>
    <row r="2157" spans="1:8" x14ac:dyDescent="0.35">
      <c r="A2157">
        <v>2152</v>
      </c>
      <c r="B2157" s="13">
        <v>265.34036300000002</v>
      </c>
      <c r="C2157" s="36">
        <v>58.999978800000001</v>
      </c>
      <c r="D2157" s="13">
        <v>153</v>
      </c>
      <c r="E2157" s="37">
        <f t="shared" ca="1" si="101"/>
        <v>263.82681300000002</v>
      </c>
      <c r="F2157" s="37">
        <f t="shared" ca="1" si="102"/>
        <v>0</v>
      </c>
      <c r="G2157" s="37">
        <f t="shared" ca="1" si="103"/>
        <v>0</v>
      </c>
      <c r="H2157" s="35"/>
    </row>
    <row r="2158" spans="1:8" x14ac:dyDescent="0.35">
      <c r="A2158">
        <v>2153</v>
      </c>
      <c r="B2158" s="13">
        <v>265.01501500000001</v>
      </c>
      <c r="C2158" s="36">
        <v>58.999978800000001</v>
      </c>
      <c r="D2158" s="13">
        <v>153</v>
      </c>
      <c r="E2158" s="37">
        <f t="shared" ca="1" si="101"/>
        <v>263.91520700000001</v>
      </c>
      <c r="F2158" s="37">
        <f t="shared" ca="1" si="102"/>
        <v>0</v>
      </c>
      <c r="G2158" s="37">
        <f t="shared" ca="1" si="103"/>
        <v>0</v>
      </c>
      <c r="H2158" s="35"/>
    </row>
    <row r="2159" spans="1:8" x14ac:dyDescent="0.35">
      <c r="A2159">
        <v>2154</v>
      </c>
      <c r="B2159" s="13">
        <v>265.19381700000002</v>
      </c>
      <c r="C2159" s="36">
        <v>58.999978800000001</v>
      </c>
      <c r="D2159" s="13">
        <v>153</v>
      </c>
      <c r="E2159" s="37">
        <f t="shared" ca="1" si="101"/>
        <v>264.02313200000003</v>
      </c>
      <c r="F2159" s="37">
        <f t="shared" ca="1" si="102"/>
        <v>0</v>
      </c>
      <c r="G2159" s="37">
        <f t="shared" ca="1" si="103"/>
        <v>0</v>
      </c>
      <c r="H2159" s="35"/>
    </row>
    <row r="2160" spans="1:8" x14ac:dyDescent="0.35">
      <c r="A2160">
        <v>2155</v>
      </c>
      <c r="B2160" s="13">
        <v>265.03564499999999</v>
      </c>
      <c r="C2160" s="36">
        <v>58.999978800000001</v>
      </c>
      <c r="D2160" s="13">
        <v>153</v>
      </c>
      <c r="E2160" s="37">
        <f t="shared" ca="1" si="101"/>
        <v>264.16229250000004</v>
      </c>
      <c r="F2160" s="37">
        <f t="shared" ca="1" si="102"/>
        <v>0</v>
      </c>
      <c r="G2160" s="37">
        <f t="shared" ca="1" si="103"/>
        <v>0</v>
      </c>
      <c r="H2160" s="35"/>
    </row>
    <row r="2161" spans="1:8" x14ac:dyDescent="0.35">
      <c r="A2161">
        <v>2156</v>
      </c>
      <c r="B2161" s="13">
        <v>265.12475599999999</v>
      </c>
      <c r="C2161" s="36">
        <v>58.999978800000001</v>
      </c>
      <c r="D2161" s="13">
        <v>153</v>
      </c>
      <c r="E2161" s="37">
        <f t="shared" ca="1" si="101"/>
        <v>264.23216250000002</v>
      </c>
      <c r="F2161" s="37">
        <f t="shared" ca="1" si="102"/>
        <v>0</v>
      </c>
      <c r="G2161" s="37">
        <f t="shared" ca="1" si="103"/>
        <v>0</v>
      </c>
      <c r="H2161" s="35"/>
    </row>
    <row r="2162" spans="1:8" x14ac:dyDescent="0.35">
      <c r="A2162">
        <v>2157</v>
      </c>
      <c r="B2162" s="13">
        <v>265.33120700000001</v>
      </c>
      <c r="C2162" s="36">
        <v>58.999978800000001</v>
      </c>
      <c r="D2162" s="13">
        <v>153</v>
      </c>
      <c r="E2162" s="37">
        <f t="shared" ca="1" si="101"/>
        <v>264.34320050000002</v>
      </c>
      <c r="F2162" s="37">
        <f t="shared" ca="1" si="102"/>
        <v>0</v>
      </c>
      <c r="G2162" s="37">
        <f t="shared" ca="1" si="103"/>
        <v>0</v>
      </c>
      <c r="H2162" s="35"/>
    </row>
    <row r="2163" spans="1:8" x14ac:dyDescent="0.35">
      <c r="A2163">
        <v>2158</v>
      </c>
      <c r="B2163" s="13">
        <v>265.345978</v>
      </c>
      <c r="C2163" s="36">
        <v>58.999978800000001</v>
      </c>
      <c r="D2163" s="13">
        <v>153</v>
      </c>
      <c r="E2163" s="37">
        <f t="shared" ca="1" si="101"/>
        <v>264.44191000000001</v>
      </c>
      <c r="F2163" s="37">
        <f t="shared" ca="1" si="102"/>
        <v>0</v>
      </c>
      <c r="G2163" s="37">
        <f t="shared" ca="1" si="103"/>
        <v>0</v>
      </c>
      <c r="H2163" s="35"/>
    </row>
    <row r="2164" spans="1:8" x14ac:dyDescent="0.35">
      <c r="A2164">
        <v>2159</v>
      </c>
      <c r="B2164" s="13">
        <v>265.62228399999998</v>
      </c>
      <c r="C2164" s="36">
        <v>58.999978800000001</v>
      </c>
      <c r="D2164" s="13">
        <v>153</v>
      </c>
      <c r="E2164" s="37">
        <f t="shared" ca="1" si="101"/>
        <v>264.50158699999997</v>
      </c>
      <c r="F2164" s="37">
        <f t="shared" ca="1" si="102"/>
        <v>0</v>
      </c>
      <c r="G2164" s="37">
        <f t="shared" ca="1" si="103"/>
        <v>0</v>
      </c>
      <c r="H2164" s="35"/>
    </row>
    <row r="2165" spans="1:8" x14ac:dyDescent="0.35">
      <c r="A2165">
        <v>2160</v>
      </c>
      <c r="B2165" s="13">
        <v>265.65612800000002</v>
      </c>
      <c r="C2165" s="36">
        <v>58.999978800000001</v>
      </c>
      <c r="D2165" s="13">
        <v>153</v>
      </c>
      <c r="E2165" s="37">
        <f t="shared" ca="1" si="101"/>
        <v>264.60186750000003</v>
      </c>
      <c r="F2165" s="37">
        <f t="shared" ca="1" si="102"/>
        <v>0</v>
      </c>
      <c r="G2165" s="37">
        <f t="shared" ca="1" si="103"/>
        <v>0</v>
      </c>
      <c r="H2165" s="35"/>
    </row>
    <row r="2166" spans="1:8" x14ac:dyDescent="0.35">
      <c r="A2166">
        <v>2161</v>
      </c>
      <c r="B2166" s="13">
        <v>265.82788099999999</v>
      </c>
      <c r="C2166" s="36">
        <v>58.999978800000001</v>
      </c>
      <c r="D2166" s="13">
        <v>153</v>
      </c>
      <c r="E2166" s="37">
        <f t="shared" ca="1" si="101"/>
        <v>264.67524700000001</v>
      </c>
      <c r="F2166" s="37">
        <f t="shared" ca="1" si="102"/>
        <v>0</v>
      </c>
      <c r="G2166" s="37">
        <f t="shared" ca="1" si="103"/>
        <v>0</v>
      </c>
      <c r="H2166" s="35"/>
    </row>
    <row r="2167" spans="1:8" x14ac:dyDescent="0.35">
      <c r="A2167">
        <v>2162</v>
      </c>
      <c r="B2167" s="13">
        <v>266.00842299999999</v>
      </c>
      <c r="C2167" s="36">
        <v>58.999978800000001</v>
      </c>
      <c r="D2167" s="13">
        <v>153</v>
      </c>
      <c r="E2167" s="37">
        <f t="shared" ref="E2167:E2230" ca="1" si="104">IFERROR(MEDIAN(OFFSET(B2167,0,0,-$B$1,1)),"")</f>
        <v>264.7349395</v>
      </c>
      <c r="F2167" s="37">
        <f t="shared" ref="F2167:F2230" ca="1" si="105">IFERROR(IF(ABS(MEDIAN(OFFSET(C2167,0,0,$E$1,1))-MEDIAN(OFFSET(C2166,0,0,-$E$1,1)))&gt;0.01,1,0),0)</f>
        <v>0</v>
      </c>
      <c r="G2167" s="37">
        <f t="shared" ref="G2167:G2230" ca="1" si="106">IFERROR(IF(AND(F2166=0,F2167=1),1,0),0)</f>
        <v>0</v>
      </c>
      <c r="H2167" s="35"/>
    </row>
    <row r="2168" spans="1:8" x14ac:dyDescent="0.35">
      <c r="A2168">
        <v>2163</v>
      </c>
      <c r="B2168" s="13">
        <v>266.10073899999998</v>
      </c>
      <c r="C2168" s="36">
        <v>58.999978800000001</v>
      </c>
      <c r="D2168" s="13">
        <v>153</v>
      </c>
      <c r="E2168" s="37">
        <f t="shared" ca="1" si="104"/>
        <v>264.77293399999996</v>
      </c>
      <c r="F2168" s="37">
        <f t="shared" ca="1" si="105"/>
        <v>0</v>
      </c>
      <c r="G2168" s="37">
        <f t="shared" ca="1" si="106"/>
        <v>0</v>
      </c>
      <c r="H2168" s="35"/>
    </row>
    <row r="2169" spans="1:8" x14ac:dyDescent="0.35">
      <c r="A2169">
        <v>2164</v>
      </c>
      <c r="B2169" s="13">
        <v>266.11566199999999</v>
      </c>
      <c r="C2169" s="36">
        <v>58.999978800000001</v>
      </c>
      <c r="D2169" s="13">
        <v>153</v>
      </c>
      <c r="E2169" s="37">
        <f t="shared" ca="1" si="104"/>
        <v>264.776184</v>
      </c>
      <c r="F2169" s="37">
        <f t="shared" ca="1" si="105"/>
        <v>0</v>
      </c>
      <c r="G2169" s="37">
        <f t="shared" ca="1" si="106"/>
        <v>0</v>
      </c>
      <c r="H2169" s="35"/>
    </row>
    <row r="2170" spans="1:8" x14ac:dyDescent="0.35">
      <c r="A2170">
        <v>2165</v>
      </c>
      <c r="B2170" s="13">
        <v>266.19876099999999</v>
      </c>
      <c r="C2170" s="36">
        <v>58.999978800000001</v>
      </c>
      <c r="D2170" s="13">
        <v>153</v>
      </c>
      <c r="E2170" s="37">
        <f t="shared" ca="1" si="104"/>
        <v>264.79136649999998</v>
      </c>
      <c r="F2170" s="37">
        <f t="shared" ca="1" si="105"/>
        <v>0</v>
      </c>
      <c r="G2170" s="37">
        <f t="shared" ca="1" si="106"/>
        <v>0</v>
      </c>
      <c r="H2170" s="35"/>
    </row>
    <row r="2171" spans="1:8" x14ac:dyDescent="0.35">
      <c r="A2171">
        <v>2166</v>
      </c>
      <c r="B2171" s="13">
        <v>266.33709700000003</v>
      </c>
      <c r="C2171" s="36">
        <v>58.999978800000001</v>
      </c>
      <c r="D2171" s="13">
        <v>153</v>
      </c>
      <c r="E2171" s="37">
        <f t="shared" ca="1" si="104"/>
        <v>264.80900550000001</v>
      </c>
      <c r="F2171" s="37">
        <f t="shared" ca="1" si="105"/>
        <v>0</v>
      </c>
      <c r="G2171" s="37">
        <f t="shared" ca="1" si="106"/>
        <v>0</v>
      </c>
      <c r="H2171" s="35"/>
    </row>
    <row r="2172" spans="1:8" x14ac:dyDescent="0.35">
      <c r="A2172">
        <v>2167</v>
      </c>
      <c r="B2172" s="13">
        <v>266.55191000000002</v>
      </c>
      <c r="C2172" s="36">
        <v>58.999978800000001</v>
      </c>
      <c r="D2172" s="13">
        <v>153</v>
      </c>
      <c r="E2172" s="37">
        <f t="shared" ca="1" si="104"/>
        <v>264.87162750000005</v>
      </c>
      <c r="F2172" s="37">
        <f t="shared" ca="1" si="105"/>
        <v>0</v>
      </c>
      <c r="G2172" s="37">
        <f t="shared" ca="1" si="106"/>
        <v>0</v>
      </c>
      <c r="H2172" s="35"/>
    </row>
    <row r="2173" spans="1:8" x14ac:dyDescent="0.35">
      <c r="A2173">
        <v>2168</v>
      </c>
      <c r="B2173" s="13">
        <v>266.64492799999999</v>
      </c>
      <c r="C2173" s="36">
        <v>58.999978800000001</v>
      </c>
      <c r="D2173" s="13">
        <v>153</v>
      </c>
      <c r="E2173" s="37">
        <f t="shared" ca="1" si="104"/>
        <v>264.95854199999997</v>
      </c>
      <c r="F2173" s="37">
        <f t="shared" ca="1" si="105"/>
        <v>0</v>
      </c>
      <c r="G2173" s="37">
        <f t="shared" ca="1" si="106"/>
        <v>0</v>
      </c>
      <c r="H2173" s="35"/>
    </row>
    <row r="2174" spans="1:8" x14ac:dyDescent="0.35">
      <c r="A2174">
        <v>2169</v>
      </c>
      <c r="B2174" s="13">
        <v>266.77355999999997</v>
      </c>
      <c r="C2174" s="36">
        <v>58.999978800000001</v>
      </c>
      <c r="D2174" s="13">
        <v>153</v>
      </c>
      <c r="E2174" s="37">
        <f t="shared" ca="1" si="104"/>
        <v>264.99186750000001</v>
      </c>
      <c r="F2174" s="37">
        <f t="shared" ca="1" si="105"/>
        <v>0</v>
      </c>
      <c r="G2174" s="37">
        <f t="shared" ca="1" si="106"/>
        <v>0</v>
      </c>
      <c r="H2174" s="35"/>
    </row>
    <row r="2175" spans="1:8" x14ac:dyDescent="0.35">
      <c r="A2175">
        <v>2170</v>
      </c>
      <c r="B2175" s="13">
        <v>266.820831</v>
      </c>
      <c r="C2175" s="36">
        <v>58.999978800000001</v>
      </c>
      <c r="D2175" s="13">
        <v>153</v>
      </c>
      <c r="E2175" s="37">
        <f t="shared" ca="1" si="104"/>
        <v>265.00584449999997</v>
      </c>
      <c r="F2175" s="37">
        <f t="shared" ca="1" si="105"/>
        <v>0</v>
      </c>
      <c r="G2175" s="37">
        <f t="shared" ca="1" si="106"/>
        <v>0</v>
      </c>
      <c r="H2175" s="35"/>
    </row>
    <row r="2176" spans="1:8" x14ac:dyDescent="0.35">
      <c r="A2176">
        <v>2171</v>
      </c>
      <c r="B2176" s="13">
        <v>266.99182100000002</v>
      </c>
      <c r="C2176" s="36">
        <v>58.999978800000001</v>
      </c>
      <c r="D2176" s="13">
        <v>153</v>
      </c>
      <c r="E2176" s="37">
        <f t="shared" ca="1" si="104"/>
        <v>265.016617</v>
      </c>
      <c r="F2176" s="37">
        <f t="shared" ca="1" si="105"/>
        <v>0</v>
      </c>
      <c r="G2176" s="37">
        <f t="shared" ca="1" si="106"/>
        <v>0</v>
      </c>
      <c r="H2176" s="35"/>
    </row>
    <row r="2177" spans="1:8" x14ac:dyDescent="0.35">
      <c r="A2177">
        <v>2172</v>
      </c>
      <c r="B2177" s="13">
        <v>267.05349699999999</v>
      </c>
      <c r="C2177" s="36">
        <v>58.999978800000001</v>
      </c>
      <c r="D2177" s="13">
        <v>153</v>
      </c>
      <c r="E2177" s="37">
        <f t="shared" ca="1" si="104"/>
        <v>265.02693199999999</v>
      </c>
      <c r="F2177" s="37">
        <f t="shared" ca="1" si="105"/>
        <v>0</v>
      </c>
      <c r="G2177" s="37">
        <f t="shared" ca="1" si="106"/>
        <v>0</v>
      </c>
      <c r="H2177" s="35"/>
    </row>
    <row r="2178" spans="1:8" x14ac:dyDescent="0.35">
      <c r="A2178">
        <v>2173</v>
      </c>
      <c r="B2178" s="13">
        <v>267.098816</v>
      </c>
      <c r="C2178" s="36">
        <v>58.999978800000001</v>
      </c>
      <c r="D2178" s="13">
        <v>153</v>
      </c>
      <c r="E2178" s="37">
        <f t="shared" ca="1" si="104"/>
        <v>265.052277</v>
      </c>
      <c r="F2178" s="37">
        <f t="shared" ca="1" si="105"/>
        <v>0</v>
      </c>
      <c r="G2178" s="37">
        <f t="shared" ca="1" si="106"/>
        <v>0</v>
      </c>
      <c r="H2178" s="35"/>
    </row>
    <row r="2179" spans="1:8" x14ac:dyDescent="0.35">
      <c r="A2179">
        <v>2174</v>
      </c>
      <c r="B2179" s="13">
        <v>266.93460099999999</v>
      </c>
      <c r="C2179" s="36">
        <v>58.999978800000001</v>
      </c>
      <c r="D2179" s="13">
        <v>153</v>
      </c>
      <c r="E2179" s="37">
        <f t="shared" ca="1" si="104"/>
        <v>265.09405549999997</v>
      </c>
      <c r="F2179" s="37">
        <f t="shared" ca="1" si="105"/>
        <v>0</v>
      </c>
      <c r="G2179" s="37">
        <f t="shared" ca="1" si="106"/>
        <v>0</v>
      </c>
      <c r="H2179" s="35"/>
    </row>
    <row r="2180" spans="1:8" x14ac:dyDescent="0.35">
      <c r="A2180">
        <v>2175</v>
      </c>
      <c r="B2180" s="13">
        <v>266.75183099999998</v>
      </c>
      <c r="C2180" s="36">
        <v>58.999978800000001</v>
      </c>
      <c r="D2180" s="13">
        <v>153</v>
      </c>
      <c r="E2180" s="37">
        <f t="shared" ca="1" si="104"/>
        <v>265.12197900000001</v>
      </c>
      <c r="F2180" s="37">
        <f t="shared" ca="1" si="105"/>
        <v>0</v>
      </c>
      <c r="G2180" s="37">
        <f t="shared" ca="1" si="106"/>
        <v>0</v>
      </c>
      <c r="H2180" s="35"/>
    </row>
    <row r="2181" spans="1:8" x14ac:dyDescent="0.35">
      <c r="A2181">
        <v>2176</v>
      </c>
      <c r="B2181" s="13">
        <v>266.53457600000002</v>
      </c>
      <c r="C2181" s="36">
        <v>58.999978800000001</v>
      </c>
      <c r="D2181" s="13">
        <v>153</v>
      </c>
      <c r="E2181" s="37">
        <f t="shared" ca="1" si="104"/>
        <v>265.13249199999996</v>
      </c>
      <c r="F2181" s="37">
        <f t="shared" ca="1" si="105"/>
        <v>0</v>
      </c>
      <c r="G2181" s="37">
        <f t="shared" ca="1" si="106"/>
        <v>0</v>
      </c>
      <c r="H2181" s="35"/>
    </row>
    <row r="2182" spans="1:8" x14ac:dyDescent="0.35">
      <c r="A2182">
        <v>2177</v>
      </c>
      <c r="B2182" s="13">
        <v>266.12670900000001</v>
      </c>
      <c r="C2182" s="36">
        <v>58.999978800000001</v>
      </c>
      <c r="D2182" s="13">
        <v>153</v>
      </c>
      <c r="E2182" s="37">
        <f t="shared" ca="1" si="104"/>
        <v>265.1452635</v>
      </c>
      <c r="F2182" s="37">
        <f t="shared" ca="1" si="105"/>
        <v>0</v>
      </c>
      <c r="G2182" s="37">
        <f t="shared" ca="1" si="106"/>
        <v>0</v>
      </c>
      <c r="H2182" s="35"/>
    </row>
    <row r="2183" spans="1:8" x14ac:dyDescent="0.35">
      <c r="A2183">
        <v>2178</v>
      </c>
      <c r="B2183" s="13">
        <v>266.03515599999997</v>
      </c>
      <c r="C2183" s="36">
        <v>58.999978800000001</v>
      </c>
      <c r="D2183" s="13">
        <v>153</v>
      </c>
      <c r="E2183" s="37">
        <f t="shared" ca="1" si="104"/>
        <v>265.1664275</v>
      </c>
      <c r="F2183" s="37">
        <f t="shared" ca="1" si="105"/>
        <v>0</v>
      </c>
      <c r="G2183" s="37">
        <f t="shared" ca="1" si="106"/>
        <v>0</v>
      </c>
      <c r="H2183" s="35"/>
    </row>
    <row r="2184" spans="1:8" x14ac:dyDescent="0.35">
      <c r="A2184">
        <v>2179</v>
      </c>
      <c r="B2184" s="13">
        <v>266.02270499999997</v>
      </c>
      <c r="C2184" s="36">
        <v>58.999978800000001</v>
      </c>
      <c r="D2184" s="13">
        <v>153</v>
      </c>
      <c r="E2184" s="37">
        <f t="shared" ca="1" si="104"/>
        <v>265.18818650000003</v>
      </c>
      <c r="F2184" s="37">
        <f t="shared" ca="1" si="105"/>
        <v>0</v>
      </c>
      <c r="G2184" s="37">
        <f t="shared" ca="1" si="106"/>
        <v>0</v>
      </c>
      <c r="H2184" s="35"/>
    </row>
    <row r="2185" spans="1:8" x14ac:dyDescent="0.35">
      <c r="A2185">
        <v>2180</v>
      </c>
      <c r="B2185" s="13">
        <v>266.33932499999997</v>
      </c>
      <c r="C2185" s="36">
        <v>58.999978800000001</v>
      </c>
      <c r="D2185" s="13">
        <v>153</v>
      </c>
      <c r="E2185" s="37">
        <f t="shared" ca="1" si="104"/>
        <v>265.26251200000002</v>
      </c>
      <c r="F2185" s="37">
        <f t="shared" ca="1" si="105"/>
        <v>0</v>
      </c>
      <c r="G2185" s="37">
        <f t="shared" ca="1" si="106"/>
        <v>0</v>
      </c>
      <c r="H2185" s="35"/>
    </row>
    <row r="2186" spans="1:8" x14ac:dyDescent="0.35">
      <c r="A2186">
        <v>2181</v>
      </c>
      <c r="B2186" s="13">
        <v>266.61956800000002</v>
      </c>
      <c r="C2186" s="36">
        <v>58.999978800000001</v>
      </c>
      <c r="D2186" s="13">
        <v>153</v>
      </c>
      <c r="E2186" s="37">
        <f t="shared" ca="1" si="104"/>
        <v>265.33578499999999</v>
      </c>
      <c r="F2186" s="37">
        <f t="shared" ca="1" si="105"/>
        <v>0</v>
      </c>
      <c r="G2186" s="37">
        <f t="shared" ca="1" si="106"/>
        <v>0</v>
      </c>
      <c r="H2186" s="35"/>
    </row>
    <row r="2187" spans="1:8" x14ac:dyDescent="0.35">
      <c r="A2187">
        <v>2182</v>
      </c>
      <c r="B2187" s="13">
        <v>266.97747800000002</v>
      </c>
      <c r="C2187" s="36">
        <v>58.999978800000001</v>
      </c>
      <c r="D2187" s="13">
        <v>153</v>
      </c>
      <c r="E2187" s="37">
        <f t="shared" ca="1" si="104"/>
        <v>265.34317050000004</v>
      </c>
      <c r="F2187" s="37">
        <f t="shared" ca="1" si="105"/>
        <v>0</v>
      </c>
      <c r="G2187" s="37">
        <f t="shared" ca="1" si="106"/>
        <v>0</v>
      </c>
      <c r="H2187" s="35"/>
    </row>
    <row r="2188" spans="1:8" x14ac:dyDescent="0.35">
      <c r="A2188">
        <v>2183</v>
      </c>
      <c r="B2188" s="13">
        <v>267.30718999999999</v>
      </c>
      <c r="C2188" s="36">
        <v>58.999978800000001</v>
      </c>
      <c r="D2188" s="13">
        <v>153</v>
      </c>
      <c r="E2188" s="37">
        <f t="shared" ca="1" si="104"/>
        <v>265.48413099999999</v>
      </c>
      <c r="F2188" s="37">
        <f t="shared" ca="1" si="105"/>
        <v>0</v>
      </c>
      <c r="G2188" s="37">
        <f t="shared" ca="1" si="106"/>
        <v>0</v>
      </c>
      <c r="H2188" s="35"/>
    </row>
    <row r="2189" spans="1:8" x14ac:dyDescent="0.35">
      <c r="A2189">
        <v>2184</v>
      </c>
      <c r="B2189" s="13">
        <v>267.31579599999998</v>
      </c>
      <c r="C2189" s="36">
        <v>58.999978800000001</v>
      </c>
      <c r="D2189" s="13">
        <v>153</v>
      </c>
      <c r="E2189" s="37">
        <f t="shared" ca="1" si="104"/>
        <v>265.639206</v>
      </c>
      <c r="F2189" s="37">
        <f t="shared" ca="1" si="105"/>
        <v>0</v>
      </c>
      <c r="G2189" s="37">
        <f t="shared" ca="1" si="106"/>
        <v>0</v>
      </c>
      <c r="H2189" s="35"/>
    </row>
    <row r="2190" spans="1:8" x14ac:dyDescent="0.35">
      <c r="A2190">
        <v>2185</v>
      </c>
      <c r="B2190" s="13">
        <v>267.53848299999999</v>
      </c>
      <c r="C2190" s="36">
        <v>58.999978800000001</v>
      </c>
      <c r="D2190" s="13">
        <v>153</v>
      </c>
      <c r="E2190" s="37">
        <f t="shared" ca="1" si="104"/>
        <v>265.74200450000001</v>
      </c>
      <c r="F2190" s="37">
        <f t="shared" ca="1" si="105"/>
        <v>0</v>
      </c>
      <c r="G2190" s="37">
        <f t="shared" ca="1" si="106"/>
        <v>0</v>
      </c>
      <c r="H2190" s="35"/>
    </row>
    <row r="2191" spans="1:8" x14ac:dyDescent="0.35">
      <c r="A2191">
        <v>2186</v>
      </c>
      <c r="B2191" s="13">
        <v>267.48199499999998</v>
      </c>
      <c r="C2191" s="36">
        <v>58.999978800000001</v>
      </c>
      <c r="D2191" s="13">
        <v>153</v>
      </c>
      <c r="E2191" s="37">
        <f t="shared" ca="1" si="104"/>
        <v>265.91815199999996</v>
      </c>
      <c r="F2191" s="37">
        <f t="shared" ca="1" si="105"/>
        <v>0</v>
      </c>
      <c r="G2191" s="37">
        <f t="shared" ca="1" si="106"/>
        <v>0</v>
      </c>
      <c r="H2191" s="35"/>
    </row>
    <row r="2192" spans="1:8" x14ac:dyDescent="0.35">
      <c r="A2192">
        <v>2187</v>
      </c>
      <c r="B2192" s="13">
        <v>267.563782</v>
      </c>
      <c r="C2192" s="36">
        <v>58.999978800000001</v>
      </c>
      <c r="D2192" s="13">
        <v>153</v>
      </c>
      <c r="E2192" s="37">
        <f t="shared" ca="1" si="104"/>
        <v>266.01556399999998</v>
      </c>
      <c r="F2192" s="37">
        <f t="shared" ca="1" si="105"/>
        <v>0</v>
      </c>
      <c r="G2192" s="37">
        <f t="shared" ca="1" si="106"/>
        <v>0</v>
      </c>
      <c r="H2192" s="35"/>
    </row>
    <row r="2193" spans="1:8" x14ac:dyDescent="0.35">
      <c r="A2193">
        <v>2188</v>
      </c>
      <c r="B2193" s="13">
        <v>267.61840799999999</v>
      </c>
      <c r="C2193" s="36">
        <v>58.999978800000001</v>
      </c>
      <c r="D2193" s="13">
        <v>153</v>
      </c>
      <c r="E2193" s="37">
        <f t="shared" ca="1" si="104"/>
        <v>266.0289305</v>
      </c>
      <c r="F2193" s="37">
        <f t="shared" ca="1" si="105"/>
        <v>0</v>
      </c>
      <c r="G2193" s="37">
        <f t="shared" ca="1" si="106"/>
        <v>0</v>
      </c>
      <c r="H2193" s="35"/>
    </row>
    <row r="2194" spans="1:8" x14ac:dyDescent="0.35">
      <c r="A2194">
        <v>2189</v>
      </c>
      <c r="B2194" s="13">
        <v>267.44274899999999</v>
      </c>
      <c r="C2194" s="36">
        <v>58.999978800000001</v>
      </c>
      <c r="D2194" s="13">
        <v>153</v>
      </c>
      <c r="E2194" s="37">
        <f t="shared" ca="1" si="104"/>
        <v>266.06794749999995</v>
      </c>
      <c r="F2194" s="37">
        <f t="shared" ca="1" si="105"/>
        <v>0</v>
      </c>
      <c r="G2194" s="37">
        <f t="shared" ca="1" si="106"/>
        <v>0</v>
      </c>
      <c r="H2194" s="35"/>
    </row>
    <row r="2195" spans="1:8" x14ac:dyDescent="0.35">
      <c r="A2195">
        <v>2190</v>
      </c>
      <c r="B2195" s="13">
        <v>267.61697400000003</v>
      </c>
      <c r="C2195" s="36">
        <v>58.999978800000001</v>
      </c>
      <c r="D2195" s="13">
        <v>153</v>
      </c>
      <c r="E2195" s="37">
        <f t="shared" ca="1" si="104"/>
        <v>266.10820049999995</v>
      </c>
      <c r="F2195" s="37">
        <f t="shared" ca="1" si="105"/>
        <v>0</v>
      </c>
      <c r="G2195" s="37">
        <f t="shared" ca="1" si="106"/>
        <v>0</v>
      </c>
      <c r="H2195" s="35"/>
    </row>
    <row r="2196" spans="1:8" x14ac:dyDescent="0.35">
      <c r="A2196">
        <v>2191</v>
      </c>
      <c r="B2196" s="13">
        <v>267.488586</v>
      </c>
      <c r="C2196" s="36">
        <v>58.999978800000001</v>
      </c>
      <c r="D2196" s="13">
        <v>153</v>
      </c>
      <c r="E2196" s="37">
        <f t="shared" ca="1" si="104"/>
        <v>266.12118550000002</v>
      </c>
      <c r="F2196" s="37">
        <f t="shared" ca="1" si="105"/>
        <v>0</v>
      </c>
      <c r="G2196" s="37">
        <f t="shared" ca="1" si="106"/>
        <v>0</v>
      </c>
      <c r="H2196" s="35"/>
    </row>
    <row r="2197" spans="1:8" x14ac:dyDescent="0.35">
      <c r="A2197">
        <v>2192</v>
      </c>
      <c r="B2197" s="13">
        <v>267.57977299999999</v>
      </c>
      <c r="C2197" s="36">
        <v>58.999978800000001</v>
      </c>
      <c r="D2197" s="13">
        <v>153</v>
      </c>
      <c r="E2197" s="37">
        <f t="shared" ca="1" si="104"/>
        <v>266.162735</v>
      </c>
      <c r="F2197" s="37">
        <f t="shared" ca="1" si="105"/>
        <v>0</v>
      </c>
      <c r="G2197" s="37">
        <f t="shared" ca="1" si="106"/>
        <v>0</v>
      </c>
      <c r="H2197" s="35"/>
    </row>
    <row r="2198" spans="1:8" x14ac:dyDescent="0.35">
      <c r="A2198">
        <v>2193</v>
      </c>
      <c r="B2198" s="13">
        <v>267.697205</v>
      </c>
      <c r="C2198" s="36">
        <v>58.999978800000001</v>
      </c>
      <c r="D2198" s="13">
        <v>153</v>
      </c>
      <c r="E2198" s="37">
        <f t="shared" ca="1" si="104"/>
        <v>266.26792899999998</v>
      </c>
      <c r="F2198" s="37">
        <f t="shared" ca="1" si="105"/>
        <v>0</v>
      </c>
      <c r="G2198" s="37">
        <f t="shared" ca="1" si="106"/>
        <v>0</v>
      </c>
      <c r="H2198" s="35"/>
    </row>
    <row r="2199" spans="1:8" x14ac:dyDescent="0.35">
      <c r="A2199">
        <v>2194</v>
      </c>
      <c r="B2199" s="13">
        <v>267.70288099999999</v>
      </c>
      <c r="C2199" s="36">
        <v>58.999978800000001</v>
      </c>
      <c r="D2199" s="13">
        <v>153</v>
      </c>
      <c r="E2199" s="37">
        <f t="shared" ca="1" si="104"/>
        <v>266.338211</v>
      </c>
      <c r="F2199" s="37">
        <f t="shared" ca="1" si="105"/>
        <v>0</v>
      </c>
      <c r="G2199" s="37">
        <f t="shared" ca="1" si="106"/>
        <v>0</v>
      </c>
      <c r="H2199" s="35"/>
    </row>
    <row r="2200" spans="1:8" x14ac:dyDescent="0.35">
      <c r="A2200">
        <v>2195</v>
      </c>
      <c r="B2200" s="13">
        <v>267.83398399999999</v>
      </c>
      <c r="C2200" s="36">
        <v>58.999978800000001</v>
      </c>
      <c r="D2200" s="13">
        <v>153</v>
      </c>
      <c r="E2200" s="37">
        <f t="shared" ca="1" si="104"/>
        <v>266.43695049999997</v>
      </c>
      <c r="F2200" s="37">
        <f t="shared" ca="1" si="105"/>
        <v>0</v>
      </c>
      <c r="G2200" s="37">
        <f t="shared" ca="1" si="106"/>
        <v>0</v>
      </c>
      <c r="H2200" s="35"/>
    </row>
    <row r="2201" spans="1:8" x14ac:dyDescent="0.35">
      <c r="A2201">
        <v>2196</v>
      </c>
      <c r="B2201" s="13">
        <v>267.84344499999997</v>
      </c>
      <c r="C2201" s="36">
        <v>58.999978800000001</v>
      </c>
      <c r="D2201" s="13">
        <v>153</v>
      </c>
      <c r="E2201" s="37">
        <f t="shared" ca="1" si="104"/>
        <v>266.54324300000002</v>
      </c>
      <c r="F2201" s="37">
        <f t="shared" ca="1" si="105"/>
        <v>0</v>
      </c>
      <c r="G2201" s="37">
        <f t="shared" ca="1" si="106"/>
        <v>0</v>
      </c>
      <c r="H2201" s="35"/>
    </row>
    <row r="2202" spans="1:8" x14ac:dyDescent="0.35">
      <c r="A2202">
        <v>2197</v>
      </c>
      <c r="B2202" s="13">
        <v>267.952606</v>
      </c>
      <c r="C2202" s="36">
        <v>58.999978800000001</v>
      </c>
      <c r="D2202" s="13">
        <v>153</v>
      </c>
      <c r="E2202" s="37">
        <f t="shared" ca="1" si="104"/>
        <v>266.58573899999999</v>
      </c>
      <c r="F2202" s="37">
        <f t="shared" ca="1" si="105"/>
        <v>0</v>
      </c>
      <c r="G2202" s="37">
        <f t="shared" ca="1" si="106"/>
        <v>0</v>
      </c>
      <c r="H2202" s="35"/>
    </row>
    <row r="2203" spans="1:8" x14ac:dyDescent="0.35">
      <c r="A2203">
        <v>2198</v>
      </c>
      <c r="B2203" s="13">
        <v>267.98318499999999</v>
      </c>
      <c r="C2203" s="36">
        <v>58.999978800000001</v>
      </c>
      <c r="D2203" s="13">
        <v>153</v>
      </c>
      <c r="E2203" s="37">
        <f t="shared" ca="1" si="104"/>
        <v>266.632248</v>
      </c>
      <c r="F2203" s="37">
        <f t="shared" ca="1" si="105"/>
        <v>0</v>
      </c>
      <c r="G2203" s="37">
        <f t="shared" ca="1" si="106"/>
        <v>0</v>
      </c>
      <c r="H2203" s="35"/>
    </row>
    <row r="2204" spans="1:8" x14ac:dyDescent="0.35">
      <c r="A2204">
        <v>2199</v>
      </c>
      <c r="B2204" s="13">
        <v>268.02545199999997</v>
      </c>
      <c r="C2204" s="36">
        <v>58.999978800000001</v>
      </c>
      <c r="D2204" s="13">
        <v>153</v>
      </c>
      <c r="E2204" s="37">
        <f t="shared" ca="1" si="104"/>
        <v>266.69837949999999</v>
      </c>
      <c r="F2204" s="37">
        <f t="shared" ca="1" si="105"/>
        <v>0</v>
      </c>
      <c r="G2204" s="37">
        <f t="shared" ca="1" si="106"/>
        <v>0</v>
      </c>
      <c r="H2204" s="35"/>
    </row>
    <row r="2205" spans="1:8" x14ac:dyDescent="0.35">
      <c r="A2205">
        <v>2200</v>
      </c>
      <c r="B2205" s="13">
        <v>268.14144900000002</v>
      </c>
      <c r="C2205" s="36">
        <v>58.999978800000001</v>
      </c>
      <c r="D2205" s="13">
        <v>153</v>
      </c>
      <c r="E2205" s="37">
        <f t="shared" ca="1" si="104"/>
        <v>266.76269549999995</v>
      </c>
      <c r="F2205" s="37">
        <f t="shared" ca="1" si="105"/>
        <v>0</v>
      </c>
      <c r="G2205" s="37">
        <f t="shared" ca="1" si="106"/>
        <v>0</v>
      </c>
      <c r="H2205" s="35"/>
    </row>
    <row r="2206" spans="1:8" x14ac:dyDescent="0.35">
      <c r="A2206">
        <v>2201</v>
      </c>
      <c r="B2206" s="13">
        <v>267.99368299999998</v>
      </c>
      <c r="C2206" s="36">
        <v>58.999978800000001</v>
      </c>
      <c r="D2206" s="13">
        <v>153</v>
      </c>
      <c r="E2206" s="37">
        <f t="shared" ca="1" si="104"/>
        <v>266.79719549999999</v>
      </c>
      <c r="F2206" s="37">
        <f t="shared" ca="1" si="105"/>
        <v>0</v>
      </c>
      <c r="G2206" s="37">
        <f t="shared" ca="1" si="106"/>
        <v>0</v>
      </c>
      <c r="H2206" s="35"/>
    </row>
    <row r="2207" spans="1:8" x14ac:dyDescent="0.35">
      <c r="A2207">
        <v>2202</v>
      </c>
      <c r="B2207" s="13">
        <v>267.96383700000001</v>
      </c>
      <c r="C2207" s="36">
        <v>58.999978800000001</v>
      </c>
      <c r="D2207" s="13">
        <v>153</v>
      </c>
      <c r="E2207" s="37">
        <f t="shared" ca="1" si="104"/>
        <v>266.87771599999996</v>
      </c>
      <c r="F2207" s="37">
        <f t="shared" ca="1" si="105"/>
        <v>0</v>
      </c>
      <c r="G2207" s="37">
        <f t="shared" ca="1" si="106"/>
        <v>0</v>
      </c>
      <c r="H2207" s="35"/>
    </row>
    <row r="2208" spans="1:8" x14ac:dyDescent="0.35">
      <c r="A2208">
        <v>2203</v>
      </c>
      <c r="B2208" s="13">
        <v>267.96487400000001</v>
      </c>
      <c r="C2208" s="36">
        <v>58.999978800000001</v>
      </c>
      <c r="D2208" s="13">
        <v>153</v>
      </c>
      <c r="E2208" s="37">
        <f t="shared" ca="1" si="104"/>
        <v>266.95603949999997</v>
      </c>
      <c r="F2208" s="37">
        <f t="shared" ca="1" si="105"/>
        <v>0</v>
      </c>
      <c r="G2208" s="37">
        <f t="shared" ca="1" si="106"/>
        <v>0</v>
      </c>
      <c r="H2208" s="35"/>
    </row>
    <row r="2209" spans="1:8" x14ac:dyDescent="0.35">
      <c r="A2209">
        <v>2204</v>
      </c>
      <c r="B2209" s="13">
        <v>267.877228</v>
      </c>
      <c r="C2209" s="36">
        <v>58.999978800000001</v>
      </c>
      <c r="D2209" s="13">
        <v>153</v>
      </c>
      <c r="E2209" s="37">
        <f t="shared" ca="1" si="104"/>
        <v>266.98464950000005</v>
      </c>
      <c r="F2209" s="37">
        <f t="shared" ca="1" si="105"/>
        <v>0</v>
      </c>
      <c r="G2209" s="37">
        <f t="shared" ca="1" si="106"/>
        <v>0</v>
      </c>
      <c r="H2209" s="35"/>
    </row>
    <row r="2210" spans="1:8" x14ac:dyDescent="0.35">
      <c r="A2210">
        <v>2205</v>
      </c>
      <c r="B2210" s="13">
        <v>267.88940400000001</v>
      </c>
      <c r="C2210" s="36">
        <v>58.999978800000001</v>
      </c>
      <c r="D2210" s="13">
        <v>153</v>
      </c>
      <c r="E2210" s="37">
        <f t="shared" ca="1" si="104"/>
        <v>267.02265899999998</v>
      </c>
      <c r="F2210" s="37">
        <f t="shared" ca="1" si="105"/>
        <v>0</v>
      </c>
      <c r="G2210" s="37">
        <f t="shared" ca="1" si="106"/>
        <v>0</v>
      </c>
      <c r="H2210" s="35"/>
    </row>
    <row r="2211" spans="1:8" x14ac:dyDescent="0.35">
      <c r="A2211">
        <v>2206</v>
      </c>
      <c r="B2211" s="13">
        <v>267.90371699999997</v>
      </c>
      <c r="C2211" s="36">
        <v>58.999978800000001</v>
      </c>
      <c r="D2211" s="13">
        <v>153</v>
      </c>
      <c r="E2211" s="37">
        <f t="shared" ca="1" si="104"/>
        <v>267.07615650000002</v>
      </c>
      <c r="F2211" s="37">
        <f t="shared" ca="1" si="105"/>
        <v>0</v>
      </c>
      <c r="G2211" s="37">
        <f t="shared" ca="1" si="106"/>
        <v>0</v>
      </c>
      <c r="H2211" s="35"/>
    </row>
    <row r="2212" spans="1:8" x14ac:dyDescent="0.35">
      <c r="A2212">
        <v>2207</v>
      </c>
      <c r="B2212" s="13">
        <v>267.84405500000003</v>
      </c>
      <c r="C2212" s="36">
        <v>58.999978800000001</v>
      </c>
      <c r="D2212" s="13">
        <v>153</v>
      </c>
      <c r="E2212" s="37">
        <f t="shared" ca="1" si="104"/>
        <v>267.20300299999997</v>
      </c>
      <c r="F2212" s="37">
        <f t="shared" ca="1" si="105"/>
        <v>0</v>
      </c>
      <c r="G2212" s="37">
        <f t="shared" ca="1" si="106"/>
        <v>0</v>
      </c>
      <c r="H2212" s="35"/>
    </row>
    <row r="2213" spans="1:8" x14ac:dyDescent="0.35">
      <c r="A2213">
        <v>2208</v>
      </c>
      <c r="B2213" s="13">
        <v>267.74105800000001</v>
      </c>
      <c r="C2213" s="36">
        <v>58.999978800000001</v>
      </c>
      <c r="D2213" s="13">
        <v>153</v>
      </c>
      <c r="E2213" s="37">
        <f t="shared" ca="1" si="104"/>
        <v>267.31149299999998</v>
      </c>
      <c r="F2213" s="37">
        <f t="shared" ca="1" si="105"/>
        <v>0</v>
      </c>
      <c r="G2213" s="37">
        <f t="shared" ca="1" si="106"/>
        <v>0</v>
      </c>
      <c r="H2213" s="35"/>
    </row>
    <row r="2214" spans="1:8" x14ac:dyDescent="0.35">
      <c r="A2214">
        <v>2209</v>
      </c>
      <c r="B2214" s="13">
        <v>267.72582999999997</v>
      </c>
      <c r="C2214" s="36">
        <v>58.999978800000001</v>
      </c>
      <c r="D2214" s="13">
        <v>153</v>
      </c>
      <c r="E2214" s="37">
        <f t="shared" ca="1" si="104"/>
        <v>267.37927249999996</v>
      </c>
      <c r="F2214" s="37">
        <f t="shared" ca="1" si="105"/>
        <v>0</v>
      </c>
      <c r="G2214" s="37">
        <f t="shared" ca="1" si="106"/>
        <v>0</v>
      </c>
      <c r="H2214" s="35"/>
    </row>
    <row r="2215" spans="1:8" x14ac:dyDescent="0.35">
      <c r="A2215">
        <v>2210</v>
      </c>
      <c r="B2215" s="13">
        <v>267.59295700000001</v>
      </c>
      <c r="C2215" s="36">
        <v>58.999978800000001</v>
      </c>
      <c r="D2215" s="13">
        <v>153</v>
      </c>
      <c r="E2215" s="37">
        <f t="shared" ca="1" si="104"/>
        <v>267.46237199999996</v>
      </c>
      <c r="F2215" s="37">
        <f t="shared" ca="1" si="105"/>
        <v>0</v>
      </c>
      <c r="G2215" s="37">
        <f t="shared" ca="1" si="106"/>
        <v>0</v>
      </c>
      <c r="H2215" s="35"/>
    </row>
    <row r="2216" spans="1:8" x14ac:dyDescent="0.35">
      <c r="A2216">
        <v>2211</v>
      </c>
      <c r="B2216" s="13">
        <v>267.657104</v>
      </c>
      <c r="C2216" s="36">
        <v>58.999978800000001</v>
      </c>
      <c r="D2216" s="13">
        <v>153</v>
      </c>
      <c r="E2216" s="37">
        <f t="shared" ca="1" si="104"/>
        <v>267.48529050000002</v>
      </c>
      <c r="F2216" s="37">
        <f t="shared" ca="1" si="105"/>
        <v>0</v>
      </c>
      <c r="G2216" s="37">
        <f t="shared" ca="1" si="106"/>
        <v>0</v>
      </c>
      <c r="H2216" s="35"/>
    </row>
    <row r="2217" spans="1:8" x14ac:dyDescent="0.35">
      <c r="A2217">
        <v>2212</v>
      </c>
      <c r="B2217" s="13">
        <v>267.74813799999998</v>
      </c>
      <c r="C2217" s="36">
        <v>58.999978800000001</v>
      </c>
      <c r="D2217" s="13">
        <v>153</v>
      </c>
      <c r="E2217" s="37">
        <f t="shared" ca="1" si="104"/>
        <v>267.51353449999999</v>
      </c>
      <c r="F2217" s="37">
        <f t="shared" ca="1" si="105"/>
        <v>0</v>
      </c>
      <c r="G2217" s="37">
        <f t="shared" ca="1" si="106"/>
        <v>0</v>
      </c>
      <c r="H2217" s="35"/>
    </row>
    <row r="2218" spans="1:8" x14ac:dyDescent="0.35">
      <c r="A2218">
        <v>2213</v>
      </c>
      <c r="B2218" s="13">
        <v>267.62979100000001</v>
      </c>
      <c r="C2218" s="36">
        <v>58.999978800000001</v>
      </c>
      <c r="D2218" s="13">
        <v>153</v>
      </c>
      <c r="E2218" s="37">
        <f t="shared" ca="1" si="104"/>
        <v>267.55113249999999</v>
      </c>
      <c r="F2218" s="37">
        <f t="shared" ca="1" si="105"/>
        <v>0</v>
      </c>
      <c r="G2218" s="37">
        <f t="shared" ca="1" si="106"/>
        <v>0</v>
      </c>
      <c r="H2218" s="35"/>
    </row>
    <row r="2219" spans="1:8" x14ac:dyDescent="0.35">
      <c r="A2219">
        <v>2214</v>
      </c>
      <c r="B2219" s="13">
        <v>267.49371300000001</v>
      </c>
      <c r="C2219" s="36">
        <v>58.999978800000001</v>
      </c>
      <c r="D2219" s="13">
        <v>153</v>
      </c>
      <c r="E2219" s="37">
        <f t="shared" ca="1" si="104"/>
        <v>267.55113249999999</v>
      </c>
      <c r="F2219" s="37">
        <f t="shared" ca="1" si="105"/>
        <v>0</v>
      </c>
      <c r="G2219" s="37">
        <f t="shared" ca="1" si="106"/>
        <v>0</v>
      </c>
      <c r="H2219" s="35"/>
    </row>
    <row r="2220" spans="1:8" x14ac:dyDescent="0.35">
      <c r="A2220">
        <v>2215</v>
      </c>
      <c r="B2220" s="13">
        <v>267.502747</v>
      </c>
      <c r="C2220" s="36">
        <v>58.999978800000001</v>
      </c>
      <c r="D2220" s="13">
        <v>153</v>
      </c>
      <c r="E2220" s="37">
        <f t="shared" ca="1" si="104"/>
        <v>267.55113249999999</v>
      </c>
      <c r="F2220" s="37">
        <f t="shared" ca="1" si="105"/>
        <v>0</v>
      </c>
      <c r="G2220" s="37">
        <f t="shared" ca="1" si="106"/>
        <v>0</v>
      </c>
      <c r="H2220" s="35"/>
    </row>
    <row r="2221" spans="1:8" x14ac:dyDescent="0.35">
      <c r="A2221">
        <v>2216</v>
      </c>
      <c r="B2221" s="13">
        <v>267.44576999999998</v>
      </c>
      <c r="C2221" s="36">
        <v>58.999978800000001</v>
      </c>
      <c r="D2221" s="13">
        <v>153</v>
      </c>
      <c r="E2221" s="37">
        <f t="shared" ca="1" si="104"/>
        <v>267.55113249999999</v>
      </c>
      <c r="F2221" s="37">
        <f t="shared" ca="1" si="105"/>
        <v>0</v>
      </c>
      <c r="G2221" s="37">
        <f t="shared" ca="1" si="106"/>
        <v>0</v>
      </c>
      <c r="H2221" s="35"/>
    </row>
    <row r="2222" spans="1:8" x14ac:dyDescent="0.35">
      <c r="A2222">
        <v>2217</v>
      </c>
      <c r="B2222" s="13">
        <v>267.42572000000001</v>
      </c>
      <c r="C2222" s="36">
        <v>58.999978800000001</v>
      </c>
      <c r="D2222" s="13">
        <v>153</v>
      </c>
      <c r="E2222" s="37">
        <f t="shared" ca="1" si="104"/>
        <v>267.55113249999999</v>
      </c>
      <c r="F2222" s="37">
        <f t="shared" ca="1" si="105"/>
        <v>0</v>
      </c>
      <c r="G2222" s="37">
        <f t="shared" ca="1" si="106"/>
        <v>0</v>
      </c>
      <c r="H2222" s="35"/>
    </row>
    <row r="2223" spans="1:8" x14ac:dyDescent="0.35">
      <c r="A2223">
        <v>2218</v>
      </c>
      <c r="B2223" s="13">
        <v>267.30532799999997</v>
      </c>
      <c r="C2223" s="36">
        <v>58.999978800000001</v>
      </c>
      <c r="D2223" s="13">
        <v>153</v>
      </c>
      <c r="E2223" s="37">
        <f t="shared" ca="1" si="104"/>
        <v>267.55113249999999</v>
      </c>
      <c r="F2223" s="37">
        <f t="shared" ca="1" si="105"/>
        <v>0</v>
      </c>
      <c r="G2223" s="37">
        <f t="shared" ca="1" si="106"/>
        <v>0</v>
      </c>
      <c r="H2223" s="35"/>
    </row>
    <row r="2224" spans="1:8" x14ac:dyDescent="0.35">
      <c r="A2224">
        <v>2219</v>
      </c>
      <c r="B2224" s="13">
        <v>267.48544299999998</v>
      </c>
      <c r="C2224" s="36">
        <v>58.999978800000001</v>
      </c>
      <c r="D2224" s="13">
        <v>153</v>
      </c>
      <c r="E2224" s="37">
        <f t="shared" ca="1" si="104"/>
        <v>267.55113249999999</v>
      </c>
      <c r="F2224" s="37">
        <f t="shared" ca="1" si="105"/>
        <v>0</v>
      </c>
      <c r="G2224" s="37">
        <f t="shared" ca="1" si="106"/>
        <v>0</v>
      </c>
      <c r="H2224" s="35"/>
    </row>
    <row r="2225" spans="1:8" x14ac:dyDescent="0.35">
      <c r="A2225">
        <v>2220</v>
      </c>
      <c r="B2225" s="13">
        <v>267.63983200000001</v>
      </c>
      <c r="C2225" s="36">
        <v>58.999978800000001</v>
      </c>
      <c r="D2225" s="13">
        <v>153</v>
      </c>
      <c r="E2225" s="37">
        <f t="shared" ca="1" si="104"/>
        <v>267.5717775</v>
      </c>
      <c r="F2225" s="37">
        <f t="shared" ca="1" si="105"/>
        <v>0</v>
      </c>
      <c r="G2225" s="37">
        <f t="shared" ca="1" si="106"/>
        <v>0</v>
      </c>
      <c r="H2225" s="35"/>
    </row>
    <row r="2226" spans="1:8" x14ac:dyDescent="0.35">
      <c r="A2226">
        <v>2221</v>
      </c>
      <c r="B2226" s="13">
        <v>267.71475199999998</v>
      </c>
      <c r="C2226" s="36">
        <v>58.999978800000001</v>
      </c>
      <c r="D2226" s="13">
        <v>153</v>
      </c>
      <c r="E2226" s="37">
        <f t="shared" ca="1" si="104"/>
        <v>267.586365</v>
      </c>
      <c r="F2226" s="37">
        <f t="shared" ca="1" si="105"/>
        <v>0</v>
      </c>
      <c r="G2226" s="37">
        <f t="shared" ca="1" si="106"/>
        <v>0</v>
      </c>
      <c r="H2226" s="35"/>
    </row>
    <row r="2227" spans="1:8" x14ac:dyDescent="0.35">
      <c r="A2227">
        <v>2222</v>
      </c>
      <c r="B2227" s="13">
        <v>267.824951</v>
      </c>
      <c r="C2227" s="36">
        <v>58.999978800000001</v>
      </c>
      <c r="D2227" s="13">
        <v>153</v>
      </c>
      <c r="E2227" s="37">
        <f t="shared" ca="1" si="104"/>
        <v>267.60496550000005</v>
      </c>
      <c r="F2227" s="37">
        <f t="shared" ca="1" si="105"/>
        <v>0</v>
      </c>
      <c r="G2227" s="37">
        <f t="shared" ca="1" si="106"/>
        <v>0</v>
      </c>
      <c r="H2227" s="35"/>
    </row>
    <row r="2228" spans="1:8" x14ac:dyDescent="0.35">
      <c r="A2228">
        <v>2223</v>
      </c>
      <c r="B2228" s="13">
        <v>267.86877399999997</v>
      </c>
      <c r="C2228" s="36">
        <v>58.999978800000001</v>
      </c>
      <c r="D2228" s="13">
        <v>153</v>
      </c>
      <c r="E2228" s="37">
        <f t="shared" ca="1" si="104"/>
        <v>267.61769100000004</v>
      </c>
      <c r="F2228" s="37">
        <f t="shared" ca="1" si="105"/>
        <v>0</v>
      </c>
      <c r="G2228" s="37">
        <f t="shared" ca="1" si="106"/>
        <v>0</v>
      </c>
      <c r="H2228" s="35"/>
    </row>
    <row r="2229" spans="1:8" x14ac:dyDescent="0.35">
      <c r="A2229">
        <v>2224</v>
      </c>
      <c r="B2229" s="13">
        <v>267.93048099999999</v>
      </c>
      <c r="C2229" s="36">
        <v>58.999978800000001</v>
      </c>
      <c r="D2229" s="13">
        <v>153</v>
      </c>
      <c r="E2229" s="37">
        <f t="shared" ca="1" si="104"/>
        <v>267.6240995</v>
      </c>
      <c r="F2229" s="37">
        <f t="shared" ca="1" si="105"/>
        <v>0</v>
      </c>
      <c r="G2229" s="37">
        <f t="shared" ca="1" si="106"/>
        <v>0</v>
      </c>
      <c r="H2229" s="35"/>
    </row>
    <row r="2230" spans="1:8" x14ac:dyDescent="0.35">
      <c r="A2230">
        <v>2225</v>
      </c>
      <c r="B2230" s="13">
        <v>268.09552000000002</v>
      </c>
      <c r="C2230" s="36">
        <v>58.999978800000001</v>
      </c>
      <c r="D2230" s="13">
        <v>153</v>
      </c>
      <c r="E2230" s="37">
        <f t="shared" ca="1" si="104"/>
        <v>267.63481150000001</v>
      </c>
      <c r="F2230" s="37">
        <f t="shared" ca="1" si="105"/>
        <v>0</v>
      </c>
      <c r="G2230" s="37">
        <f t="shared" ca="1" si="106"/>
        <v>0</v>
      </c>
      <c r="H2230" s="35"/>
    </row>
    <row r="2231" spans="1:8" x14ac:dyDescent="0.35">
      <c r="A2231">
        <v>2226</v>
      </c>
      <c r="B2231" s="13">
        <v>268.18676799999997</v>
      </c>
      <c r="C2231" s="36">
        <v>58.999978800000001</v>
      </c>
      <c r="D2231" s="13">
        <v>153</v>
      </c>
      <c r="E2231" s="37">
        <f t="shared" ref="E2231:E2294" ca="1" si="107">IFERROR(MEDIAN(OFFSET(B2231,0,0,-$B$1,1)),"")</f>
        <v>267.64846799999998</v>
      </c>
      <c r="F2231" s="37">
        <f t="shared" ref="F2231:F2294" ca="1" si="108">IFERROR(IF(ABS(MEDIAN(OFFSET(C2231,0,0,$E$1,1))-MEDIAN(OFFSET(C2230,0,0,-$E$1,1)))&gt;0.01,1,0),0)</f>
        <v>0</v>
      </c>
      <c r="G2231" s="37">
        <f t="shared" ref="G2231:G2294" ca="1" si="109">IFERROR(IF(AND(F2230=0,F2231=1),1,0),0)</f>
        <v>0</v>
      </c>
      <c r="H2231" s="35"/>
    </row>
    <row r="2232" spans="1:8" x14ac:dyDescent="0.35">
      <c r="A2232">
        <v>2227</v>
      </c>
      <c r="B2232" s="13">
        <v>268.18322799999999</v>
      </c>
      <c r="C2232" s="36">
        <v>58.999978800000001</v>
      </c>
      <c r="D2232" s="13">
        <v>153</v>
      </c>
      <c r="E2232" s="37">
        <f t="shared" ca="1" si="107"/>
        <v>267.67715450000003</v>
      </c>
      <c r="F2232" s="37">
        <f t="shared" ca="1" si="108"/>
        <v>0</v>
      </c>
      <c r="G2232" s="37">
        <f t="shared" ca="1" si="109"/>
        <v>0</v>
      </c>
      <c r="H2232" s="35"/>
    </row>
    <row r="2233" spans="1:8" x14ac:dyDescent="0.35">
      <c r="A2233">
        <v>2228</v>
      </c>
      <c r="B2233" s="13">
        <v>268.335846</v>
      </c>
      <c r="C2233" s="36">
        <v>58.999978800000001</v>
      </c>
      <c r="D2233" s="13">
        <v>153</v>
      </c>
      <c r="E2233" s="37">
        <f t="shared" ca="1" si="107"/>
        <v>267.70004299999999</v>
      </c>
      <c r="F2233" s="37">
        <f t="shared" ca="1" si="108"/>
        <v>0</v>
      </c>
      <c r="G2233" s="37">
        <f t="shared" ca="1" si="109"/>
        <v>0</v>
      </c>
      <c r="H2233" s="35"/>
    </row>
    <row r="2234" spans="1:8" x14ac:dyDescent="0.35">
      <c r="A2234">
        <v>2229</v>
      </c>
      <c r="B2234" s="13">
        <v>268.47766100000001</v>
      </c>
      <c r="C2234" s="36">
        <v>58.999978800000001</v>
      </c>
      <c r="D2234" s="13">
        <v>153</v>
      </c>
      <c r="E2234" s="37">
        <f t="shared" ca="1" si="107"/>
        <v>267.70881650000001</v>
      </c>
      <c r="F2234" s="37">
        <f t="shared" ca="1" si="108"/>
        <v>0</v>
      </c>
      <c r="G2234" s="37">
        <f t="shared" ca="1" si="109"/>
        <v>0</v>
      </c>
      <c r="H2234" s="35"/>
    </row>
    <row r="2235" spans="1:8" x14ac:dyDescent="0.35">
      <c r="A2235">
        <v>2230</v>
      </c>
      <c r="B2235" s="13">
        <v>268.36318999999997</v>
      </c>
      <c r="C2235" s="36">
        <v>58.999978800000001</v>
      </c>
      <c r="D2235" s="13">
        <v>153</v>
      </c>
      <c r="E2235" s="37">
        <f t="shared" ca="1" si="107"/>
        <v>267.72029099999997</v>
      </c>
      <c r="F2235" s="37">
        <f t="shared" ca="1" si="108"/>
        <v>0</v>
      </c>
      <c r="G2235" s="37">
        <f t="shared" ca="1" si="109"/>
        <v>0</v>
      </c>
      <c r="H2235" s="35"/>
    </row>
    <row r="2236" spans="1:8" x14ac:dyDescent="0.35">
      <c r="A2236">
        <v>2231</v>
      </c>
      <c r="B2236" s="13">
        <v>268.35266100000001</v>
      </c>
      <c r="C2236" s="36">
        <v>58.999978800000001</v>
      </c>
      <c r="D2236" s="13">
        <v>153</v>
      </c>
      <c r="E2236" s="37">
        <f t="shared" ca="1" si="107"/>
        <v>267.73344399999996</v>
      </c>
      <c r="F2236" s="37">
        <f t="shared" ca="1" si="108"/>
        <v>0</v>
      </c>
      <c r="G2236" s="37">
        <f t="shared" ca="1" si="109"/>
        <v>0</v>
      </c>
      <c r="H2236" s="35"/>
    </row>
    <row r="2237" spans="1:8" x14ac:dyDescent="0.35">
      <c r="A2237">
        <v>2232</v>
      </c>
      <c r="B2237" s="13">
        <v>268.31616200000002</v>
      </c>
      <c r="C2237" s="36">
        <v>58.999978800000001</v>
      </c>
      <c r="D2237" s="13">
        <v>153</v>
      </c>
      <c r="E2237" s="37">
        <f t="shared" ca="1" si="107"/>
        <v>267.744598</v>
      </c>
      <c r="F2237" s="37">
        <f t="shared" ca="1" si="108"/>
        <v>0</v>
      </c>
      <c r="G2237" s="37">
        <f t="shared" ca="1" si="109"/>
        <v>0</v>
      </c>
      <c r="H2237" s="35"/>
    </row>
    <row r="2238" spans="1:8" x14ac:dyDescent="0.35">
      <c r="A2238">
        <v>2233</v>
      </c>
      <c r="B2238" s="13">
        <v>268.24041699999998</v>
      </c>
      <c r="C2238" s="36">
        <v>58.999978800000001</v>
      </c>
      <c r="D2238" s="13">
        <v>153</v>
      </c>
      <c r="E2238" s="37">
        <f t="shared" ca="1" si="107"/>
        <v>267.78654449999999</v>
      </c>
      <c r="F2238" s="37">
        <f t="shared" ca="1" si="108"/>
        <v>0</v>
      </c>
      <c r="G2238" s="37">
        <f t="shared" ca="1" si="109"/>
        <v>0</v>
      </c>
      <c r="H2238" s="35"/>
    </row>
    <row r="2239" spans="1:8" x14ac:dyDescent="0.35">
      <c r="A2239">
        <v>2234</v>
      </c>
      <c r="B2239" s="13">
        <v>268.28790300000003</v>
      </c>
      <c r="C2239" s="36">
        <v>58.999978800000001</v>
      </c>
      <c r="D2239" s="13">
        <v>153</v>
      </c>
      <c r="E2239" s="37">
        <f t="shared" ca="1" si="107"/>
        <v>267.82946749999996</v>
      </c>
      <c r="F2239" s="37">
        <f t="shared" ca="1" si="108"/>
        <v>0</v>
      </c>
      <c r="G2239" s="37">
        <f t="shared" ca="1" si="109"/>
        <v>0</v>
      </c>
      <c r="H2239" s="35"/>
    </row>
    <row r="2240" spans="1:8" x14ac:dyDescent="0.35">
      <c r="A2240">
        <v>2235</v>
      </c>
      <c r="B2240" s="13">
        <v>268.22457900000001</v>
      </c>
      <c r="C2240" s="36">
        <v>58.999978800000001</v>
      </c>
      <c r="D2240" s="13">
        <v>153</v>
      </c>
      <c r="E2240" s="37">
        <f t="shared" ca="1" si="107"/>
        <v>267.83871449999998</v>
      </c>
      <c r="F2240" s="37">
        <f t="shared" ca="1" si="108"/>
        <v>0</v>
      </c>
      <c r="G2240" s="37">
        <f t="shared" ca="1" si="109"/>
        <v>0</v>
      </c>
      <c r="H2240" s="35"/>
    </row>
    <row r="2241" spans="1:8" x14ac:dyDescent="0.35">
      <c r="A2241">
        <v>2236</v>
      </c>
      <c r="B2241" s="13">
        <v>268.164154</v>
      </c>
      <c r="C2241" s="36">
        <v>58.999978800000001</v>
      </c>
      <c r="D2241" s="13">
        <v>153</v>
      </c>
      <c r="E2241" s="37">
        <f t="shared" ca="1" si="107"/>
        <v>267.84375</v>
      </c>
      <c r="F2241" s="37">
        <f t="shared" ca="1" si="108"/>
        <v>0</v>
      </c>
      <c r="G2241" s="37">
        <f t="shared" ca="1" si="109"/>
        <v>0</v>
      </c>
      <c r="H2241" s="35"/>
    </row>
    <row r="2242" spans="1:8" x14ac:dyDescent="0.35">
      <c r="A2242">
        <v>2237</v>
      </c>
      <c r="B2242" s="13">
        <v>268.06601000000001</v>
      </c>
      <c r="C2242" s="36">
        <v>58.999978800000001</v>
      </c>
      <c r="D2242" s="13">
        <v>153</v>
      </c>
      <c r="E2242" s="37">
        <f t="shared" ca="1" si="107"/>
        <v>267.85641450000003</v>
      </c>
      <c r="F2242" s="37">
        <f t="shared" ca="1" si="108"/>
        <v>0</v>
      </c>
      <c r="G2242" s="37">
        <f t="shared" ca="1" si="109"/>
        <v>0</v>
      </c>
      <c r="H2242" s="35"/>
    </row>
    <row r="2243" spans="1:8" x14ac:dyDescent="0.35">
      <c r="A2243">
        <v>2238</v>
      </c>
      <c r="B2243" s="13">
        <v>268.00399800000002</v>
      </c>
      <c r="C2243" s="36">
        <v>58.999978800000001</v>
      </c>
      <c r="D2243" s="13">
        <v>153</v>
      </c>
      <c r="E2243" s="37">
        <f t="shared" ca="1" si="107"/>
        <v>267.87300099999999</v>
      </c>
      <c r="F2243" s="37">
        <f t="shared" ca="1" si="108"/>
        <v>0</v>
      </c>
      <c r="G2243" s="37">
        <f t="shared" ca="1" si="109"/>
        <v>0</v>
      </c>
      <c r="H2243" s="35"/>
    </row>
    <row r="2244" spans="1:8" x14ac:dyDescent="0.35">
      <c r="A2244">
        <v>2239</v>
      </c>
      <c r="B2244" s="13">
        <v>267.95129400000002</v>
      </c>
      <c r="C2244" s="36">
        <v>58.999978800000001</v>
      </c>
      <c r="D2244" s="13">
        <v>153</v>
      </c>
      <c r="E2244" s="37">
        <f t="shared" ca="1" si="107"/>
        <v>267.88331600000004</v>
      </c>
      <c r="F2244" s="37">
        <f t="shared" ca="1" si="108"/>
        <v>0</v>
      </c>
      <c r="G2244" s="37">
        <f t="shared" ca="1" si="109"/>
        <v>0</v>
      </c>
      <c r="H2244" s="35"/>
    </row>
    <row r="2245" spans="1:8" x14ac:dyDescent="0.35">
      <c r="A2245">
        <v>2240</v>
      </c>
      <c r="B2245" s="13">
        <v>267.90411399999999</v>
      </c>
      <c r="C2245" s="36">
        <v>58.999978800000001</v>
      </c>
      <c r="D2245" s="13">
        <v>153</v>
      </c>
      <c r="E2245" s="37">
        <f t="shared" ca="1" si="107"/>
        <v>267.89656049999996</v>
      </c>
      <c r="F2245" s="37">
        <f t="shared" ca="1" si="108"/>
        <v>0</v>
      </c>
      <c r="G2245" s="37">
        <f t="shared" ca="1" si="109"/>
        <v>0</v>
      </c>
      <c r="H2245" s="35"/>
    </row>
    <row r="2246" spans="1:8" x14ac:dyDescent="0.35">
      <c r="A2246">
        <v>2241</v>
      </c>
      <c r="B2246" s="13">
        <v>268.05514499999998</v>
      </c>
      <c r="C2246" s="36">
        <v>58.999978800000001</v>
      </c>
      <c r="D2246" s="13">
        <v>153</v>
      </c>
      <c r="E2246" s="37">
        <f t="shared" ca="1" si="107"/>
        <v>267.90391549999998</v>
      </c>
      <c r="F2246" s="37">
        <f t="shared" ca="1" si="108"/>
        <v>0</v>
      </c>
      <c r="G2246" s="37">
        <f t="shared" ca="1" si="109"/>
        <v>0</v>
      </c>
      <c r="H2246" s="35"/>
    </row>
    <row r="2247" spans="1:8" x14ac:dyDescent="0.35">
      <c r="A2247">
        <v>2242</v>
      </c>
      <c r="B2247" s="13">
        <v>268.00140399999998</v>
      </c>
      <c r="C2247" s="36">
        <v>58.999978800000001</v>
      </c>
      <c r="D2247" s="13">
        <v>153</v>
      </c>
      <c r="E2247" s="37">
        <f t="shared" ca="1" si="107"/>
        <v>267.91729750000002</v>
      </c>
      <c r="F2247" s="37">
        <f t="shared" ca="1" si="108"/>
        <v>0</v>
      </c>
      <c r="G2247" s="37">
        <f t="shared" ca="1" si="109"/>
        <v>0</v>
      </c>
      <c r="H2247" s="35"/>
    </row>
    <row r="2248" spans="1:8" x14ac:dyDescent="0.35">
      <c r="A2248">
        <v>2243</v>
      </c>
      <c r="B2248" s="13">
        <v>268.08853099999999</v>
      </c>
      <c r="C2248" s="36">
        <v>58.999978800000001</v>
      </c>
      <c r="D2248" s="13">
        <v>153</v>
      </c>
      <c r="E2248" s="37">
        <f t="shared" ca="1" si="107"/>
        <v>267.94088750000003</v>
      </c>
      <c r="F2248" s="37">
        <f t="shared" ca="1" si="108"/>
        <v>0</v>
      </c>
      <c r="G2248" s="37">
        <f t="shared" ca="1" si="109"/>
        <v>0</v>
      </c>
      <c r="H2248" s="35"/>
    </row>
    <row r="2249" spans="1:8" x14ac:dyDescent="0.35">
      <c r="A2249">
        <v>2244</v>
      </c>
      <c r="B2249" s="13">
        <v>268.127411</v>
      </c>
      <c r="C2249" s="36">
        <v>58.999978800000001</v>
      </c>
      <c r="D2249" s="13">
        <v>153</v>
      </c>
      <c r="E2249" s="37">
        <f t="shared" ca="1" si="107"/>
        <v>267.95195000000001</v>
      </c>
      <c r="F2249" s="37">
        <f t="shared" ca="1" si="108"/>
        <v>0</v>
      </c>
      <c r="G2249" s="37">
        <f t="shared" ca="1" si="109"/>
        <v>0</v>
      </c>
      <c r="H2249" s="35"/>
    </row>
    <row r="2250" spans="1:8" x14ac:dyDescent="0.35">
      <c r="A2250">
        <v>2245</v>
      </c>
      <c r="B2250" s="13">
        <v>268.06127900000001</v>
      </c>
      <c r="C2250" s="36">
        <v>58.999978800000001</v>
      </c>
      <c r="D2250" s="13">
        <v>153</v>
      </c>
      <c r="E2250" s="37">
        <f t="shared" ca="1" si="107"/>
        <v>267.95822150000004</v>
      </c>
      <c r="F2250" s="37">
        <f t="shared" ca="1" si="108"/>
        <v>0</v>
      </c>
      <c r="G2250" s="37">
        <f t="shared" ca="1" si="109"/>
        <v>0</v>
      </c>
      <c r="H2250" s="35"/>
    </row>
    <row r="2251" spans="1:8" x14ac:dyDescent="0.35">
      <c r="A2251">
        <v>2246</v>
      </c>
      <c r="B2251" s="13">
        <v>268.07739299999997</v>
      </c>
      <c r="C2251" s="36">
        <v>58.999978800000001</v>
      </c>
      <c r="D2251" s="13">
        <v>153</v>
      </c>
      <c r="E2251" s="37">
        <f t="shared" ca="1" si="107"/>
        <v>267.96435550000001</v>
      </c>
      <c r="F2251" s="37">
        <f t="shared" ca="1" si="108"/>
        <v>0</v>
      </c>
      <c r="G2251" s="37">
        <f t="shared" ca="1" si="109"/>
        <v>0</v>
      </c>
      <c r="H2251" s="35"/>
    </row>
    <row r="2252" spans="1:8" x14ac:dyDescent="0.35">
      <c r="A2252">
        <v>2247</v>
      </c>
      <c r="B2252" s="13">
        <v>268.06082199999997</v>
      </c>
      <c r="C2252" s="36">
        <v>58.999978800000001</v>
      </c>
      <c r="D2252" s="13">
        <v>153</v>
      </c>
      <c r="E2252" s="37">
        <f t="shared" ca="1" si="107"/>
        <v>267.97402950000003</v>
      </c>
      <c r="F2252" s="37">
        <f t="shared" ca="1" si="108"/>
        <v>0</v>
      </c>
      <c r="G2252" s="37">
        <f t="shared" ca="1" si="109"/>
        <v>0</v>
      </c>
      <c r="H2252" s="35"/>
    </row>
    <row r="2253" spans="1:8" x14ac:dyDescent="0.35">
      <c r="A2253">
        <v>2248</v>
      </c>
      <c r="B2253" s="13">
        <v>267.97592200000003</v>
      </c>
      <c r="C2253" s="36">
        <v>58.999978800000001</v>
      </c>
      <c r="D2253" s="13">
        <v>153</v>
      </c>
      <c r="E2253" s="37">
        <f t="shared" ca="1" si="107"/>
        <v>267.97039800000005</v>
      </c>
      <c r="F2253" s="37">
        <f t="shared" ca="1" si="108"/>
        <v>0</v>
      </c>
      <c r="G2253" s="37">
        <f t="shared" ca="1" si="109"/>
        <v>0</v>
      </c>
      <c r="H2253" s="35"/>
    </row>
    <row r="2254" spans="1:8" x14ac:dyDescent="0.35">
      <c r="A2254">
        <v>2249</v>
      </c>
      <c r="B2254" s="13">
        <v>268.06304899999998</v>
      </c>
      <c r="C2254" s="36">
        <v>58.999978800000001</v>
      </c>
      <c r="D2254" s="13">
        <v>153</v>
      </c>
      <c r="E2254" s="37">
        <f t="shared" ca="1" si="107"/>
        <v>267.97039800000005</v>
      </c>
      <c r="F2254" s="37">
        <f t="shared" ca="1" si="108"/>
        <v>0</v>
      </c>
      <c r="G2254" s="37">
        <f t="shared" ca="1" si="109"/>
        <v>0</v>
      </c>
      <c r="H2254" s="35"/>
    </row>
    <row r="2255" spans="1:8" x14ac:dyDescent="0.35">
      <c r="A2255">
        <v>2250</v>
      </c>
      <c r="B2255" s="13">
        <v>268.16882299999997</v>
      </c>
      <c r="C2255" s="36">
        <v>58.999978800000001</v>
      </c>
      <c r="D2255" s="13">
        <v>153</v>
      </c>
      <c r="E2255" s="37">
        <f t="shared" ca="1" si="107"/>
        <v>267.97039800000005</v>
      </c>
      <c r="F2255" s="37">
        <f t="shared" ca="1" si="108"/>
        <v>0</v>
      </c>
      <c r="G2255" s="37">
        <f t="shared" ca="1" si="109"/>
        <v>0</v>
      </c>
      <c r="H2255" s="35"/>
    </row>
    <row r="2256" spans="1:8" x14ac:dyDescent="0.35">
      <c r="A2256">
        <v>2251</v>
      </c>
      <c r="B2256" s="13">
        <v>268.268036</v>
      </c>
      <c r="C2256" s="36">
        <v>58.999978800000001</v>
      </c>
      <c r="D2256" s="13">
        <v>153</v>
      </c>
      <c r="E2256" s="37">
        <f t="shared" ca="1" si="107"/>
        <v>267.97039800000005</v>
      </c>
      <c r="F2256" s="37">
        <f t="shared" ca="1" si="108"/>
        <v>0</v>
      </c>
      <c r="G2256" s="37">
        <f t="shared" ca="1" si="109"/>
        <v>0</v>
      </c>
      <c r="H2256" s="35"/>
    </row>
    <row r="2257" spans="1:8" x14ac:dyDescent="0.35">
      <c r="A2257">
        <v>2252</v>
      </c>
      <c r="B2257" s="13">
        <v>268.426422</v>
      </c>
      <c r="C2257" s="36">
        <v>58.999978800000001</v>
      </c>
      <c r="D2257" s="13">
        <v>153</v>
      </c>
      <c r="E2257" s="37">
        <f t="shared" ca="1" si="107"/>
        <v>267.98866299999997</v>
      </c>
      <c r="F2257" s="37">
        <f t="shared" ca="1" si="108"/>
        <v>0</v>
      </c>
      <c r="G2257" s="37">
        <f t="shared" ca="1" si="109"/>
        <v>0</v>
      </c>
      <c r="H2257" s="35"/>
    </row>
    <row r="2258" spans="1:8" x14ac:dyDescent="0.35">
      <c r="A2258">
        <v>2253</v>
      </c>
      <c r="B2258" s="13">
        <v>268.55426</v>
      </c>
      <c r="C2258" s="36">
        <v>58.999978800000001</v>
      </c>
      <c r="D2258" s="13">
        <v>153</v>
      </c>
      <c r="E2258" s="37">
        <f t="shared" ca="1" si="107"/>
        <v>268.002701</v>
      </c>
      <c r="F2258" s="37">
        <f t="shared" ca="1" si="108"/>
        <v>0</v>
      </c>
      <c r="G2258" s="37">
        <f t="shared" ca="1" si="109"/>
        <v>0</v>
      </c>
      <c r="H2258" s="35"/>
    </row>
    <row r="2259" spans="1:8" x14ac:dyDescent="0.35">
      <c r="A2259">
        <v>2254</v>
      </c>
      <c r="B2259" s="13">
        <v>268.57217400000002</v>
      </c>
      <c r="C2259" s="36">
        <v>58.999978800000001</v>
      </c>
      <c r="D2259" s="13">
        <v>153</v>
      </c>
      <c r="E2259" s="37">
        <f t="shared" ca="1" si="107"/>
        <v>268.02957149999997</v>
      </c>
      <c r="F2259" s="37">
        <f t="shared" ca="1" si="108"/>
        <v>0</v>
      </c>
      <c r="G2259" s="37">
        <f t="shared" ca="1" si="109"/>
        <v>0</v>
      </c>
      <c r="H2259" s="35"/>
    </row>
    <row r="2260" spans="1:8" x14ac:dyDescent="0.35">
      <c r="A2260">
        <v>2255</v>
      </c>
      <c r="B2260" s="13">
        <v>268.56478900000002</v>
      </c>
      <c r="C2260" s="36">
        <v>58.999978800000001</v>
      </c>
      <c r="D2260" s="13">
        <v>153</v>
      </c>
      <c r="E2260" s="37">
        <f t="shared" ca="1" si="107"/>
        <v>268.05798349999998</v>
      </c>
      <c r="F2260" s="37">
        <f t="shared" ca="1" si="108"/>
        <v>0</v>
      </c>
      <c r="G2260" s="37">
        <f t="shared" ca="1" si="109"/>
        <v>0</v>
      </c>
      <c r="H2260" s="35"/>
    </row>
    <row r="2261" spans="1:8" x14ac:dyDescent="0.35">
      <c r="A2261">
        <v>2256</v>
      </c>
      <c r="B2261" s="13">
        <v>268.61679099999998</v>
      </c>
      <c r="C2261" s="36">
        <v>58.999978800000001</v>
      </c>
      <c r="D2261" s="13">
        <v>153</v>
      </c>
      <c r="E2261" s="37">
        <f t="shared" ca="1" si="107"/>
        <v>268.06105049999996</v>
      </c>
      <c r="F2261" s="37">
        <f t="shared" ca="1" si="108"/>
        <v>0</v>
      </c>
      <c r="G2261" s="37">
        <f t="shared" ca="1" si="109"/>
        <v>0</v>
      </c>
      <c r="H2261" s="35"/>
    </row>
    <row r="2262" spans="1:8" x14ac:dyDescent="0.35">
      <c r="A2262">
        <v>2257</v>
      </c>
      <c r="B2262" s="13">
        <v>268.8125</v>
      </c>
      <c r="C2262" s="36">
        <v>58.999978800000001</v>
      </c>
      <c r="D2262" s="13">
        <v>153</v>
      </c>
      <c r="E2262" s="37">
        <f t="shared" ca="1" si="107"/>
        <v>268.062164</v>
      </c>
      <c r="F2262" s="37">
        <f t="shared" ca="1" si="108"/>
        <v>0</v>
      </c>
      <c r="G2262" s="37">
        <f t="shared" ca="1" si="109"/>
        <v>0</v>
      </c>
      <c r="H2262" s="35"/>
    </row>
    <row r="2263" spans="1:8" x14ac:dyDescent="0.35">
      <c r="A2263">
        <v>2258</v>
      </c>
      <c r="B2263" s="13">
        <v>268.761414</v>
      </c>
      <c r="C2263" s="36">
        <v>58.999978800000001</v>
      </c>
      <c r="D2263" s="13">
        <v>153</v>
      </c>
      <c r="E2263" s="37">
        <f t="shared" ca="1" si="107"/>
        <v>268.06452949999999</v>
      </c>
      <c r="F2263" s="37">
        <f t="shared" ca="1" si="108"/>
        <v>0</v>
      </c>
      <c r="G2263" s="37">
        <f t="shared" ca="1" si="109"/>
        <v>0</v>
      </c>
      <c r="H2263" s="35"/>
    </row>
    <row r="2264" spans="1:8" x14ac:dyDescent="0.35">
      <c r="A2264">
        <v>2259</v>
      </c>
      <c r="B2264" s="13">
        <v>268.70675699999998</v>
      </c>
      <c r="C2264" s="36">
        <v>58.999978800000001</v>
      </c>
      <c r="D2264" s="13">
        <v>153</v>
      </c>
      <c r="E2264" s="37">
        <f t="shared" ca="1" si="107"/>
        <v>268.07170150000002</v>
      </c>
      <c r="F2264" s="37">
        <f t="shared" ca="1" si="108"/>
        <v>0</v>
      </c>
      <c r="G2264" s="37">
        <f t="shared" ca="1" si="109"/>
        <v>0</v>
      </c>
      <c r="H2264" s="35"/>
    </row>
    <row r="2265" spans="1:8" x14ac:dyDescent="0.35">
      <c r="A2265">
        <v>2260</v>
      </c>
      <c r="B2265" s="13">
        <v>268.76113900000001</v>
      </c>
      <c r="C2265" s="36">
        <v>58.999978800000001</v>
      </c>
      <c r="D2265" s="13">
        <v>153</v>
      </c>
      <c r="E2265" s="37">
        <f t="shared" ca="1" si="107"/>
        <v>268.08296199999995</v>
      </c>
      <c r="F2265" s="37">
        <f t="shared" ca="1" si="108"/>
        <v>0</v>
      </c>
      <c r="G2265" s="37">
        <f t="shared" ca="1" si="109"/>
        <v>0</v>
      </c>
      <c r="H2265" s="35"/>
    </row>
    <row r="2266" spans="1:8" x14ac:dyDescent="0.35">
      <c r="A2266">
        <v>2261</v>
      </c>
      <c r="B2266" s="13">
        <v>268.77282700000001</v>
      </c>
      <c r="C2266" s="36">
        <v>58.999978800000001</v>
      </c>
      <c r="D2266" s="13">
        <v>153</v>
      </c>
      <c r="E2266" s="37">
        <f t="shared" ca="1" si="107"/>
        <v>268.09202549999998</v>
      </c>
      <c r="F2266" s="37">
        <f t="shared" ca="1" si="108"/>
        <v>0</v>
      </c>
      <c r="G2266" s="37">
        <f t="shared" ca="1" si="109"/>
        <v>0</v>
      </c>
      <c r="H2266" s="35"/>
    </row>
    <row r="2267" spans="1:8" x14ac:dyDescent="0.35">
      <c r="A2267">
        <v>2262</v>
      </c>
      <c r="B2267" s="13">
        <v>268.88003500000002</v>
      </c>
      <c r="C2267" s="36">
        <v>58.999978800000001</v>
      </c>
      <c r="D2267" s="13">
        <v>153</v>
      </c>
      <c r="E2267" s="37">
        <f t="shared" ca="1" si="107"/>
        <v>268.11146550000001</v>
      </c>
      <c r="F2267" s="37">
        <f t="shared" ca="1" si="108"/>
        <v>0</v>
      </c>
      <c r="G2267" s="37">
        <f t="shared" ca="1" si="109"/>
        <v>0</v>
      </c>
      <c r="H2267" s="35"/>
    </row>
    <row r="2268" spans="1:8" x14ac:dyDescent="0.35">
      <c r="A2268">
        <v>2263</v>
      </c>
      <c r="B2268" s="13">
        <v>268.88443000000001</v>
      </c>
      <c r="C2268" s="36">
        <v>58.999978800000001</v>
      </c>
      <c r="D2268" s="13">
        <v>153</v>
      </c>
      <c r="E2268" s="37">
        <f t="shared" ca="1" si="107"/>
        <v>268.1457825</v>
      </c>
      <c r="F2268" s="37">
        <f t="shared" ca="1" si="108"/>
        <v>0</v>
      </c>
      <c r="G2268" s="37">
        <f t="shared" ca="1" si="109"/>
        <v>0</v>
      </c>
      <c r="H2268" s="35"/>
    </row>
    <row r="2269" spans="1:8" x14ac:dyDescent="0.35">
      <c r="A2269">
        <v>2264</v>
      </c>
      <c r="B2269" s="13">
        <v>269.11071800000002</v>
      </c>
      <c r="C2269" s="36">
        <v>58.999978800000001</v>
      </c>
      <c r="D2269" s="13">
        <v>153</v>
      </c>
      <c r="E2269" s="37">
        <f t="shared" ca="1" si="107"/>
        <v>268.16648850000001</v>
      </c>
      <c r="F2269" s="37">
        <f t="shared" ca="1" si="108"/>
        <v>0</v>
      </c>
      <c r="G2269" s="37">
        <f t="shared" ca="1" si="109"/>
        <v>0</v>
      </c>
      <c r="H2269" s="35"/>
    </row>
    <row r="2270" spans="1:8" x14ac:dyDescent="0.35">
      <c r="A2270">
        <v>2265</v>
      </c>
      <c r="B2270" s="13">
        <v>269.16027800000001</v>
      </c>
      <c r="C2270" s="36">
        <v>58.999978800000001</v>
      </c>
      <c r="D2270" s="13">
        <v>153</v>
      </c>
      <c r="E2270" s="37">
        <f t="shared" ca="1" si="107"/>
        <v>268.17602549999998</v>
      </c>
      <c r="F2270" s="37">
        <f t="shared" ca="1" si="108"/>
        <v>0</v>
      </c>
      <c r="G2270" s="37">
        <f t="shared" ca="1" si="109"/>
        <v>0</v>
      </c>
      <c r="H2270" s="35"/>
    </row>
    <row r="2271" spans="1:8" x14ac:dyDescent="0.35">
      <c r="A2271">
        <v>2266</v>
      </c>
      <c r="B2271" s="13">
        <v>269.154968</v>
      </c>
      <c r="C2271" s="36">
        <v>58.999978800000001</v>
      </c>
      <c r="D2271" s="13">
        <v>153</v>
      </c>
      <c r="E2271" s="37">
        <f t="shared" ca="1" si="107"/>
        <v>268.18499799999995</v>
      </c>
      <c r="F2271" s="37">
        <f t="shared" ca="1" si="108"/>
        <v>0</v>
      </c>
      <c r="G2271" s="37">
        <f t="shared" ca="1" si="109"/>
        <v>0</v>
      </c>
      <c r="H2271" s="35"/>
    </row>
    <row r="2272" spans="1:8" x14ac:dyDescent="0.35">
      <c r="A2272">
        <v>2267</v>
      </c>
      <c r="B2272" s="13">
        <v>269.06954999999999</v>
      </c>
      <c r="C2272" s="36">
        <v>58.999978800000001</v>
      </c>
      <c r="D2272" s="13">
        <v>153</v>
      </c>
      <c r="E2272" s="37">
        <f t="shared" ca="1" si="107"/>
        <v>268.20567349999999</v>
      </c>
      <c r="F2272" s="37">
        <f t="shared" ca="1" si="108"/>
        <v>0</v>
      </c>
      <c r="G2272" s="37">
        <f t="shared" ca="1" si="109"/>
        <v>0</v>
      </c>
      <c r="H2272" s="35"/>
    </row>
    <row r="2273" spans="1:8" x14ac:dyDescent="0.35">
      <c r="A2273">
        <v>2268</v>
      </c>
      <c r="B2273" s="13">
        <v>269.202789</v>
      </c>
      <c r="C2273" s="36">
        <v>58.999978800000001</v>
      </c>
      <c r="D2273" s="13">
        <v>153</v>
      </c>
      <c r="E2273" s="37">
        <f t="shared" ca="1" si="107"/>
        <v>268.23249799999996</v>
      </c>
      <c r="F2273" s="37">
        <f t="shared" ca="1" si="108"/>
        <v>0</v>
      </c>
      <c r="G2273" s="37">
        <f t="shared" ca="1" si="109"/>
        <v>0</v>
      </c>
      <c r="H2273" s="35"/>
    </row>
    <row r="2274" spans="1:8" x14ac:dyDescent="0.35">
      <c r="A2274">
        <v>2269</v>
      </c>
      <c r="B2274" s="13">
        <v>269.114014</v>
      </c>
      <c r="C2274" s="36">
        <v>58.999978800000001</v>
      </c>
      <c r="D2274" s="13">
        <v>153</v>
      </c>
      <c r="E2274" s="37">
        <f t="shared" ca="1" si="107"/>
        <v>268.25422649999996</v>
      </c>
      <c r="F2274" s="37">
        <f t="shared" ca="1" si="108"/>
        <v>0</v>
      </c>
      <c r="G2274" s="37">
        <f t="shared" ca="1" si="109"/>
        <v>0</v>
      </c>
      <c r="H2274" s="35"/>
    </row>
    <row r="2275" spans="1:8" x14ac:dyDescent="0.35">
      <c r="A2275">
        <v>2270</v>
      </c>
      <c r="B2275" s="13">
        <v>268.98132299999997</v>
      </c>
      <c r="C2275" s="36">
        <v>58.999978800000001</v>
      </c>
      <c r="D2275" s="13">
        <v>153</v>
      </c>
      <c r="E2275" s="37">
        <f t="shared" ca="1" si="107"/>
        <v>268.27796950000004</v>
      </c>
      <c r="F2275" s="37">
        <f t="shared" ca="1" si="108"/>
        <v>0</v>
      </c>
      <c r="G2275" s="37">
        <f t="shared" ca="1" si="109"/>
        <v>0</v>
      </c>
      <c r="H2275" s="35"/>
    </row>
    <row r="2276" spans="1:8" x14ac:dyDescent="0.35">
      <c r="A2276">
        <v>2271</v>
      </c>
      <c r="B2276" s="13">
        <v>269.09912100000003</v>
      </c>
      <c r="C2276" s="36">
        <v>58.999978800000001</v>
      </c>
      <c r="D2276" s="13">
        <v>153</v>
      </c>
      <c r="E2276" s="37">
        <f t="shared" ca="1" si="107"/>
        <v>268.3020325</v>
      </c>
      <c r="F2276" s="37">
        <f t="shared" ca="1" si="108"/>
        <v>0</v>
      </c>
      <c r="G2276" s="37">
        <f t="shared" ca="1" si="109"/>
        <v>0</v>
      </c>
      <c r="H2276" s="35"/>
    </row>
    <row r="2277" spans="1:8" x14ac:dyDescent="0.35">
      <c r="A2277">
        <v>2272</v>
      </c>
      <c r="B2277" s="13">
        <v>269.008667</v>
      </c>
      <c r="C2277" s="36">
        <v>58.999978800000001</v>
      </c>
      <c r="D2277" s="13">
        <v>153</v>
      </c>
      <c r="E2277" s="37">
        <f t="shared" ca="1" si="107"/>
        <v>268.32600400000001</v>
      </c>
      <c r="F2277" s="37">
        <f t="shared" ca="1" si="108"/>
        <v>0</v>
      </c>
      <c r="G2277" s="37">
        <f t="shared" ca="1" si="109"/>
        <v>0</v>
      </c>
      <c r="H2277" s="35"/>
    </row>
    <row r="2278" spans="1:8" x14ac:dyDescent="0.35">
      <c r="A2278">
        <v>2273</v>
      </c>
      <c r="B2278" s="13">
        <v>269.21963499999998</v>
      </c>
      <c r="C2278" s="36">
        <v>58.999978800000001</v>
      </c>
      <c r="D2278" s="13">
        <v>153</v>
      </c>
      <c r="E2278" s="37">
        <f t="shared" ca="1" si="107"/>
        <v>268.34425350000004</v>
      </c>
      <c r="F2278" s="37">
        <f t="shared" ca="1" si="108"/>
        <v>0</v>
      </c>
      <c r="G2278" s="37">
        <f t="shared" ca="1" si="109"/>
        <v>0</v>
      </c>
      <c r="H2278" s="35"/>
    </row>
    <row r="2279" spans="1:8" x14ac:dyDescent="0.35">
      <c r="A2279">
        <v>2274</v>
      </c>
      <c r="B2279" s="13">
        <v>269.282715</v>
      </c>
      <c r="C2279" s="36">
        <v>58.999978800000001</v>
      </c>
      <c r="D2279" s="13">
        <v>153</v>
      </c>
      <c r="E2279" s="37">
        <f t="shared" ca="1" si="107"/>
        <v>268.35792549999996</v>
      </c>
      <c r="F2279" s="37">
        <f t="shared" ca="1" si="108"/>
        <v>0</v>
      </c>
      <c r="G2279" s="37">
        <f t="shared" ca="1" si="109"/>
        <v>0</v>
      </c>
      <c r="H2279" s="35"/>
    </row>
    <row r="2280" spans="1:8" x14ac:dyDescent="0.35">
      <c r="A2280">
        <v>2275</v>
      </c>
      <c r="B2280" s="13">
        <v>269.41842700000001</v>
      </c>
      <c r="C2280" s="36">
        <v>58.999978800000001</v>
      </c>
      <c r="D2280" s="13">
        <v>153</v>
      </c>
      <c r="E2280" s="37">
        <f t="shared" ca="1" si="107"/>
        <v>268.39480600000002</v>
      </c>
      <c r="F2280" s="37">
        <f t="shared" ca="1" si="108"/>
        <v>0</v>
      </c>
      <c r="G2280" s="37">
        <f t="shared" ca="1" si="109"/>
        <v>0</v>
      </c>
      <c r="H2280" s="35"/>
    </row>
    <row r="2281" spans="1:8" x14ac:dyDescent="0.35">
      <c r="A2281">
        <v>2276</v>
      </c>
      <c r="B2281" s="13">
        <v>269.55191000000002</v>
      </c>
      <c r="C2281" s="36">
        <v>58.999978800000001</v>
      </c>
      <c r="D2281" s="13">
        <v>153</v>
      </c>
      <c r="E2281" s="37">
        <f t="shared" ca="1" si="107"/>
        <v>268.45204150000001</v>
      </c>
      <c r="F2281" s="37">
        <f t="shared" ca="1" si="108"/>
        <v>0</v>
      </c>
      <c r="G2281" s="37">
        <f t="shared" ca="1" si="109"/>
        <v>0</v>
      </c>
      <c r="H2281" s="35"/>
    </row>
    <row r="2282" spans="1:8" x14ac:dyDescent="0.35">
      <c r="A2282">
        <v>2277</v>
      </c>
      <c r="B2282" s="13">
        <v>269.49932899999999</v>
      </c>
      <c r="C2282" s="36">
        <v>58.999978800000001</v>
      </c>
      <c r="D2282" s="13">
        <v>153</v>
      </c>
      <c r="E2282" s="37">
        <f t="shared" ca="1" si="107"/>
        <v>268.51596050000001</v>
      </c>
      <c r="F2282" s="37">
        <f t="shared" ca="1" si="108"/>
        <v>0</v>
      </c>
      <c r="G2282" s="37">
        <f t="shared" ca="1" si="109"/>
        <v>0</v>
      </c>
      <c r="H2282" s="35"/>
    </row>
    <row r="2283" spans="1:8" x14ac:dyDescent="0.35">
      <c r="A2283">
        <v>2278</v>
      </c>
      <c r="B2283" s="13">
        <v>269.63998400000003</v>
      </c>
      <c r="C2283" s="36">
        <v>58.999978800000001</v>
      </c>
      <c r="D2283" s="13">
        <v>153</v>
      </c>
      <c r="E2283" s="37">
        <f t="shared" ca="1" si="107"/>
        <v>268.55952450000001</v>
      </c>
      <c r="F2283" s="37">
        <f t="shared" ca="1" si="108"/>
        <v>0</v>
      </c>
      <c r="G2283" s="37">
        <f t="shared" ca="1" si="109"/>
        <v>0</v>
      </c>
      <c r="H2283" s="35"/>
    </row>
    <row r="2284" spans="1:8" x14ac:dyDescent="0.35">
      <c r="A2284">
        <v>2279</v>
      </c>
      <c r="B2284" s="13">
        <v>269.59225500000002</v>
      </c>
      <c r="C2284" s="36">
        <v>58.999978800000001</v>
      </c>
      <c r="D2284" s="13">
        <v>153</v>
      </c>
      <c r="E2284" s="37">
        <f t="shared" ca="1" si="107"/>
        <v>268.56848150000002</v>
      </c>
      <c r="F2284" s="37">
        <f t="shared" ca="1" si="108"/>
        <v>0</v>
      </c>
      <c r="G2284" s="37">
        <f t="shared" ca="1" si="109"/>
        <v>0</v>
      </c>
      <c r="H2284" s="35"/>
    </row>
    <row r="2285" spans="1:8" x14ac:dyDescent="0.35">
      <c r="A2285">
        <v>2280</v>
      </c>
      <c r="B2285" s="13">
        <v>269.51580799999999</v>
      </c>
      <c r="C2285" s="36">
        <v>58.999978800000001</v>
      </c>
      <c r="D2285" s="13">
        <v>153</v>
      </c>
      <c r="E2285" s="37">
        <f t="shared" ca="1" si="107"/>
        <v>268.59448250000003</v>
      </c>
      <c r="F2285" s="37">
        <f t="shared" ca="1" si="108"/>
        <v>0</v>
      </c>
      <c r="G2285" s="37">
        <f t="shared" ca="1" si="109"/>
        <v>0</v>
      </c>
      <c r="H2285" s="35"/>
    </row>
    <row r="2286" spans="1:8" x14ac:dyDescent="0.35">
      <c r="A2286">
        <v>2281</v>
      </c>
      <c r="B2286" s="13">
        <v>269.62091099999998</v>
      </c>
      <c r="C2286" s="36">
        <v>58.999978800000001</v>
      </c>
      <c r="D2286" s="13">
        <v>153</v>
      </c>
      <c r="E2286" s="37">
        <f t="shared" ca="1" si="107"/>
        <v>268.66177399999998</v>
      </c>
      <c r="F2286" s="37">
        <f t="shared" ca="1" si="108"/>
        <v>0</v>
      </c>
      <c r="G2286" s="37">
        <f t="shared" ca="1" si="109"/>
        <v>0</v>
      </c>
      <c r="H2286" s="35"/>
    </row>
    <row r="2287" spans="1:8" x14ac:dyDescent="0.35">
      <c r="A2287">
        <v>2282</v>
      </c>
      <c r="B2287" s="13">
        <v>269.46246300000001</v>
      </c>
      <c r="C2287" s="36">
        <v>58.999978800000001</v>
      </c>
      <c r="D2287" s="13">
        <v>153</v>
      </c>
      <c r="E2287" s="37">
        <f t="shared" ca="1" si="107"/>
        <v>268.733948</v>
      </c>
      <c r="F2287" s="37">
        <f t="shared" ca="1" si="108"/>
        <v>0</v>
      </c>
      <c r="G2287" s="37">
        <f t="shared" ca="1" si="109"/>
        <v>0</v>
      </c>
      <c r="H2287" s="35"/>
    </row>
    <row r="2288" spans="1:8" x14ac:dyDescent="0.35">
      <c r="A2288">
        <v>2283</v>
      </c>
      <c r="B2288" s="13">
        <v>269.541901</v>
      </c>
      <c r="C2288" s="36">
        <v>58.999978800000001</v>
      </c>
      <c r="D2288" s="13">
        <v>153</v>
      </c>
      <c r="E2288" s="37">
        <f t="shared" ca="1" si="107"/>
        <v>268.76127650000001</v>
      </c>
      <c r="F2288" s="37">
        <f t="shared" ca="1" si="108"/>
        <v>0</v>
      </c>
      <c r="G2288" s="37">
        <f t="shared" ca="1" si="109"/>
        <v>0</v>
      </c>
      <c r="H2288" s="35"/>
    </row>
    <row r="2289" spans="1:8" x14ac:dyDescent="0.35">
      <c r="A2289">
        <v>2284</v>
      </c>
      <c r="B2289" s="13">
        <v>269.58801299999999</v>
      </c>
      <c r="C2289" s="36">
        <v>58.999978800000001</v>
      </c>
      <c r="D2289" s="13">
        <v>153</v>
      </c>
      <c r="E2289" s="37">
        <f t="shared" ca="1" si="107"/>
        <v>268.76712050000003</v>
      </c>
      <c r="F2289" s="37">
        <f t="shared" ca="1" si="108"/>
        <v>0</v>
      </c>
      <c r="G2289" s="37">
        <f t="shared" ca="1" si="109"/>
        <v>0</v>
      </c>
      <c r="H2289" s="35"/>
    </row>
    <row r="2290" spans="1:8" x14ac:dyDescent="0.35">
      <c r="A2290">
        <v>2285</v>
      </c>
      <c r="B2290" s="13">
        <v>269.25457799999998</v>
      </c>
      <c r="C2290" s="36">
        <v>58.999978800000001</v>
      </c>
      <c r="D2290" s="13">
        <v>153</v>
      </c>
      <c r="E2290" s="37">
        <f t="shared" ca="1" si="107"/>
        <v>268.7926635</v>
      </c>
      <c r="F2290" s="37">
        <f t="shared" ca="1" si="108"/>
        <v>0</v>
      </c>
      <c r="G2290" s="37">
        <f t="shared" ca="1" si="109"/>
        <v>0</v>
      </c>
      <c r="H2290" s="35"/>
    </row>
    <row r="2291" spans="1:8" x14ac:dyDescent="0.35">
      <c r="A2291">
        <v>2286</v>
      </c>
      <c r="B2291" s="13">
        <v>269.11422700000003</v>
      </c>
      <c r="C2291" s="36">
        <v>58.999978800000001</v>
      </c>
      <c r="D2291" s="13">
        <v>153</v>
      </c>
      <c r="E2291" s="37">
        <f t="shared" ca="1" si="107"/>
        <v>268.84626750000001</v>
      </c>
      <c r="F2291" s="37">
        <f t="shared" ca="1" si="108"/>
        <v>0</v>
      </c>
      <c r="G2291" s="37">
        <f t="shared" ca="1" si="109"/>
        <v>0</v>
      </c>
      <c r="H2291" s="35"/>
    </row>
    <row r="2292" spans="1:8" x14ac:dyDescent="0.35">
      <c r="A2292">
        <v>2287</v>
      </c>
      <c r="B2292" s="13">
        <v>269.00662199999999</v>
      </c>
      <c r="C2292" s="36">
        <v>58.999978800000001</v>
      </c>
      <c r="D2292" s="13">
        <v>153</v>
      </c>
      <c r="E2292" s="37">
        <f t="shared" ca="1" si="107"/>
        <v>268.88223249999999</v>
      </c>
      <c r="F2292" s="37">
        <f t="shared" ca="1" si="108"/>
        <v>0</v>
      </c>
      <c r="G2292" s="37">
        <f t="shared" ca="1" si="109"/>
        <v>0</v>
      </c>
      <c r="H2292" s="35"/>
    </row>
    <row r="2293" spans="1:8" x14ac:dyDescent="0.35">
      <c r="A2293">
        <v>2288</v>
      </c>
      <c r="B2293" s="13">
        <v>268.99429300000003</v>
      </c>
      <c r="C2293" s="36">
        <v>58.999978800000001</v>
      </c>
      <c r="D2293" s="13">
        <v>153</v>
      </c>
      <c r="E2293" s="37">
        <f t="shared" ca="1" si="107"/>
        <v>268.93287650000002</v>
      </c>
      <c r="F2293" s="37">
        <f t="shared" ca="1" si="108"/>
        <v>0</v>
      </c>
      <c r="G2293" s="37">
        <f t="shared" ca="1" si="109"/>
        <v>0</v>
      </c>
      <c r="H2293" s="35"/>
    </row>
    <row r="2294" spans="1:8" x14ac:dyDescent="0.35">
      <c r="A2294">
        <v>2289</v>
      </c>
      <c r="B2294" s="13">
        <v>269.00335699999999</v>
      </c>
      <c r="C2294" s="36">
        <v>58.999978800000001</v>
      </c>
      <c r="D2294" s="13">
        <v>153</v>
      </c>
      <c r="E2294" s="37">
        <f t="shared" ca="1" si="107"/>
        <v>268.98780799999997</v>
      </c>
      <c r="F2294" s="37">
        <f t="shared" ca="1" si="108"/>
        <v>0</v>
      </c>
      <c r="G2294" s="37">
        <f t="shared" ca="1" si="109"/>
        <v>0</v>
      </c>
      <c r="H2294" s="35"/>
    </row>
    <row r="2295" spans="1:8" x14ac:dyDescent="0.35">
      <c r="A2295">
        <v>2290</v>
      </c>
      <c r="B2295" s="13">
        <v>269.000854</v>
      </c>
      <c r="C2295" s="36">
        <v>58.999978800000001</v>
      </c>
      <c r="D2295" s="13">
        <v>153</v>
      </c>
      <c r="E2295" s="37">
        <f t="shared" ref="E2295:E2358" ca="1" si="110">IFERROR(MEDIAN(OFFSET(B2295,0,0,-$B$1,1)),"")</f>
        <v>268.99757350000004</v>
      </c>
      <c r="F2295" s="37">
        <f t="shared" ref="F2295:F2358" ca="1" si="111">IFERROR(IF(ABS(MEDIAN(OFFSET(C2295,0,0,$E$1,1))-MEDIAN(OFFSET(C2294,0,0,-$E$1,1)))&gt;0.01,1,0),0)</f>
        <v>0</v>
      </c>
      <c r="G2295" s="37">
        <f t="shared" ref="G2295:G2358" ca="1" si="112">IFERROR(IF(AND(F2294=0,F2295=1),1,0),0)</f>
        <v>0</v>
      </c>
      <c r="H2295" s="35"/>
    </row>
    <row r="2296" spans="1:8" x14ac:dyDescent="0.35">
      <c r="A2296">
        <v>2291</v>
      </c>
      <c r="B2296" s="13">
        <v>269.03350799999998</v>
      </c>
      <c r="C2296" s="36">
        <v>58.999978800000001</v>
      </c>
      <c r="D2296" s="13">
        <v>153</v>
      </c>
      <c r="E2296" s="37">
        <f t="shared" ca="1" si="110"/>
        <v>269.00210549999997</v>
      </c>
      <c r="F2296" s="37">
        <f t="shared" ca="1" si="111"/>
        <v>0</v>
      </c>
      <c r="G2296" s="37">
        <f t="shared" ca="1" si="112"/>
        <v>0</v>
      </c>
      <c r="H2296" s="35"/>
    </row>
    <row r="2297" spans="1:8" x14ac:dyDescent="0.35">
      <c r="A2297">
        <v>2292</v>
      </c>
      <c r="B2297" s="13">
        <v>269.13342299999999</v>
      </c>
      <c r="C2297" s="36">
        <v>58.999978800000001</v>
      </c>
      <c r="D2297" s="13">
        <v>153</v>
      </c>
      <c r="E2297" s="37">
        <f t="shared" ca="1" si="110"/>
        <v>269.00498949999997</v>
      </c>
      <c r="F2297" s="37">
        <f t="shared" ca="1" si="111"/>
        <v>0</v>
      </c>
      <c r="G2297" s="37">
        <f t="shared" ca="1" si="112"/>
        <v>0</v>
      </c>
      <c r="H2297" s="35"/>
    </row>
    <row r="2298" spans="1:8" x14ac:dyDescent="0.35">
      <c r="A2298">
        <v>2293</v>
      </c>
      <c r="B2298" s="13">
        <v>269.26119999999997</v>
      </c>
      <c r="C2298" s="36">
        <v>58.999978800000001</v>
      </c>
      <c r="D2298" s="13">
        <v>153</v>
      </c>
      <c r="E2298" s="37">
        <f t="shared" ca="1" si="110"/>
        <v>269.00764449999997</v>
      </c>
      <c r="F2298" s="37">
        <f t="shared" ca="1" si="111"/>
        <v>0</v>
      </c>
      <c r="G2298" s="37">
        <f t="shared" ca="1" si="112"/>
        <v>0</v>
      </c>
      <c r="H2298" s="35"/>
    </row>
    <row r="2299" spans="1:8" x14ac:dyDescent="0.35">
      <c r="A2299">
        <v>2294</v>
      </c>
      <c r="B2299" s="13">
        <v>269.350281</v>
      </c>
      <c r="C2299" s="36">
        <v>58.999978800000001</v>
      </c>
      <c r="D2299" s="13">
        <v>153</v>
      </c>
      <c r="E2299" s="37">
        <f t="shared" ca="1" si="110"/>
        <v>269.02108750000002</v>
      </c>
      <c r="F2299" s="37">
        <f t="shared" ca="1" si="111"/>
        <v>0</v>
      </c>
      <c r="G2299" s="37">
        <f t="shared" ca="1" si="112"/>
        <v>0</v>
      </c>
      <c r="H2299" s="35"/>
    </row>
    <row r="2300" spans="1:8" x14ac:dyDescent="0.35">
      <c r="A2300">
        <v>2295</v>
      </c>
      <c r="B2300" s="13">
        <v>269.40872200000001</v>
      </c>
      <c r="C2300" s="36">
        <v>58.999978800000001</v>
      </c>
      <c r="D2300" s="13">
        <v>153</v>
      </c>
      <c r="E2300" s="37">
        <f t="shared" ca="1" si="110"/>
        <v>269.05152899999996</v>
      </c>
      <c r="F2300" s="37">
        <f t="shared" ca="1" si="111"/>
        <v>0</v>
      </c>
      <c r="G2300" s="37">
        <f t="shared" ca="1" si="112"/>
        <v>0</v>
      </c>
      <c r="H2300" s="35"/>
    </row>
    <row r="2301" spans="1:8" x14ac:dyDescent="0.35">
      <c r="A2301">
        <v>2296</v>
      </c>
      <c r="B2301" s="13">
        <v>269.45105000000001</v>
      </c>
      <c r="C2301" s="36">
        <v>58.999978800000001</v>
      </c>
      <c r="D2301" s="13">
        <v>153</v>
      </c>
      <c r="E2301" s="37">
        <f t="shared" ca="1" si="110"/>
        <v>269.08433550000001</v>
      </c>
      <c r="F2301" s="37">
        <f t="shared" ca="1" si="111"/>
        <v>0</v>
      </c>
      <c r="G2301" s="37">
        <f t="shared" ca="1" si="112"/>
        <v>0</v>
      </c>
      <c r="H2301" s="35"/>
    </row>
    <row r="2302" spans="1:8" x14ac:dyDescent="0.35">
      <c r="A2302">
        <v>2297</v>
      </c>
      <c r="B2302" s="13">
        <v>269.542145</v>
      </c>
      <c r="C2302" s="36">
        <v>58.999978800000001</v>
      </c>
      <c r="D2302" s="13">
        <v>153</v>
      </c>
      <c r="E2302" s="37">
        <f t="shared" ca="1" si="110"/>
        <v>269.10491950000005</v>
      </c>
      <c r="F2302" s="37">
        <f t="shared" ca="1" si="111"/>
        <v>0</v>
      </c>
      <c r="G2302" s="37">
        <f t="shared" ca="1" si="112"/>
        <v>0</v>
      </c>
      <c r="H2302" s="35"/>
    </row>
    <row r="2303" spans="1:8" x14ac:dyDescent="0.35">
      <c r="A2303">
        <v>2298</v>
      </c>
      <c r="B2303" s="13">
        <v>269.587738</v>
      </c>
      <c r="C2303" s="36">
        <v>58.999978800000001</v>
      </c>
      <c r="D2303" s="13">
        <v>153</v>
      </c>
      <c r="E2303" s="37">
        <f t="shared" ca="1" si="110"/>
        <v>269.11236600000001</v>
      </c>
      <c r="F2303" s="37">
        <f t="shared" ca="1" si="111"/>
        <v>0</v>
      </c>
      <c r="G2303" s="37">
        <f t="shared" ca="1" si="112"/>
        <v>0</v>
      </c>
      <c r="H2303" s="35"/>
    </row>
    <row r="2304" spans="1:8" x14ac:dyDescent="0.35">
      <c r="A2304">
        <v>2299</v>
      </c>
      <c r="B2304" s="13">
        <v>269.52853399999998</v>
      </c>
      <c r="C2304" s="36">
        <v>58.999978800000001</v>
      </c>
      <c r="D2304" s="13">
        <v>153</v>
      </c>
      <c r="E2304" s="37">
        <f t="shared" ca="1" si="110"/>
        <v>269.11412050000001</v>
      </c>
      <c r="F2304" s="37">
        <f t="shared" ca="1" si="111"/>
        <v>0</v>
      </c>
      <c r="G2304" s="37">
        <f t="shared" ca="1" si="112"/>
        <v>0</v>
      </c>
      <c r="H2304" s="35"/>
    </row>
    <row r="2305" spans="1:8" x14ac:dyDescent="0.35">
      <c r="A2305">
        <v>2300</v>
      </c>
      <c r="B2305" s="13">
        <v>269.65426600000001</v>
      </c>
      <c r="C2305" s="36">
        <v>58.999978800000001</v>
      </c>
      <c r="D2305" s="13">
        <v>153</v>
      </c>
      <c r="E2305" s="37">
        <f t="shared" ca="1" si="110"/>
        <v>269.12382500000001</v>
      </c>
      <c r="F2305" s="37">
        <f t="shared" ca="1" si="111"/>
        <v>0</v>
      </c>
      <c r="G2305" s="37">
        <f t="shared" ca="1" si="112"/>
        <v>0</v>
      </c>
      <c r="H2305" s="35"/>
    </row>
    <row r="2306" spans="1:8" x14ac:dyDescent="0.35">
      <c r="A2306">
        <v>2301</v>
      </c>
      <c r="B2306" s="13">
        <v>269.86578400000002</v>
      </c>
      <c r="C2306" s="36">
        <v>58.999978800000001</v>
      </c>
      <c r="D2306" s="13">
        <v>153</v>
      </c>
      <c r="E2306" s="37">
        <f t="shared" ca="1" si="110"/>
        <v>269.14419550000002</v>
      </c>
      <c r="F2306" s="37">
        <f t="shared" ca="1" si="111"/>
        <v>0</v>
      </c>
      <c r="G2306" s="37">
        <f t="shared" ca="1" si="112"/>
        <v>0</v>
      </c>
      <c r="H2306" s="35"/>
    </row>
    <row r="2307" spans="1:8" x14ac:dyDescent="0.35">
      <c r="A2307">
        <v>2302</v>
      </c>
      <c r="B2307" s="13">
        <v>270.07119799999998</v>
      </c>
      <c r="C2307" s="36">
        <v>58.999978800000001</v>
      </c>
      <c r="D2307" s="13">
        <v>153</v>
      </c>
      <c r="E2307" s="37">
        <f t="shared" ca="1" si="110"/>
        <v>269.157623</v>
      </c>
      <c r="F2307" s="37">
        <f t="shared" ca="1" si="111"/>
        <v>0</v>
      </c>
      <c r="G2307" s="37">
        <f t="shared" ca="1" si="112"/>
        <v>0</v>
      </c>
      <c r="H2307" s="35"/>
    </row>
    <row r="2308" spans="1:8" x14ac:dyDescent="0.35">
      <c r="A2308">
        <v>2303</v>
      </c>
      <c r="B2308" s="13">
        <v>270.12042200000002</v>
      </c>
      <c r="C2308" s="36">
        <v>58.999978800000001</v>
      </c>
      <c r="D2308" s="13">
        <v>153</v>
      </c>
      <c r="E2308" s="37">
        <f t="shared" ca="1" si="110"/>
        <v>269.1815335</v>
      </c>
      <c r="F2308" s="37">
        <f t="shared" ca="1" si="111"/>
        <v>0</v>
      </c>
      <c r="G2308" s="37">
        <f t="shared" ca="1" si="112"/>
        <v>0</v>
      </c>
      <c r="H2308" s="35"/>
    </row>
    <row r="2309" spans="1:8" x14ac:dyDescent="0.35">
      <c r="A2309">
        <v>2304</v>
      </c>
      <c r="B2309" s="13">
        <v>269.99176</v>
      </c>
      <c r="C2309" s="36">
        <v>58.999978800000001</v>
      </c>
      <c r="D2309" s="13">
        <v>153</v>
      </c>
      <c r="E2309" s="37">
        <f t="shared" ca="1" si="110"/>
        <v>269.21121199999999</v>
      </c>
      <c r="F2309" s="37">
        <f t="shared" ca="1" si="111"/>
        <v>0</v>
      </c>
      <c r="G2309" s="37">
        <f t="shared" ca="1" si="112"/>
        <v>0</v>
      </c>
      <c r="H2309" s="35"/>
    </row>
    <row r="2310" spans="1:8" x14ac:dyDescent="0.35">
      <c r="A2310">
        <v>2305</v>
      </c>
      <c r="B2310" s="13">
        <v>269.97006199999998</v>
      </c>
      <c r="C2310" s="36">
        <v>58.999978800000001</v>
      </c>
      <c r="D2310" s="13">
        <v>153</v>
      </c>
      <c r="E2310" s="37">
        <f t="shared" ca="1" si="110"/>
        <v>269.23710649999998</v>
      </c>
      <c r="F2310" s="37">
        <f t="shared" ca="1" si="111"/>
        <v>0</v>
      </c>
      <c r="G2310" s="37">
        <f t="shared" ca="1" si="112"/>
        <v>0</v>
      </c>
      <c r="H2310" s="35"/>
    </row>
    <row r="2311" spans="1:8" x14ac:dyDescent="0.35">
      <c r="A2311">
        <v>2306</v>
      </c>
      <c r="B2311" s="13">
        <v>269.890961</v>
      </c>
      <c r="C2311" s="36">
        <v>58.999978800000001</v>
      </c>
      <c r="D2311" s="13">
        <v>153</v>
      </c>
      <c r="E2311" s="37">
        <f t="shared" ca="1" si="110"/>
        <v>269.25788899999998</v>
      </c>
      <c r="F2311" s="37">
        <f t="shared" ca="1" si="111"/>
        <v>0</v>
      </c>
      <c r="G2311" s="37">
        <f t="shared" ca="1" si="112"/>
        <v>0</v>
      </c>
      <c r="H2311" s="35"/>
    </row>
    <row r="2312" spans="1:8" x14ac:dyDescent="0.35">
      <c r="A2312">
        <v>2307</v>
      </c>
      <c r="B2312" s="13">
        <v>269.93273900000003</v>
      </c>
      <c r="C2312" s="36">
        <v>58.999978800000001</v>
      </c>
      <c r="D2312" s="13">
        <v>153</v>
      </c>
      <c r="E2312" s="37">
        <f t="shared" ca="1" si="110"/>
        <v>269.27195749999998</v>
      </c>
      <c r="F2312" s="37">
        <f t="shared" ca="1" si="111"/>
        <v>0</v>
      </c>
      <c r="G2312" s="37">
        <f t="shared" ca="1" si="112"/>
        <v>0</v>
      </c>
      <c r="H2312" s="35"/>
    </row>
    <row r="2313" spans="1:8" x14ac:dyDescent="0.35">
      <c r="A2313">
        <v>2308</v>
      </c>
      <c r="B2313" s="13">
        <v>269.744934</v>
      </c>
      <c r="C2313" s="36">
        <v>58.999978800000001</v>
      </c>
      <c r="D2313" s="13">
        <v>153</v>
      </c>
      <c r="E2313" s="37">
        <f t="shared" ca="1" si="110"/>
        <v>269.31649800000002</v>
      </c>
      <c r="F2313" s="37">
        <f t="shared" ca="1" si="111"/>
        <v>0</v>
      </c>
      <c r="G2313" s="37">
        <f t="shared" ca="1" si="112"/>
        <v>0</v>
      </c>
      <c r="H2313" s="35"/>
    </row>
    <row r="2314" spans="1:8" x14ac:dyDescent="0.35">
      <c r="A2314">
        <v>2309</v>
      </c>
      <c r="B2314" s="13">
        <v>269.66931199999999</v>
      </c>
      <c r="C2314" s="36">
        <v>58.999978800000001</v>
      </c>
      <c r="D2314" s="13">
        <v>153</v>
      </c>
      <c r="E2314" s="37">
        <f t="shared" ca="1" si="110"/>
        <v>269.3795015</v>
      </c>
      <c r="F2314" s="37">
        <f t="shared" ca="1" si="111"/>
        <v>0</v>
      </c>
      <c r="G2314" s="37">
        <f t="shared" ca="1" si="112"/>
        <v>0</v>
      </c>
      <c r="H2314" s="35"/>
    </row>
    <row r="2315" spans="1:8" x14ac:dyDescent="0.35">
      <c r="A2315">
        <v>2310</v>
      </c>
      <c r="B2315" s="13">
        <v>269.69421399999999</v>
      </c>
      <c r="C2315" s="36">
        <v>58.999978800000001</v>
      </c>
      <c r="D2315" s="13">
        <v>153</v>
      </c>
      <c r="E2315" s="37">
        <f t="shared" ca="1" si="110"/>
        <v>269.41357449999998</v>
      </c>
      <c r="F2315" s="37">
        <f t="shared" ca="1" si="111"/>
        <v>0</v>
      </c>
      <c r="G2315" s="37">
        <f t="shared" ca="1" si="112"/>
        <v>0</v>
      </c>
      <c r="H2315" s="35"/>
    </row>
    <row r="2316" spans="1:8" x14ac:dyDescent="0.35">
      <c r="A2316">
        <v>2311</v>
      </c>
      <c r="B2316" s="13">
        <v>269.70138500000002</v>
      </c>
      <c r="C2316" s="36">
        <v>58.999978800000001</v>
      </c>
      <c r="D2316" s="13">
        <v>153</v>
      </c>
      <c r="E2316" s="37">
        <f t="shared" ca="1" si="110"/>
        <v>269.43473849999998</v>
      </c>
      <c r="F2316" s="37">
        <f t="shared" ca="1" si="111"/>
        <v>0</v>
      </c>
      <c r="G2316" s="37">
        <f t="shared" ca="1" si="112"/>
        <v>0</v>
      </c>
      <c r="H2316" s="35"/>
    </row>
    <row r="2317" spans="1:8" x14ac:dyDescent="0.35">
      <c r="A2317">
        <v>2312</v>
      </c>
      <c r="B2317" s="13">
        <v>269.827789</v>
      </c>
      <c r="C2317" s="36">
        <v>58.999978800000001</v>
      </c>
      <c r="D2317" s="13">
        <v>153</v>
      </c>
      <c r="E2317" s="37">
        <f t="shared" ca="1" si="110"/>
        <v>269.45675649999998</v>
      </c>
      <c r="F2317" s="37">
        <f t="shared" ca="1" si="111"/>
        <v>0</v>
      </c>
      <c r="G2317" s="37">
        <f t="shared" ca="1" si="112"/>
        <v>0</v>
      </c>
      <c r="H2317" s="35"/>
    </row>
    <row r="2318" spans="1:8" x14ac:dyDescent="0.35">
      <c r="A2318">
        <v>2313</v>
      </c>
      <c r="B2318" s="13">
        <v>269.93945300000001</v>
      </c>
      <c r="C2318" s="36">
        <v>58.999978800000001</v>
      </c>
      <c r="D2318" s="13">
        <v>153</v>
      </c>
      <c r="E2318" s="37">
        <f t="shared" ca="1" si="110"/>
        <v>269.48089600000003</v>
      </c>
      <c r="F2318" s="37">
        <f t="shared" ca="1" si="111"/>
        <v>0</v>
      </c>
      <c r="G2318" s="37">
        <f t="shared" ca="1" si="112"/>
        <v>0</v>
      </c>
      <c r="H2318" s="35"/>
    </row>
    <row r="2319" spans="1:8" x14ac:dyDescent="0.35">
      <c r="A2319">
        <v>2314</v>
      </c>
      <c r="B2319" s="13">
        <v>269.90564000000001</v>
      </c>
      <c r="C2319" s="36">
        <v>58.999978800000001</v>
      </c>
      <c r="D2319" s="13">
        <v>153</v>
      </c>
      <c r="E2319" s="37">
        <f t="shared" ca="1" si="110"/>
        <v>269.50756849999999</v>
      </c>
      <c r="F2319" s="37">
        <f t="shared" ca="1" si="111"/>
        <v>0</v>
      </c>
      <c r="G2319" s="37">
        <f t="shared" ca="1" si="112"/>
        <v>0</v>
      </c>
      <c r="H2319" s="35"/>
    </row>
    <row r="2320" spans="1:8" x14ac:dyDescent="0.35">
      <c r="A2320">
        <v>2315</v>
      </c>
      <c r="B2320" s="13">
        <v>270.04858400000001</v>
      </c>
      <c r="C2320" s="36">
        <v>58.999978800000001</v>
      </c>
      <c r="D2320" s="13">
        <v>153</v>
      </c>
      <c r="E2320" s="37">
        <f t="shared" ca="1" si="110"/>
        <v>269.52217099999996</v>
      </c>
      <c r="F2320" s="37">
        <f t="shared" ca="1" si="111"/>
        <v>0</v>
      </c>
      <c r="G2320" s="37">
        <f t="shared" ca="1" si="112"/>
        <v>0</v>
      </c>
      <c r="H2320" s="35"/>
    </row>
    <row r="2321" spans="1:8" x14ac:dyDescent="0.35">
      <c r="A2321">
        <v>2316</v>
      </c>
      <c r="B2321" s="13">
        <v>270.18316700000003</v>
      </c>
      <c r="C2321" s="36">
        <v>58.999978800000001</v>
      </c>
      <c r="D2321" s="13">
        <v>153</v>
      </c>
      <c r="E2321" s="37">
        <f t="shared" ca="1" si="110"/>
        <v>269.53521749999999</v>
      </c>
      <c r="F2321" s="37">
        <f t="shared" ca="1" si="111"/>
        <v>0</v>
      </c>
      <c r="G2321" s="37">
        <f t="shared" ca="1" si="112"/>
        <v>0</v>
      </c>
      <c r="H2321" s="35"/>
    </row>
    <row r="2322" spans="1:8" x14ac:dyDescent="0.35">
      <c r="A2322">
        <v>2317</v>
      </c>
      <c r="B2322" s="13">
        <v>270.25036599999999</v>
      </c>
      <c r="C2322" s="36">
        <v>58.999978800000001</v>
      </c>
      <c r="D2322" s="13">
        <v>153</v>
      </c>
      <c r="E2322" s="37">
        <f t="shared" ca="1" si="110"/>
        <v>269.54202299999997</v>
      </c>
      <c r="F2322" s="37">
        <f t="shared" ca="1" si="111"/>
        <v>0</v>
      </c>
      <c r="G2322" s="37">
        <f t="shared" ca="1" si="112"/>
        <v>0</v>
      </c>
      <c r="H2322" s="35"/>
    </row>
    <row r="2323" spans="1:8" x14ac:dyDescent="0.35">
      <c r="A2323">
        <v>2318</v>
      </c>
      <c r="B2323" s="13">
        <v>270.27307100000002</v>
      </c>
      <c r="C2323" s="36">
        <v>58.999978800000001</v>
      </c>
      <c r="D2323" s="13">
        <v>153</v>
      </c>
      <c r="E2323" s="37">
        <f t="shared" ca="1" si="110"/>
        <v>269.54702750000001</v>
      </c>
      <c r="F2323" s="37">
        <f t="shared" ca="1" si="111"/>
        <v>0</v>
      </c>
      <c r="G2323" s="37">
        <f t="shared" ca="1" si="112"/>
        <v>0</v>
      </c>
      <c r="H2323" s="35"/>
    </row>
    <row r="2324" spans="1:8" x14ac:dyDescent="0.35">
      <c r="A2324">
        <v>2319</v>
      </c>
      <c r="B2324" s="13">
        <v>270.41574100000003</v>
      </c>
      <c r="C2324" s="36">
        <v>58.999978800000001</v>
      </c>
      <c r="D2324" s="13">
        <v>153</v>
      </c>
      <c r="E2324" s="37">
        <f t="shared" ca="1" si="110"/>
        <v>269.56982400000004</v>
      </c>
      <c r="F2324" s="37">
        <f t="shared" ca="1" si="111"/>
        <v>0</v>
      </c>
      <c r="G2324" s="37">
        <f t="shared" ca="1" si="112"/>
        <v>0</v>
      </c>
      <c r="H2324" s="35"/>
    </row>
    <row r="2325" spans="1:8" x14ac:dyDescent="0.35">
      <c r="A2325">
        <v>2320</v>
      </c>
      <c r="B2325" s="13">
        <v>270.46224999999998</v>
      </c>
      <c r="C2325" s="36">
        <v>58.999978800000001</v>
      </c>
      <c r="D2325" s="13">
        <v>153</v>
      </c>
      <c r="E2325" s="37">
        <f t="shared" ca="1" si="110"/>
        <v>269.5878755</v>
      </c>
      <c r="F2325" s="37">
        <f t="shared" ca="1" si="111"/>
        <v>0</v>
      </c>
      <c r="G2325" s="37">
        <f t="shared" ca="1" si="112"/>
        <v>0</v>
      </c>
      <c r="H2325" s="35"/>
    </row>
    <row r="2326" spans="1:8" x14ac:dyDescent="0.35">
      <c r="A2326">
        <v>2321</v>
      </c>
      <c r="B2326" s="13">
        <v>270.39187600000002</v>
      </c>
      <c r="C2326" s="36">
        <v>58.999978800000001</v>
      </c>
      <c r="D2326" s="13">
        <v>153</v>
      </c>
      <c r="E2326" s="37">
        <f t="shared" ca="1" si="110"/>
        <v>269.59013400000003</v>
      </c>
      <c r="F2326" s="37">
        <f t="shared" ca="1" si="111"/>
        <v>0</v>
      </c>
      <c r="G2326" s="37">
        <f t="shared" ca="1" si="112"/>
        <v>0</v>
      </c>
      <c r="H2326" s="35"/>
    </row>
    <row r="2327" spans="1:8" x14ac:dyDescent="0.35">
      <c r="A2327">
        <v>2322</v>
      </c>
      <c r="B2327" s="13">
        <v>270.32888800000001</v>
      </c>
      <c r="C2327" s="36">
        <v>58.999978800000001</v>
      </c>
      <c r="D2327" s="13">
        <v>153</v>
      </c>
      <c r="E2327" s="37">
        <f t="shared" ca="1" si="110"/>
        <v>269.606583</v>
      </c>
      <c r="F2327" s="37">
        <f t="shared" ca="1" si="111"/>
        <v>0</v>
      </c>
      <c r="G2327" s="37">
        <f t="shared" ca="1" si="112"/>
        <v>0</v>
      </c>
      <c r="H2327" s="35"/>
    </row>
    <row r="2328" spans="1:8" x14ac:dyDescent="0.35">
      <c r="A2328">
        <v>2323</v>
      </c>
      <c r="B2328" s="13">
        <v>270.17614700000001</v>
      </c>
      <c r="C2328" s="36">
        <v>58.999978800000001</v>
      </c>
      <c r="D2328" s="13">
        <v>153</v>
      </c>
      <c r="E2328" s="37">
        <f t="shared" ca="1" si="110"/>
        <v>269.6304475</v>
      </c>
      <c r="F2328" s="37">
        <f t="shared" ca="1" si="111"/>
        <v>0</v>
      </c>
      <c r="G2328" s="37">
        <f t="shared" ca="1" si="112"/>
        <v>0</v>
      </c>
      <c r="H2328" s="35"/>
    </row>
    <row r="2329" spans="1:8" x14ac:dyDescent="0.35">
      <c r="A2329">
        <v>2324</v>
      </c>
      <c r="B2329" s="13">
        <v>270.07598899999999</v>
      </c>
      <c r="C2329" s="36">
        <v>58.999978800000001</v>
      </c>
      <c r="D2329" s="13">
        <v>153</v>
      </c>
      <c r="E2329" s="37">
        <f t="shared" ca="1" si="110"/>
        <v>269.64712500000002</v>
      </c>
      <c r="F2329" s="37">
        <f t="shared" ca="1" si="111"/>
        <v>0</v>
      </c>
      <c r="G2329" s="37">
        <f t="shared" ca="1" si="112"/>
        <v>0</v>
      </c>
      <c r="H2329" s="35"/>
    </row>
    <row r="2330" spans="1:8" x14ac:dyDescent="0.35">
      <c r="A2330">
        <v>2325</v>
      </c>
      <c r="B2330" s="13">
        <v>270.02484099999998</v>
      </c>
      <c r="C2330" s="36">
        <v>58.999978800000001</v>
      </c>
      <c r="D2330" s="13">
        <v>153</v>
      </c>
      <c r="E2330" s="37">
        <f t="shared" ca="1" si="110"/>
        <v>269.661789</v>
      </c>
      <c r="F2330" s="37">
        <f t="shared" ca="1" si="111"/>
        <v>0</v>
      </c>
      <c r="G2330" s="37">
        <f t="shared" ca="1" si="112"/>
        <v>0</v>
      </c>
      <c r="H2330" s="35"/>
    </row>
    <row r="2331" spans="1:8" x14ac:dyDescent="0.35">
      <c r="A2331">
        <v>2326</v>
      </c>
      <c r="B2331" s="13">
        <v>269.981201</v>
      </c>
      <c r="C2331" s="36">
        <v>58.999978800000001</v>
      </c>
      <c r="D2331" s="13">
        <v>153</v>
      </c>
      <c r="E2331" s="37">
        <f t="shared" ca="1" si="110"/>
        <v>269.68176299999999</v>
      </c>
      <c r="F2331" s="37">
        <f t="shared" ca="1" si="111"/>
        <v>0</v>
      </c>
      <c r="G2331" s="37">
        <f t="shared" ca="1" si="112"/>
        <v>0</v>
      </c>
      <c r="H2331" s="35"/>
    </row>
    <row r="2332" spans="1:8" x14ac:dyDescent="0.35">
      <c r="A2332">
        <v>2327</v>
      </c>
      <c r="B2332" s="13">
        <v>270.00726300000002</v>
      </c>
      <c r="C2332" s="36">
        <v>58.999978800000001</v>
      </c>
      <c r="D2332" s="13">
        <v>153</v>
      </c>
      <c r="E2332" s="37">
        <f t="shared" ca="1" si="110"/>
        <v>269.69779949999997</v>
      </c>
      <c r="F2332" s="37">
        <f t="shared" ca="1" si="111"/>
        <v>0</v>
      </c>
      <c r="G2332" s="37">
        <f t="shared" ca="1" si="112"/>
        <v>0</v>
      </c>
      <c r="H2332" s="35"/>
    </row>
    <row r="2333" spans="1:8" x14ac:dyDescent="0.35">
      <c r="A2333">
        <v>2328</v>
      </c>
      <c r="B2333" s="13">
        <v>270.02642800000001</v>
      </c>
      <c r="C2333" s="36">
        <v>58.999978800000001</v>
      </c>
      <c r="D2333" s="13">
        <v>153</v>
      </c>
      <c r="E2333" s="37">
        <f t="shared" ca="1" si="110"/>
        <v>269.72315950000001</v>
      </c>
      <c r="F2333" s="37">
        <f t="shared" ca="1" si="111"/>
        <v>0</v>
      </c>
      <c r="G2333" s="37">
        <f t="shared" ca="1" si="112"/>
        <v>0</v>
      </c>
      <c r="H2333" s="35"/>
    </row>
    <row r="2334" spans="1:8" x14ac:dyDescent="0.35">
      <c r="A2334">
        <v>2329</v>
      </c>
      <c r="B2334" s="13">
        <v>269.92404199999999</v>
      </c>
      <c r="C2334" s="36">
        <v>58.999978800000001</v>
      </c>
      <c r="D2334" s="13">
        <v>153</v>
      </c>
      <c r="E2334" s="37">
        <f t="shared" ca="1" si="110"/>
        <v>269.7863615</v>
      </c>
      <c r="F2334" s="37">
        <f t="shared" ca="1" si="111"/>
        <v>0</v>
      </c>
      <c r="G2334" s="37">
        <f t="shared" ca="1" si="112"/>
        <v>0</v>
      </c>
      <c r="H2334" s="35"/>
    </row>
    <row r="2335" spans="1:8" x14ac:dyDescent="0.35">
      <c r="A2335">
        <v>2330</v>
      </c>
      <c r="B2335" s="13">
        <v>269.93136600000003</v>
      </c>
      <c r="C2335" s="36">
        <v>58.999978800000001</v>
      </c>
      <c r="D2335" s="13">
        <v>153</v>
      </c>
      <c r="E2335" s="37">
        <f t="shared" ca="1" si="110"/>
        <v>269.84678650000001</v>
      </c>
      <c r="F2335" s="37">
        <f t="shared" ca="1" si="111"/>
        <v>0</v>
      </c>
      <c r="G2335" s="37">
        <f t="shared" ca="1" si="112"/>
        <v>0</v>
      </c>
      <c r="H2335" s="35"/>
    </row>
    <row r="2336" spans="1:8" x14ac:dyDescent="0.35">
      <c r="A2336">
        <v>2331</v>
      </c>
      <c r="B2336" s="13">
        <v>269.93441799999999</v>
      </c>
      <c r="C2336" s="36">
        <v>58.999978800000001</v>
      </c>
      <c r="D2336" s="13">
        <v>153</v>
      </c>
      <c r="E2336" s="37">
        <f t="shared" ca="1" si="110"/>
        <v>269.87837250000001</v>
      </c>
      <c r="F2336" s="37">
        <f t="shared" ca="1" si="111"/>
        <v>0</v>
      </c>
      <c r="G2336" s="37">
        <f t="shared" ca="1" si="112"/>
        <v>0</v>
      </c>
      <c r="H2336" s="35"/>
    </row>
    <row r="2337" spans="1:8" x14ac:dyDescent="0.35">
      <c r="A2337">
        <v>2332</v>
      </c>
      <c r="B2337" s="13">
        <v>269.89520299999998</v>
      </c>
      <c r="C2337" s="36">
        <v>58.999978800000001</v>
      </c>
      <c r="D2337" s="13">
        <v>153</v>
      </c>
      <c r="E2337" s="37">
        <f t="shared" ca="1" si="110"/>
        <v>269.89308199999999</v>
      </c>
      <c r="F2337" s="37">
        <f t="shared" ca="1" si="111"/>
        <v>0</v>
      </c>
      <c r="G2337" s="37">
        <f t="shared" ca="1" si="112"/>
        <v>0</v>
      </c>
      <c r="H2337" s="35"/>
    </row>
    <row r="2338" spans="1:8" x14ac:dyDescent="0.35">
      <c r="A2338">
        <v>2333</v>
      </c>
      <c r="B2338" s="13">
        <v>270.06195100000002</v>
      </c>
      <c r="C2338" s="36">
        <v>58.999978800000001</v>
      </c>
      <c r="D2338" s="13">
        <v>153</v>
      </c>
      <c r="E2338" s="37">
        <f t="shared" ca="1" si="110"/>
        <v>269.90042149999999</v>
      </c>
      <c r="F2338" s="37">
        <f t="shared" ca="1" si="111"/>
        <v>0</v>
      </c>
      <c r="G2338" s="37">
        <f t="shared" ca="1" si="112"/>
        <v>0</v>
      </c>
      <c r="H2338" s="35"/>
    </row>
    <row r="2339" spans="1:8" x14ac:dyDescent="0.35">
      <c r="A2339">
        <v>2334</v>
      </c>
      <c r="B2339" s="13">
        <v>270.01727299999999</v>
      </c>
      <c r="C2339" s="36">
        <v>58.999978800000001</v>
      </c>
      <c r="D2339" s="13">
        <v>153</v>
      </c>
      <c r="E2339" s="37">
        <f t="shared" ca="1" si="110"/>
        <v>269.91484100000002</v>
      </c>
      <c r="F2339" s="37">
        <f t="shared" ca="1" si="111"/>
        <v>0</v>
      </c>
      <c r="G2339" s="37">
        <f t="shared" ca="1" si="112"/>
        <v>0</v>
      </c>
      <c r="H2339" s="35"/>
    </row>
    <row r="2340" spans="1:8" x14ac:dyDescent="0.35">
      <c r="A2340">
        <v>2335</v>
      </c>
      <c r="B2340" s="13">
        <v>269.94543499999997</v>
      </c>
      <c r="C2340" s="36">
        <v>58.999978800000001</v>
      </c>
      <c r="D2340" s="13">
        <v>153</v>
      </c>
      <c r="E2340" s="37">
        <f t="shared" ca="1" si="110"/>
        <v>269.92770400000001</v>
      </c>
      <c r="F2340" s="37">
        <f t="shared" ca="1" si="111"/>
        <v>0</v>
      </c>
      <c r="G2340" s="37">
        <f t="shared" ca="1" si="112"/>
        <v>0</v>
      </c>
      <c r="H2340" s="35"/>
    </row>
    <row r="2341" spans="1:8" x14ac:dyDescent="0.35">
      <c r="A2341">
        <v>2336</v>
      </c>
      <c r="B2341" s="13">
        <v>269.93545499999999</v>
      </c>
      <c r="C2341" s="36">
        <v>58.999978800000001</v>
      </c>
      <c r="D2341" s="13">
        <v>153</v>
      </c>
      <c r="E2341" s="37">
        <f t="shared" ca="1" si="110"/>
        <v>269.93205250000005</v>
      </c>
      <c r="F2341" s="37">
        <f t="shared" ca="1" si="111"/>
        <v>0</v>
      </c>
      <c r="G2341" s="37">
        <f t="shared" ca="1" si="112"/>
        <v>0</v>
      </c>
      <c r="H2341" s="35"/>
    </row>
    <row r="2342" spans="1:8" x14ac:dyDescent="0.35">
      <c r="A2342">
        <v>2337</v>
      </c>
      <c r="B2342" s="13">
        <v>269.94177200000001</v>
      </c>
      <c r="C2342" s="36">
        <v>58.999978800000001</v>
      </c>
      <c r="D2342" s="13">
        <v>153</v>
      </c>
      <c r="E2342" s="37">
        <f t="shared" ca="1" si="110"/>
        <v>269.93357850000001</v>
      </c>
      <c r="F2342" s="37">
        <f t="shared" ca="1" si="111"/>
        <v>0</v>
      </c>
      <c r="G2342" s="37">
        <f t="shared" ca="1" si="112"/>
        <v>0</v>
      </c>
      <c r="H2342" s="35"/>
    </row>
    <row r="2343" spans="1:8" x14ac:dyDescent="0.35">
      <c r="A2343">
        <v>2338</v>
      </c>
      <c r="B2343" s="13">
        <v>269.94372600000003</v>
      </c>
      <c r="C2343" s="36">
        <v>58.999978800000001</v>
      </c>
      <c r="D2343" s="13">
        <v>153</v>
      </c>
      <c r="E2343" s="37">
        <f t="shared" ca="1" si="110"/>
        <v>269.93493649999999</v>
      </c>
      <c r="F2343" s="37">
        <f t="shared" ca="1" si="111"/>
        <v>0</v>
      </c>
      <c r="G2343" s="37">
        <f t="shared" ca="1" si="112"/>
        <v>0</v>
      </c>
      <c r="H2343" s="35"/>
    </row>
    <row r="2344" spans="1:8" x14ac:dyDescent="0.35">
      <c r="A2344">
        <v>2339</v>
      </c>
      <c r="B2344" s="13">
        <v>269.99533100000002</v>
      </c>
      <c r="C2344" s="36">
        <v>58.999978800000001</v>
      </c>
      <c r="D2344" s="13">
        <v>153</v>
      </c>
      <c r="E2344" s="37">
        <f t="shared" ca="1" si="110"/>
        <v>269.937454</v>
      </c>
      <c r="F2344" s="37">
        <f t="shared" ca="1" si="111"/>
        <v>0</v>
      </c>
      <c r="G2344" s="37">
        <f t="shared" ca="1" si="112"/>
        <v>0</v>
      </c>
      <c r="H2344" s="35"/>
    </row>
    <row r="2345" spans="1:8" x14ac:dyDescent="0.35">
      <c r="A2345">
        <v>2340</v>
      </c>
      <c r="B2345" s="13">
        <v>270.019745</v>
      </c>
      <c r="C2345" s="36">
        <v>58.999978800000001</v>
      </c>
      <c r="D2345" s="13">
        <v>153</v>
      </c>
      <c r="E2345" s="37">
        <f t="shared" ca="1" si="110"/>
        <v>269.94061250000004</v>
      </c>
      <c r="F2345" s="37">
        <f t="shared" ca="1" si="111"/>
        <v>0</v>
      </c>
      <c r="G2345" s="37">
        <f t="shared" ca="1" si="112"/>
        <v>0</v>
      </c>
      <c r="H2345" s="35"/>
    </row>
    <row r="2346" spans="1:8" x14ac:dyDescent="0.35">
      <c r="A2346">
        <v>2341</v>
      </c>
      <c r="B2346" s="13">
        <v>270.12029999999999</v>
      </c>
      <c r="C2346" s="36">
        <v>58.999978800000001</v>
      </c>
      <c r="D2346" s="13">
        <v>153</v>
      </c>
      <c r="E2346" s="37">
        <f t="shared" ca="1" si="110"/>
        <v>269.94274900000005</v>
      </c>
      <c r="F2346" s="37">
        <f t="shared" ca="1" si="111"/>
        <v>0</v>
      </c>
      <c r="G2346" s="37">
        <f t="shared" ca="1" si="112"/>
        <v>0</v>
      </c>
      <c r="H2346" s="35"/>
    </row>
    <row r="2347" spans="1:8" x14ac:dyDescent="0.35">
      <c r="A2347">
        <v>2342</v>
      </c>
      <c r="B2347" s="13">
        <v>270.10818499999999</v>
      </c>
      <c r="C2347" s="36">
        <v>58.999978800000001</v>
      </c>
      <c r="D2347" s="13">
        <v>153</v>
      </c>
      <c r="E2347" s="37">
        <f t="shared" ca="1" si="110"/>
        <v>269.94458050000003</v>
      </c>
      <c r="F2347" s="37">
        <f t="shared" ca="1" si="111"/>
        <v>0</v>
      </c>
      <c r="G2347" s="37">
        <f t="shared" ca="1" si="112"/>
        <v>0</v>
      </c>
      <c r="H2347" s="35"/>
    </row>
    <row r="2348" spans="1:8" x14ac:dyDescent="0.35">
      <c r="A2348">
        <v>2343</v>
      </c>
      <c r="B2348" s="13">
        <v>270.015717</v>
      </c>
      <c r="C2348" s="36">
        <v>58.999978800000001</v>
      </c>
      <c r="D2348" s="13">
        <v>153</v>
      </c>
      <c r="E2348" s="37">
        <f t="shared" ca="1" si="110"/>
        <v>269.95774849999998</v>
      </c>
      <c r="F2348" s="37">
        <f t="shared" ca="1" si="111"/>
        <v>0</v>
      </c>
      <c r="G2348" s="37">
        <f t="shared" ca="1" si="112"/>
        <v>0</v>
      </c>
      <c r="H2348" s="35"/>
    </row>
    <row r="2349" spans="1:8" x14ac:dyDescent="0.35">
      <c r="A2349">
        <v>2344</v>
      </c>
      <c r="B2349" s="13">
        <v>269.79482999999999</v>
      </c>
      <c r="C2349" s="36">
        <v>58.999978800000001</v>
      </c>
      <c r="D2349" s="13">
        <v>153</v>
      </c>
      <c r="E2349" s="37">
        <f t="shared" ca="1" si="110"/>
        <v>269.95774849999998</v>
      </c>
      <c r="F2349" s="37">
        <f t="shared" ca="1" si="111"/>
        <v>0</v>
      </c>
      <c r="G2349" s="37">
        <f t="shared" ca="1" si="112"/>
        <v>0</v>
      </c>
      <c r="H2349" s="35"/>
    </row>
    <row r="2350" spans="1:8" x14ac:dyDescent="0.35">
      <c r="A2350">
        <v>2345</v>
      </c>
      <c r="B2350" s="13">
        <v>269.48001099999999</v>
      </c>
      <c r="C2350" s="36">
        <v>58.999978800000001</v>
      </c>
      <c r="D2350" s="13">
        <v>153</v>
      </c>
      <c r="E2350" s="37">
        <f t="shared" ca="1" si="110"/>
        <v>269.95774849999998</v>
      </c>
      <c r="F2350" s="37">
        <f t="shared" ca="1" si="111"/>
        <v>0</v>
      </c>
      <c r="G2350" s="37">
        <f t="shared" ca="1" si="112"/>
        <v>0</v>
      </c>
      <c r="H2350" s="35"/>
    </row>
    <row r="2351" spans="1:8" x14ac:dyDescent="0.35">
      <c r="A2351">
        <v>2346</v>
      </c>
      <c r="B2351" s="13">
        <v>269.65042099999999</v>
      </c>
      <c r="C2351" s="36">
        <v>58.999978800000001</v>
      </c>
      <c r="D2351" s="13">
        <v>153</v>
      </c>
      <c r="E2351" s="37">
        <f t="shared" ca="1" si="110"/>
        <v>269.95774849999998</v>
      </c>
      <c r="F2351" s="37">
        <f t="shared" ca="1" si="111"/>
        <v>0</v>
      </c>
      <c r="G2351" s="37">
        <f t="shared" ca="1" si="112"/>
        <v>0</v>
      </c>
      <c r="H2351" s="35"/>
    </row>
    <row r="2352" spans="1:8" x14ac:dyDescent="0.35">
      <c r="A2352">
        <v>2347</v>
      </c>
      <c r="B2352" s="13">
        <v>270.02603099999999</v>
      </c>
      <c r="C2352" s="36">
        <v>58.999978800000001</v>
      </c>
      <c r="D2352" s="13">
        <v>153</v>
      </c>
      <c r="E2352" s="37">
        <f t="shared" ca="1" si="110"/>
        <v>269.97563149999996</v>
      </c>
      <c r="F2352" s="37">
        <f t="shared" ca="1" si="111"/>
        <v>0</v>
      </c>
      <c r="G2352" s="37">
        <f t="shared" ca="1" si="112"/>
        <v>0</v>
      </c>
      <c r="H2352" s="35"/>
    </row>
    <row r="2353" spans="1:8" x14ac:dyDescent="0.35">
      <c r="A2353">
        <v>2348</v>
      </c>
      <c r="B2353" s="13">
        <v>269.97341899999998</v>
      </c>
      <c r="C2353" s="36">
        <v>58.999978800000001</v>
      </c>
      <c r="D2353" s="13">
        <v>153</v>
      </c>
      <c r="E2353" s="37">
        <f t="shared" ca="1" si="110"/>
        <v>269.97730999999999</v>
      </c>
      <c r="F2353" s="37">
        <f t="shared" ca="1" si="111"/>
        <v>0</v>
      </c>
      <c r="G2353" s="37">
        <f t="shared" ca="1" si="112"/>
        <v>0</v>
      </c>
      <c r="H2353" s="35"/>
    </row>
    <row r="2354" spans="1:8" x14ac:dyDescent="0.35">
      <c r="A2354">
        <v>2349</v>
      </c>
      <c r="B2354" s="13">
        <v>270.06460600000003</v>
      </c>
      <c r="C2354" s="36">
        <v>58.999978800000001</v>
      </c>
      <c r="D2354" s="13">
        <v>153</v>
      </c>
      <c r="E2354" s="37">
        <f t="shared" ca="1" si="110"/>
        <v>269.98648049999997</v>
      </c>
      <c r="F2354" s="37">
        <f t="shared" ca="1" si="111"/>
        <v>0</v>
      </c>
      <c r="G2354" s="37">
        <f t="shared" ca="1" si="112"/>
        <v>0</v>
      </c>
      <c r="H2354" s="35"/>
    </row>
    <row r="2355" spans="1:8" x14ac:dyDescent="0.35">
      <c r="A2355">
        <v>2350</v>
      </c>
      <c r="B2355" s="13">
        <v>269.997345</v>
      </c>
      <c r="C2355" s="36">
        <v>58.999978800000001</v>
      </c>
      <c r="D2355" s="13">
        <v>153</v>
      </c>
      <c r="E2355" s="37">
        <f t="shared" ca="1" si="110"/>
        <v>269.99354549999998</v>
      </c>
      <c r="F2355" s="37">
        <f t="shared" ca="1" si="111"/>
        <v>0</v>
      </c>
      <c r="G2355" s="37">
        <f t="shared" ca="1" si="112"/>
        <v>0</v>
      </c>
      <c r="H2355" s="35"/>
    </row>
    <row r="2356" spans="1:8" x14ac:dyDescent="0.35">
      <c r="A2356">
        <v>2351</v>
      </c>
      <c r="B2356" s="13">
        <v>269.928833</v>
      </c>
      <c r="C2356" s="36">
        <v>58.999978800000001</v>
      </c>
      <c r="D2356" s="13">
        <v>153</v>
      </c>
      <c r="E2356" s="37">
        <f t="shared" ca="1" si="110"/>
        <v>269.99354549999998</v>
      </c>
      <c r="F2356" s="37">
        <f t="shared" ca="1" si="111"/>
        <v>0</v>
      </c>
      <c r="G2356" s="37">
        <f t="shared" ca="1" si="112"/>
        <v>0</v>
      </c>
      <c r="H2356" s="35"/>
    </row>
    <row r="2357" spans="1:8" x14ac:dyDescent="0.35">
      <c r="A2357">
        <v>2352</v>
      </c>
      <c r="B2357" s="13">
        <v>270.017944</v>
      </c>
      <c r="C2357" s="36">
        <v>58.999978800000001</v>
      </c>
      <c r="D2357" s="13">
        <v>153</v>
      </c>
      <c r="E2357" s="37">
        <f t="shared" ca="1" si="110"/>
        <v>269.99354549999998</v>
      </c>
      <c r="F2357" s="37">
        <f t="shared" ca="1" si="111"/>
        <v>0</v>
      </c>
      <c r="G2357" s="37">
        <f t="shared" ca="1" si="112"/>
        <v>0</v>
      </c>
      <c r="H2357" s="35"/>
    </row>
    <row r="2358" spans="1:8" x14ac:dyDescent="0.35">
      <c r="A2358">
        <v>2353</v>
      </c>
      <c r="B2358" s="13">
        <v>269.84768700000001</v>
      </c>
      <c r="C2358" s="36">
        <v>58.999978800000001</v>
      </c>
      <c r="D2358" s="13">
        <v>153</v>
      </c>
      <c r="E2358" s="37">
        <f t="shared" ca="1" si="110"/>
        <v>269.98648049999997</v>
      </c>
      <c r="F2358" s="37">
        <f t="shared" ca="1" si="111"/>
        <v>0</v>
      </c>
      <c r="G2358" s="37">
        <f t="shared" ca="1" si="112"/>
        <v>0</v>
      </c>
      <c r="H2358" s="35"/>
    </row>
    <row r="2359" spans="1:8" x14ac:dyDescent="0.35">
      <c r="A2359">
        <v>2354</v>
      </c>
      <c r="B2359" s="13">
        <v>269.922729</v>
      </c>
      <c r="C2359" s="36">
        <v>58.999978800000001</v>
      </c>
      <c r="D2359" s="13">
        <v>153</v>
      </c>
      <c r="E2359" s="37">
        <f t="shared" ref="E2359:E2422" ca="1" si="113">IFERROR(MEDIAN(OFFSET(B2359,0,0,-$B$1,1)),"")</f>
        <v>269.97730999999999</v>
      </c>
      <c r="F2359" s="37">
        <f t="shared" ref="F2359:F2422" ca="1" si="114">IFERROR(IF(ABS(MEDIAN(OFFSET(C2359,0,0,$E$1,1))-MEDIAN(OFFSET(C2358,0,0,-$E$1,1)))&gt;0.01,1,0),0)</f>
        <v>0</v>
      </c>
      <c r="G2359" s="37">
        <f t="shared" ref="G2359:G2422" ca="1" si="115">IFERROR(IF(AND(F2358=0,F2359=1),1,0),0)</f>
        <v>0</v>
      </c>
      <c r="H2359" s="35"/>
    </row>
    <row r="2360" spans="1:8" x14ac:dyDescent="0.35">
      <c r="A2360">
        <v>2355</v>
      </c>
      <c r="B2360" s="13">
        <v>269.96752900000001</v>
      </c>
      <c r="C2360" s="36">
        <v>58.999978800000001</v>
      </c>
      <c r="D2360" s="13">
        <v>153</v>
      </c>
      <c r="E2360" s="37">
        <f t="shared" ca="1" si="113"/>
        <v>269.97730999999999</v>
      </c>
      <c r="F2360" s="37">
        <f t="shared" ca="1" si="114"/>
        <v>0</v>
      </c>
      <c r="G2360" s="37">
        <f t="shared" ca="1" si="115"/>
        <v>0</v>
      </c>
      <c r="H2360" s="35"/>
    </row>
    <row r="2361" spans="1:8" x14ac:dyDescent="0.35">
      <c r="A2361">
        <v>2356</v>
      </c>
      <c r="B2361" s="13">
        <v>269.944885</v>
      </c>
      <c r="C2361" s="36">
        <v>58.999978800000001</v>
      </c>
      <c r="D2361" s="13">
        <v>153</v>
      </c>
      <c r="E2361" s="37">
        <f t="shared" ca="1" si="113"/>
        <v>269.97730999999999</v>
      </c>
      <c r="F2361" s="37">
        <f t="shared" ca="1" si="114"/>
        <v>0</v>
      </c>
      <c r="G2361" s="37">
        <f t="shared" ca="1" si="115"/>
        <v>0</v>
      </c>
      <c r="H2361" s="35"/>
    </row>
    <row r="2362" spans="1:8" x14ac:dyDescent="0.35">
      <c r="A2362">
        <v>2357</v>
      </c>
      <c r="B2362" s="13">
        <v>270.04296900000003</v>
      </c>
      <c r="C2362" s="36">
        <v>58.999978800000001</v>
      </c>
      <c r="D2362" s="13">
        <v>153</v>
      </c>
      <c r="E2362" s="37">
        <f t="shared" ca="1" si="113"/>
        <v>269.98826600000001</v>
      </c>
      <c r="F2362" s="37">
        <f t="shared" ca="1" si="114"/>
        <v>0</v>
      </c>
      <c r="G2362" s="37">
        <f t="shared" ca="1" si="115"/>
        <v>0</v>
      </c>
      <c r="H2362" s="35"/>
    </row>
    <row r="2363" spans="1:8" x14ac:dyDescent="0.35">
      <c r="A2363">
        <v>2358</v>
      </c>
      <c r="B2363" s="13">
        <v>269.95715300000001</v>
      </c>
      <c r="C2363" s="36">
        <v>58.999978800000001</v>
      </c>
      <c r="D2363" s="13">
        <v>153</v>
      </c>
      <c r="E2363" s="37">
        <f t="shared" ca="1" si="113"/>
        <v>269.98826600000001</v>
      </c>
      <c r="F2363" s="37">
        <f t="shared" ca="1" si="114"/>
        <v>0</v>
      </c>
      <c r="G2363" s="37">
        <f t="shared" ca="1" si="115"/>
        <v>0</v>
      </c>
      <c r="H2363" s="35"/>
    </row>
    <row r="2364" spans="1:8" x14ac:dyDescent="0.35">
      <c r="A2364">
        <v>2359</v>
      </c>
      <c r="B2364" s="13">
        <v>269.88256799999999</v>
      </c>
      <c r="C2364" s="36">
        <v>58.999978800000001</v>
      </c>
      <c r="D2364" s="13">
        <v>153</v>
      </c>
      <c r="E2364" s="37">
        <f t="shared" ca="1" si="113"/>
        <v>269.98826600000001</v>
      </c>
      <c r="F2364" s="37">
        <f t="shared" ca="1" si="114"/>
        <v>0</v>
      </c>
      <c r="G2364" s="37">
        <f t="shared" ca="1" si="115"/>
        <v>0</v>
      </c>
      <c r="H2364" s="35"/>
    </row>
    <row r="2365" spans="1:8" x14ac:dyDescent="0.35">
      <c r="A2365">
        <v>2360</v>
      </c>
      <c r="B2365" s="13">
        <v>269.83676100000002</v>
      </c>
      <c r="C2365" s="36">
        <v>58.999978800000001</v>
      </c>
      <c r="D2365" s="13">
        <v>153</v>
      </c>
      <c r="E2365" s="37">
        <f t="shared" ca="1" si="113"/>
        <v>269.98826600000001</v>
      </c>
      <c r="F2365" s="37">
        <f t="shared" ca="1" si="114"/>
        <v>0</v>
      </c>
      <c r="G2365" s="37">
        <f t="shared" ca="1" si="115"/>
        <v>0</v>
      </c>
      <c r="H2365" s="35"/>
    </row>
    <row r="2366" spans="1:8" x14ac:dyDescent="0.35">
      <c r="A2366">
        <v>2361</v>
      </c>
      <c r="B2366" s="13">
        <v>269.72232100000002</v>
      </c>
      <c r="C2366" s="36">
        <v>58.999978800000001</v>
      </c>
      <c r="D2366" s="13">
        <v>153</v>
      </c>
      <c r="E2366" s="37">
        <f t="shared" ca="1" si="113"/>
        <v>269.98826600000001</v>
      </c>
      <c r="F2366" s="37">
        <f t="shared" ca="1" si="114"/>
        <v>0</v>
      </c>
      <c r="G2366" s="37">
        <f t="shared" ca="1" si="115"/>
        <v>0</v>
      </c>
      <c r="H2366" s="35"/>
    </row>
    <row r="2367" spans="1:8" x14ac:dyDescent="0.35">
      <c r="A2367">
        <v>2362</v>
      </c>
      <c r="B2367" s="13">
        <v>269.82720899999998</v>
      </c>
      <c r="C2367" s="36">
        <v>58.999978800000001</v>
      </c>
      <c r="D2367" s="13">
        <v>153</v>
      </c>
      <c r="E2367" s="37">
        <f t="shared" ca="1" si="113"/>
        <v>269.98826600000001</v>
      </c>
      <c r="F2367" s="37">
        <f t="shared" ca="1" si="114"/>
        <v>0</v>
      </c>
      <c r="G2367" s="37">
        <f t="shared" ca="1" si="115"/>
        <v>0</v>
      </c>
      <c r="H2367" s="35"/>
    </row>
    <row r="2368" spans="1:8" x14ac:dyDescent="0.35">
      <c r="A2368">
        <v>2363</v>
      </c>
      <c r="B2368" s="13">
        <v>269.780304</v>
      </c>
      <c r="C2368" s="36">
        <v>58.999978800000001</v>
      </c>
      <c r="D2368" s="13">
        <v>153</v>
      </c>
      <c r="E2368" s="37">
        <f t="shared" ca="1" si="113"/>
        <v>269.98826600000001</v>
      </c>
      <c r="F2368" s="37">
        <f t="shared" ca="1" si="114"/>
        <v>0</v>
      </c>
      <c r="G2368" s="37">
        <f t="shared" ca="1" si="115"/>
        <v>0</v>
      </c>
      <c r="H2368" s="35"/>
    </row>
    <row r="2369" spans="1:8" x14ac:dyDescent="0.35">
      <c r="A2369">
        <v>2364</v>
      </c>
      <c r="B2369" s="13">
        <v>269.743652</v>
      </c>
      <c r="C2369" s="36">
        <v>58.999978800000001</v>
      </c>
      <c r="D2369" s="13">
        <v>153</v>
      </c>
      <c r="E2369" s="37">
        <f t="shared" ca="1" si="113"/>
        <v>269.98826600000001</v>
      </c>
      <c r="F2369" s="37">
        <f t="shared" ca="1" si="114"/>
        <v>0</v>
      </c>
      <c r="G2369" s="37">
        <f t="shared" ca="1" si="115"/>
        <v>0</v>
      </c>
      <c r="H2369" s="35"/>
    </row>
    <row r="2370" spans="1:8" x14ac:dyDescent="0.35">
      <c r="A2370">
        <v>2365</v>
      </c>
      <c r="B2370" s="13">
        <v>269.76495399999999</v>
      </c>
      <c r="C2370" s="36">
        <v>58.999978800000001</v>
      </c>
      <c r="D2370" s="13">
        <v>153</v>
      </c>
      <c r="E2370" s="37">
        <f t="shared" ca="1" si="113"/>
        <v>269.97730999999999</v>
      </c>
      <c r="F2370" s="37">
        <f t="shared" ca="1" si="114"/>
        <v>0</v>
      </c>
      <c r="G2370" s="37">
        <f t="shared" ca="1" si="115"/>
        <v>0</v>
      </c>
      <c r="H2370" s="35"/>
    </row>
    <row r="2371" spans="1:8" x14ac:dyDescent="0.35">
      <c r="A2371">
        <v>2366</v>
      </c>
      <c r="B2371" s="13">
        <v>269.79281600000002</v>
      </c>
      <c r="C2371" s="36">
        <v>58.999978800000001</v>
      </c>
      <c r="D2371" s="13">
        <v>153</v>
      </c>
      <c r="E2371" s="37">
        <f t="shared" ca="1" si="113"/>
        <v>269.97047399999997</v>
      </c>
      <c r="F2371" s="37">
        <f t="shared" ca="1" si="114"/>
        <v>0</v>
      </c>
      <c r="G2371" s="37">
        <f t="shared" ca="1" si="115"/>
        <v>0</v>
      </c>
      <c r="H2371" s="35"/>
    </row>
    <row r="2372" spans="1:8" x14ac:dyDescent="0.35">
      <c r="A2372">
        <v>2367</v>
      </c>
      <c r="B2372" s="13">
        <v>269.899719</v>
      </c>
      <c r="C2372" s="36">
        <v>58.999978800000001</v>
      </c>
      <c r="D2372" s="13">
        <v>153</v>
      </c>
      <c r="E2372" s="37">
        <f t="shared" ca="1" si="113"/>
        <v>269.96234100000004</v>
      </c>
      <c r="F2372" s="37">
        <f t="shared" ca="1" si="114"/>
        <v>0</v>
      </c>
      <c r="G2372" s="37">
        <f t="shared" ca="1" si="115"/>
        <v>0</v>
      </c>
      <c r="H2372" s="35"/>
    </row>
    <row r="2373" spans="1:8" x14ac:dyDescent="0.35">
      <c r="A2373">
        <v>2368</v>
      </c>
      <c r="B2373" s="13">
        <v>269.89309700000001</v>
      </c>
      <c r="C2373" s="36">
        <v>58.999978800000001</v>
      </c>
      <c r="D2373" s="13">
        <v>153</v>
      </c>
      <c r="E2373" s="37">
        <f t="shared" ca="1" si="113"/>
        <v>269.95129399999996</v>
      </c>
      <c r="F2373" s="37">
        <f t="shared" ca="1" si="114"/>
        <v>0</v>
      </c>
      <c r="G2373" s="37">
        <f t="shared" ca="1" si="115"/>
        <v>0</v>
      </c>
      <c r="H2373" s="35"/>
    </row>
    <row r="2374" spans="1:8" x14ac:dyDescent="0.35">
      <c r="A2374">
        <v>2369</v>
      </c>
      <c r="B2374" s="13">
        <v>269.92901599999999</v>
      </c>
      <c r="C2374" s="36">
        <v>58.999978800000001</v>
      </c>
      <c r="D2374" s="13">
        <v>153</v>
      </c>
      <c r="E2374" s="37">
        <f t="shared" ca="1" si="113"/>
        <v>269.94515999999999</v>
      </c>
      <c r="F2374" s="37">
        <f t="shared" ca="1" si="114"/>
        <v>0</v>
      </c>
      <c r="G2374" s="37">
        <f t="shared" ca="1" si="115"/>
        <v>0</v>
      </c>
      <c r="H2374" s="35"/>
    </row>
    <row r="2375" spans="1:8" x14ac:dyDescent="0.35">
      <c r="A2375">
        <v>2370</v>
      </c>
      <c r="B2375" s="13">
        <v>269.96658300000001</v>
      </c>
      <c r="C2375" s="36">
        <v>58.999978800000001</v>
      </c>
      <c r="D2375" s="13">
        <v>153</v>
      </c>
      <c r="E2375" s="37">
        <f t="shared" ca="1" si="113"/>
        <v>269.94515999999999</v>
      </c>
      <c r="F2375" s="37">
        <f t="shared" ca="1" si="114"/>
        <v>0</v>
      </c>
      <c r="G2375" s="37">
        <f t="shared" ca="1" si="115"/>
        <v>0</v>
      </c>
      <c r="H2375" s="35"/>
    </row>
    <row r="2376" spans="1:8" x14ac:dyDescent="0.35">
      <c r="A2376">
        <v>2371</v>
      </c>
      <c r="B2376" s="13">
        <v>269.99017300000003</v>
      </c>
      <c r="C2376" s="36">
        <v>58.999978800000001</v>
      </c>
      <c r="D2376" s="13">
        <v>153</v>
      </c>
      <c r="E2376" s="37">
        <f t="shared" ca="1" si="113"/>
        <v>269.94515999999999</v>
      </c>
      <c r="F2376" s="37">
        <f t="shared" ca="1" si="114"/>
        <v>0</v>
      </c>
      <c r="G2376" s="37">
        <f t="shared" ca="1" si="115"/>
        <v>0</v>
      </c>
      <c r="H2376" s="35"/>
    </row>
    <row r="2377" spans="1:8" x14ac:dyDescent="0.35">
      <c r="A2377">
        <v>2372</v>
      </c>
      <c r="B2377" s="13">
        <v>269.91836499999999</v>
      </c>
      <c r="C2377" s="36">
        <v>58.999978800000001</v>
      </c>
      <c r="D2377" s="13">
        <v>153</v>
      </c>
      <c r="E2377" s="37">
        <f t="shared" ca="1" si="113"/>
        <v>269.94430550000004</v>
      </c>
      <c r="F2377" s="37">
        <f t="shared" ca="1" si="114"/>
        <v>0</v>
      </c>
      <c r="G2377" s="37">
        <f t="shared" ca="1" si="115"/>
        <v>0</v>
      </c>
      <c r="H2377" s="35"/>
    </row>
    <row r="2378" spans="1:8" x14ac:dyDescent="0.35">
      <c r="A2378">
        <v>2373</v>
      </c>
      <c r="B2378" s="13">
        <v>269.75585899999999</v>
      </c>
      <c r="C2378" s="36">
        <v>58.999978800000001</v>
      </c>
      <c r="D2378" s="13">
        <v>153</v>
      </c>
      <c r="E2378" s="37">
        <f t="shared" ca="1" si="113"/>
        <v>269.94274900000005</v>
      </c>
      <c r="F2378" s="37">
        <f t="shared" ca="1" si="114"/>
        <v>0</v>
      </c>
      <c r="G2378" s="37">
        <f t="shared" ca="1" si="115"/>
        <v>0</v>
      </c>
      <c r="H2378" s="35"/>
    </row>
    <row r="2379" spans="1:8" x14ac:dyDescent="0.35">
      <c r="A2379">
        <v>2374</v>
      </c>
      <c r="B2379" s="13">
        <v>269.62560999999999</v>
      </c>
      <c r="C2379" s="36">
        <v>58.999978800000001</v>
      </c>
      <c r="D2379" s="13">
        <v>153</v>
      </c>
      <c r="E2379" s="37">
        <f t="shared" ca="1" si="113"/>
        <v>269.93861349999997</v>
      </c>
      <c r="F2379" s="37">
        <f t="shared" ca="1" si="114"/>
        <v>0</v>
      </c>
      <c r="G2379" s="37">
        <f t="shared" ca="1" si="115"/>
        <v>0</v>
      </c>
      <c r="H2379" s="35"/>
    </row>
    <row r="2380" spans="1:8" x14ac:dyDescent="0.35">
      <c r="A2380">
        <v>2375</v>
      </c>
      <c r="B2380" s="13">
        <v>269.47546399999999</v>
      </c>
      <c r="C2380" s="36">
        <v>58.999978800000001</v>
      </c>
      <c r="D2380" s="13">
        <v>153</v>
      </c>
      <c r="E2380" s="37">
        <f t="shared" ca="1" si="113"/>
        <v>269.93493649999999</v>
      </c>
      <c r="F2380" s="37">
        <f t="shared" ca="1" si="114"/>
        <v>0</v>
      </c>
      <c r="G2380" s="37">
        <f t="shared" ca="1" si="115"/>
        <v>0</v>
      </c>
      <c r="H2380" s="35"/>
    </row>
    <row r="2381" spans="1:8" x14ac:dyDescent="0.35">
      <c r="A2381">
        <v>2376</v>
      </c>
      <c r="B2381" s="13">
        <v>269.421356</v>
      </c>
      <c r="C2381" s="36">
        <v>58.999978800000001</v>
      </c>
      <c r="D2381" s="13">
        <v>153</v>
      </c>
      <c r="E2381" s="37">
        <f t="shared" ca="1" si="113"/>
        <v>269.93289200000004</v>
      </c>
      <c r="F2381" s="37">
        <f t="shared" ca="1" si="114"/>
        <v>0</v>
      </c>
      <c r="G2381" s="37">
        <f t="shared" ca="1" si="115"/>
        <v>0</v>
      </c>
      <c r="H2381" s="35"/>
    </row>
    <row r="2382" spans="1:8" x14ac:dyDescent="0.35">
      <c r="A2382">
        <v>2377</v>
      </c>
      <c r="B2382" s="13">
        <v>269.562927</v>
      </c>
      <c r="C2382" s="36">
        <v>58.999978800000001</v>
      </c>
      <c r="D2382" s="13">
        <v>153</v>
      </c>
      <c r="E2382" s="37">
        <f t="shared" ca="1" si="113"/>
        <v>269.93019100000004</v>
      </c>
      <c r="F2382" s="37">
        <f t="shared" ca="1" si="114"/>
        <v>0</v>
      </c>
      <c r="G2382" s="37">
        <f t="shared" ca="1" si="115"/>
        <v>0</v>
      </c>
      <c r="H2382" s="35"/>
    </row>
    <row r="2383" spans="1:8" x14ac:dyDescent="0.35">
      <c r="A2383">
        <v>2378</v>
      </c>
      <c r="B2383" s="13">
        <v>269.62759399999999</v>
      </c>
      <c r="C2383" s="36">
        <v>58.999978800000001</v>
      </c>
      <c r="D2383" s="13">
        <v>153</v>
      </c>
      <c r="E2383" s="37">
        <f t="shared" ca="1" si="113"/>
        <v>269.92892449999999</v>
      </c>
      <c r="F2383" s="37">
        <f t="shared" ca="1" si="114"/>
        <v>0</v>
      </c>
      <c r="G2383" s="37">
        <f t="shared" ca="1" si="115"/>
        <v>0</v>
      </c>
      <c r="H2383" s="35"/>
    </row>
    <row r="2384" spans="1:8" x14ac:dyDescent="0.35">
      <c r="A2384">
        <v>2379</v>
      </c>
      <c r="B2384" s="13">
        <v>269.805725</v>
      </c>
      <c r="C2384" s="36">
        <v>58.999978800000001</v>
      </c>
      <c r="D2384" s="13">
        <v>153</v>
      </c>
      <c r="E2384" s="37">
        <f t="shared" ca="1" si="113"/>
        <v>269.92892449999999</v>
      </c>
      <c r="F2384" s="37">
        <f t="shared" ca="1" si="114"/>
        <v>0</v>
      </c>
      <c r="G2384" s="37">
        <f t="shared" ca="1" si="115"/>
        <v>0</v>
      </c>
      <c r="H2384" s="35"/>
    </row>
    <row r="2385" spans="1:8" x14ac:dyDescent="0.35">
      <c r="A2385">
        <v>2380</v>
      </c>
      <c r="B2385" s="13">
        <v>269.86746199999999</v>
      </c>
      <c r="C2385" s="36">
        <v>58.999978800000001</v>
      </c>
      <c r="D2385" s="13">
        <v>153</v>
      </c>
      <c r="E2385" s="37">
        <f t="shared" ca="1" si="113"/>
        <v>269.92578100000003</v>
      </c>
      <c r="F2385" s="37">
        <f t="shared" ca="1" si="114"/>
        <v>0</v>
      </c>
      <c r="G2385" s="37">
        <f t="shared" ca="1" si="115"/>
        <v>0</v>
      </c>
      <c r="H2385" s="35"/>
    </row>
    <row r="2386" spans="1:8" x14ac:dyDescent="0.35">
      <c r="A2386">
        <v>2381</v>
      </c>
      <c r="B2386" s="13">
        <v>270.083099</v>
      </c>
      <c r="C2386" s="36">
        <v>58.999978800000001</v>
      </c>
      <c r="D2386" s="13">
        <v>153</v>
      </c>
      <c r="E2386" s="37">
        <f t="shared" ca="1" si="113"/>
        <v>269.92578100000003</v>
      </c>
      <c r="F2386" s="37">
        <f t="shared" ca="1" si="114"/>
        <v>0</v>
      </c>
      <c r="G2386" s="37">
        <f t="shared" ca="1" si="115"/>
        <v>0</v>
      </c>
      <c r="H2386" s="35"/>
    </row>
    <row r="2387" spans="1:8" x14ac:dyDescent="0.35">
      <c r="A2387">
        <v>2382</v>
      </c>
      <c r="B2387" s="13">
        <v>270.20220899999998</v>
      </c>
      <c r="C2387" s="36">
        <v>58.999978800000001</v>
      </c>
      <c r="D2387" s="13">
        <v>153</v>
      </c>
      <c r="E2387" s="37">
        <f t="shared" ca="1" si="113"/>
        <v>269.92892449999999</v>
      </c>
      <c r="F2387" s="37">
        <f t="shared" ca="1" si="114"/>
        <v>0</v>
      </c>
      <c r="G2387" s="37">
        <f t="shared" ca="1" si="115"/>
        <v>0</v>
      </c>
      <c r="H2387" s="35"/>
    </row>
    <row r="2388" spans="1:8" x14ac:dyDescent="0.35">
      <c r="A2388">
        <v>2383</v>
      </c>
      <c r="B2388" s="13">
        <v>270.18042000000003</v>
      </c>
      <c r="C2388" s="36">
        <v>58.999978800000001</v>
      </c>
      <c r="D2388" s="13">
        <v>153</v>
      </c>
      <c r="E2388" s="37">
        <f t="shared" ca="1" si="113"/>
        <v>269.92892449999999</v>
      </c>
      <c r="F2388" s="37">
        <f t="shared" ca="1" si="114"/>
        <v>0</v>
      </c>
      <c r="G2388" s="37">
        <f t="shared" ca="1" si="115"/>
        <v>0</v>
      </c>
      <c r="H2388" s="35"/>
    </row>
    <row r="2389" spans="1:8" x14ac:dyDescent="0.35">
      <c r="A2389">
        <v>2384</v>
      </c>
      <c r="B2389" s="13">
        <v>270.25894199999999</v>
      </c>
      <c r="C2389" s="36">
        <v>58.999978800000001</v>
      </c>
      <c r="D2389" s="13">
        <v>153</v>
      </c>
      <c r="E2389" s="37">
        <f t="shared" ca="1" si="113"/>
        <v>269.92892449999999</v>
      </c>
      <c r="F2389" s="37">
        <f t="shared" ca="1" si="114"/>
        <v>0</v>
      </c>
      <c r="G2389" s="37">
        <f t="shared" ca="1" si="115"/>
        <v>0</v>
      </c>
      <c r="H2389" s="35"/>
    </row>
    <row r="2390" spans="1:8" x14ac:dyDescent="0.35">
      <c r="A2390">
        <v>2385</v>
      </c>
      <c r="B2390" s="13">
        <v>270.275848</v>
      </c>
      <c r="C2390" s="36">
        <v>58.999978800000001</v>
      </c>
      <c r="D2390" s="13">
        <v>153</v>
      </c>
      <c r="E2390" s="37">
        <f t="shared" ca="1" si="113"/>
        <v>269.92892449999999</v>
      </c>
      <c r="F2390" s="37">
        <f t="shared" ca="1" si="114"/>
        <v>0</v>
      </c>
      <c r="G2390" s="37">
        <f t="shared" ca="1" si="115"/>
        <v>0</v>
      </c>
      <c r="H2390" s="35"/>
    </row>
    <row r="2391" spans="1:8" x14ac:dyDescent="0.35">
      <c r="A2391">
        <v>2386</v>
      </c>
      <c r="B2391" s="13">
        <v>270.25921599999998</v>
      </c>
      <c r="C2391" s="36">
        <v>58.999978800000001</v>
      </c>
      <c r="D2391" s="13">
        <v>153</v>
      </c>
      <c r="E2391" s="37">
        <f t="shared" ca="1" si="113"/>
        <v>269.92892449999999</v>
      </c>
      <c r="F2391" s="37">
        <f t="shared" ca="1" si="114"/>
        <v>0</v>
      </c>
      <c r="G2391" s="37">
        <f t="shared" ca="1" si="115"/>
        <v>0</v>
      </c>
      <c r="H2391" s="35"/>
    </row>
    <row r="2392" spans="1:8" x14ac:dyDescent="0.35">
      <c r="A2392">
        <v>2387</v>
      </c>
      <c r="B2392" s="13">
        <v>270.26882899999998</v>
      </c>
      <c r="C2392" s="36">
        <v>58.999978800000001</v>
      </c>
      <c r="D2392" s="13">
        <v>153</v>
      </c>
      <c r="E2392" s="37">
        <f t="shared" ca="1" si="113"/>
        <v>269.92892449999999</v>
      </c>
      <c r="F2392" s="37">
        <f t="shared" ca="1" si="114"/>
        <v>0</v>
      </c>
      <c r="G2392" s="37">
        <f t="shared" ca="1" si="115"/>
        <v>0</v>
      </c>
      <c r="H2392" s="35"/>
    </row>
    <row r="2393" spans="1:8" x14ac:dyDescent="0.35">
      <c r="A2393">
        <v>2388</v>
      </c>
      <c r="B2393" s="13">
        <v>270.20877100000001</v>
      </c>
      <c r="C2393" s="36">
        <v>58.999978800000001</v>
      </c>
      <c r="D2393" s="13">
        <v>153</v>
      </c>
      <c r="E2393" s="37">
        <f t="shared" ca="1" si="113"/>
        <v>269.92892449999999</v>
      </c>
      <c r="F2393" s="37">
        <f t="shared" ca="1" si="114"/>
        <v>0</v>
      </c>
      <c r="G2393" s="37">
        <f t="shared" ca="1" si="115"/>
        <v>0</v>
      </c>
      <c r="H2393" s="35"/>
    </row>
    <row r="2394" spans="1:8" x14ac:dyDescent="0.35">
      <c r="A2394">
        <v>2389</v>
      </c>
      <c r="B2394" s="13">
        <v>270.300049</v>
      </c>
      <c r="C2394" s="36">
        <v>58.999978800000001</v>
      </c>
      <c r="D2394" s="13">
        <v>153</v>
      </c>
      <c r="E2394" s="37">
        <f t="shared" ca="1" si="113"/>
        <v>269.92892449999999</v>
      </c>
      <c r="F2394" s="37">
        <f t="shared" ca="1" si="114"/>
        <v>0</v>
      </c>
      <c r="G2394" s="37">
        <f t="shared" ca="1" si="115"/>
        <v>0</v>
      </c>
      <c r="H2394" s="35"/>
    </row>
    <row r="2395" spans="1:8" x14ac:dyDescent="0.35">
      <c r="A2395">
        <v>2390</v>
      </c>
      <c r="B2395" s="13">
        <v>270.265106</v>
      </c>
      <c r="C2395" s="36">
        <v>58.999978800000001</v>
      </c>
      <c r="D2395" s="13">
        <v>153</v>
      </c>
      <c r="E2395" s="37">
        <f t="shared" ca="1" si="113"/>
        <v>269.92892449999999</v>
      </c>
      <c r="F2395" s="37">
        <f t="shared" ca="1" si="114"/>
        <v>0</v>
      </c>
      <c r="G2395" s="37">
        <f t="shared" ca="1" si="115"/>
        <v>0</v>
      </c>
      <c r="H2395" s="35"/>
    </row>
    <row r="2396" spans="1:8" x14ac:dyDescent="0.35">
      <c r="A2396">
        <v>2391</v>
      </c>
      <c r="B2396" s="13">
        <v>270.29827899999998</v>
      </c>
      <c r="C2396" s="36">
        <v>58.999978800000001</v>
      </c>
      <c r="D2396" s="13">
        <v>153</v>
      </c>
      <c r="E2396" s="37">
        <f t="shared" ca="1" si="113"/>
        <v>269.92892449999999</v>
      </c>
      <c r="F2396" s="37">
        <f t="shared" ca="1" si="114"/>
        <v>0</v>
      </c>
      <c r="G2396" s="37">
        <f t="shared" ca="1" si="115"/>
        <v>0</v>
      </c>
      <c r="H2396" s="35"/>
    </row>
    <row r="2397" spans="1:8" x14ac:dyDescent="0.35">
      <c r="A2397">
        <v>2392</v>
      </c>
      <c r="B2397" s="13">
        <v>270.11691300000001</v>
      </c>
      <c r="C2397" s="36">
        <v>58.999978800000001</v>
      </c>
      <c r="D2397" s="13">
        <v>153</v>
      </c>
      <c r="E2397" s="37">
        <f t="shared" ca="1" si="113"/>
        <v>269.92892449999999</v>
      </c>
      <c r="F2397" s="37">
        <f t="shared" ca="1" si="114"/>
        <v>0</v>
      </c>
      <c r="G2397" s="37">
        <f t="shared" ca="1" si="115"/>
        <v>0</v>
      </c>
      <c r="H2397" s="35"/>
    </row>
    <row r="2398" spans="1:8" x14ac:dyDescent="0.35">
      <c r="A2398">
        <v>2393</v>
      </c>
      <c r="B2398" s="13">
        <v>269.94927999999999</v>
      </c>
      <c r="C2398" s="36">
        <v>58.999978800000001</v>
      </c>
      <c r="D2398" s="13">
        <v>153</v>
      </c>
      <c r="E2398" s="37">
        <f t="shared" ca="1" si="113"/>
        <v>269.92892449999999</v>
      </c>
      <c r="F2398" s="37">
        <f t="shared" ca="1" si="114"/>
        <v>0</v>
      </c>
      <c r="G2398" s="37">
        <f t="shared" ca="1" si="115"/>
        <v>0</v>
      </c>
      <c r="H2398" s="35"/>
    </row>
    <row r="2399" spans="1:8" x14ac:dyDescent="0.35">
      <c r="A2399">
        <v>2394</v>
      </c>
      <c r="B2399" s="13">
        <v>269.97979700000002</v>
      </c>
      <c r="C2399" s="36">
        <v>58.999978800000001</v>
      </c>
      <c r="D2399" s="13">
        <v>153</v>
      </c>
      <c r="E2399" s="37">
        <f t="shared" ca="1" si="113"/>
        <v>269.93695049999997</v>
      </c>
      <c r="F2399" s="37">
        <f t="shared" ca="1" si="114"/>
        <v>0</v>
      </c>
      <c r="G2399" s="37">
        <f t="shared" ca="1" si="115"/>
        <v>0</v>
      </c>
      <c r="H2399" s="35"/>
    </row>
    <row r="2400" spans="1:8" x14ac:dyDescent="0.35">
      <c r="A2400">
        <v>2395</v>
      </c>
      <c r="B2400" s="13">
        <v>269.88311800000002</v>
      </c>
      <c r="C2400" s="36">
        <v>58.999978800000001</v>
      </c>
      <c r="D2400" s="13">
        <v>153</v>
      </c>
      <c r="E2400" s="37">
        <f t="shared" ca="1" si="113"/>
        <v>269.93695049999997</v>
      </c>
      <c r="F2400" s="37">
        <f t="shared" ca="1" si="114"/>
        <v>0</v>
      </c>
      <c r="G2400" s="37">
        <f t="shared" ca="1" si="115"/>
        <v>0</v>
      </c>
      <c r="H2400" s="35"/>
    </row>
    <row r="2401" spans="1:8" x14ac:dyDescent="0.35">
      <c r="A2401">
        <v>2396</v>
      </c>
      <c r="B2401" s="13">
        <v>269.949005</v>
      </c>
      <c r="C2401" s="36">
        <v>58.999978800000001</v>
      </c>
      <c r="D2401" s="13">
        <v>153</v>
      </c>
      <c r="E2401" s="37">
        <f t="shared" ca="1" si="113"/>
        <v>269.94694500000003</v>
      </c>
      <c r="F2401" s="37">
        <f t="shared" ca="1" si="114"/>
        <v>0</v>
      </c>
      <c r="G2401" s="37">
        <f t="shared" ca="1" si="115"/>
        <v>0</v>
      </c>
      <c r="H2401" s="35"/>
    </row>
    <row r="2402" spans="1:8" x14ac:dyDescent="0.35">
      <c r="A2402">
        <v>2397</v>
      </c>
      <c r="B2402" s="13">
        <v>269.87991299999999</v>
      </c>
      <c r="C2402" s="36">
        <v>58.999978800000001</v>
      </c>
      <c r="D2402" s="13">
        <v>153</v>
      </c>
      <c r="E2402" s="37">
        <f t="shared" ca="1" si="113"/>
        <v>269.93695049999997</v>
      </c>
      <c r="F2402" s="37">
        <f t="shared" ca="1" si="114"/>
        <v>0</v>
      </c>
      <c r="G2402" s="37">
        <f t="shared" ca="1" si="115"/>
        <v>0</v>
      </c>
      <c r="H2402" s="35"/>
    </row>
    <row r="2403" spans="1:8" x14ac:dyDescent="0.35">
      <c r="A2403">
        <v>2398</v>
      </c>
      <c r="B2403" s="13">
        <v>269.89477499999998</v>
      </c>
      <c r="C2403" s="36">
        <v>58.999978800000001</v>
      </c>
      <c r="D2403" s="13">
        <v>153</v>
      </c>
      <c r="E2403" s="37">
        <f t="shared" ca="1" si="113"/>
        <v>269.92892449999999</v>
      </c>
      <c r="F2403" s="37">
        <f t="shared" ca="1" si="114"/>
        <v>0</v>
      </c>
      <c r="G2403" s="37">
        <f t="shared" ca="1" si="115"/>
        <v>0</v>
      </c>
      <c r="H2403" s="35"/>
    </row>
    <row r="2404" spans="1:8" x14ac:dyDescent="0.35">
      <c r="A2404">
        <v>2399</v>
      </c>
      <c r="B2404" s="13">
        <v>269.87085000000002</v>
      </c>
      <c r="C2404" s="36">
        <v>58.999978800000001</v>
      </c>
      <c r="D2404" s="13">
        <v>153</v>
      </c>
      <c r="E2404" s="37">
        <f t="shared" ca="1" si="113"/>
        <v>269.92578100000003</v>
      </c>
      <c r="F2404" s="37">
        <f t="shared" ca="1" si="114"/>
        <v>0</v>
      </c>
      <c r="G2404" s="37">
        <f t="shared" ca="1" si="115"/>
        <v>0</v>
      </c>
      <c r="H2404" s="35"/>
    </row>
    <row r="2405" spans="1:8" x14ac:dyDescent="0.35">
      <c r="A2405">
        <v>2400</v>
      </c>
      <c r="B2405" s="13">
        <v>269.75528000000003</v>
      </c>
      <c r="C2405" s="36">
        <v>58.999978800000001</v>
      </c>
      <c r="D2405" s="13">
        <v>153</v>
      </c>
      <c r="E2405" s="37">
        <f t="shared" ca="1" si="113"/>
        <v>269.920547</v>
      </c>
      <c r="F2405" s="37">
        <f t="shared" ca="1" si="114"/>
        <v>0</v>
      </c>
      <c r="G2405" s="37">
        <f t="shared" ca="1" si="115"/>
        <v>0</v>
      </c>
      <c r="H2405" s="35"/>
    </row>
    <row r="2406" spans="1:8" x14ac:dyDescent="0.35">
      <c r="A2406">
        <v>2401</v>
      </c>
      <c r="B2406" s="13">
        <v>269.80749500000002</v>
      </c>
      <c r="C2406" s="36">
        <v>58.999978800000001</v>
      </c>
      <c r="D2406" s="13">
        <v>153</v>
      </c>
      <c r="E2406" s="37">
        <f t="shared" ca="1" si="113"/>
        <v>269.909042</v>
      </c>
      <c r="F2406" s="37">
        <f t="shared" ca="1" si="114"/>
        <v>0</v>
      </c>
      <c r="G2406" s="37">
        <f t="shared" ca="1" si="115"/>
        <v>0</v>
      </c>
      <c r="H2406" s="35"/>
    </row>
    <row r="2407" spans="1:8" x14ac:dyDescent="0.35">
      <c r="A2407">
        <v>2402</v>
      </c>
      <c r="B2407" s="13">
        <v>269.765625</v>
      </c>
      <c r="C2407" s="36">
        <v>58.999978800000001</v>
      </c>
      <c r="D2407" s="13">
        <v>153</v>
      </c>
      <c r="E2407" s="37">
        <f t="shared" ca="1" si="113"/>
        <v>269.89724699999999</v>
      </c>
      <c r="F2407" s="37">
        <f t="shared" ca="1" si="114"/>
        <v>0</v>
      </c>
      <c r="G2407" s="37">
        <f t="shared" ca="1" si="115"/>
        <v>0</v>
      </c>
      <c r="H2407" s="35"/>
    </row>
    <row r="2408" spans="1:8" x14ac:dyDescent="0.35">
      <c r="A2408">
        <v>2403</v>
      </c>
      <c r="B2408" s="13">
        <v>269.72070300000001</v>
      </c>
      <c r="C2408" s="36">
        <v>58.999978800000001</v>
      </c>
      <c r="D2408" s="13">
        <v>153</v>
      </c>
      <c r="E2408" s="37">
        <f t="shared" ca="1" si="113"/>
        <v>269.89724699999999</v>
      </c>
      <c r="F2408" s="37">
        <f t="shared" ca="1" si="114"/>
        <v>0</v>
      </c>
      <c r="G2408" s="37">
        <f t="shared" ca="1" si="115"/>
        <v>0</v>
      </c>
      <c r="H2408" s="35"/>
    </row>
    <row r="2409" spans="1:8" x14ac:dyDescent="0.35">
      <c r="A2409">
        <v>2404</v>
      </c>
      <c r="B2409" s="13">
        <v>269.80706800000002</v>
      </c>
      <c r="C2409" s="36">
        <v>58.999978800000001</v>
      </c>
      <c r="D2409" s="13">
        <v>153</v>
      </c>
      <c r="E2409" s="37">
        <f t="shared" ca="1" si="113"/>
        <v>269.893936</v>
      </c>
      <c r="F2409" s="37">
        <f t="shared" ca="1" si="114"/>
        <v>0</v>
      </c>
      <c r="G2409" s="37">
        <f t="shared" ca="1" si="115"/>
        <v>0</v>
      </c>
      <c r="H2409" s="35"/>
    </row>
    <row r="2410" spans="1:8" x14ac:dyDescent="0.35">
      <c r="A2410">
        <v>2405</v>
      </c>
      <c r="B2410" s="13">
        <v>269.72680700000001</v>
      </c>
      <c r="C2410" s="36">
        <v>58.999978800000001</v>
      </c>
      <c r="D2410" s="13">
        <v>153</v>
      </c>
      <c r="E2410" s="37">
        <f t="shared" ca="1" si="113"/>
        <v>269.88810750000005</v>
      </c>
      <c r="F2410" s="37">
        <f t="shared" ca="1" si="114"/>
        <v>0</v>
      </c>
      <c r="G2410" s="37">
        <f t="shared" ca="1" si="115"/>
        <v>0</v>
      </c>
      <c r="H2410" s="35"/>
    </row>
    <row r="2411" spans="1:8" x14ac:dyDescent="0.35">
      <c r="A2411">
        <v>2406</v>
      </c>
      <c r="B2411" s="13">
        <v>269.70120200000002</v>
      </c>
      <c r="C2411" s="36">
        <v>58.999978800000001</v>
      </c>
      <c r="D2411" s="13">
        <v>153</v>
      </c>
      <c r="E2411" s="37">
        <f t="shared" ca="1" si="113"/>
        <v>269.88284299999998</v>
      </c>
      <c r="F2411" s="37">
        <f t="shared" ca="1" si="114"/>
        <v>0</v>
      </c>
      <c r="G2411" s="37">
        <f t="shared" ca="1" si="115"/>
        <v>0</v>
      </c>
      <c r="H2411" s="35"/>
    </row>
    <row r="2412" spans="1:8" x14ac:dyDescent="0.35">
      <c r="A2412">
        <v>2407</v>
      </c>
      <c r="B2412" s="13">
        <v>269.65789799999999</v>
      </c>
      <c r="C2412" s="36">
        <v>58.999978800000001</v>
      </c>
      <c r="D2412" s="13">
        <v>153</v>
      </c>
      <c r="E2412" s="37">
        <f t="shared" ca="1" si="113"/>
        <v>269.88124049999999</v>
      </c>
      <c r="F2412" s="37">
        <f t="shared" ca="1" si="114"/>
        <v>0</v>
      </c>
      <c r="G2412" s="37">
        <f t="shared" ca="1" si="115"/>
        <v>0</v>
      </c>
      <c r="H2412" s="35"/>
    </row>
    <row r="2413" spans="1:8" x14ac:dyDescent="0.35">
      <c r="A2413">
        <v>2408</v>
      </c>
      <c r="B2413" s="13">
        <v>269.66449</v>
      </c>
      <c r="C2413" s="36">
        <v>58.999978800000001</v>
      </c>
      <c r="D2413" s="13">
        <v>153</v>
      </c>
      <c r="E2413" s="37">
        <f t="shared" ca="1" si="113"/>
        <v>269.8753815</v>
      </c>
      <c r="F2413" s="37">
        <f t="shared" ca="1" si="114"/>
        <v>0</v>
      </c>
      <c r="G2413" s="37">
        <f t="shared" ca="1" si="115"/>
        <v>0</v>
      </c>
      <c r="H2413" s="35"/>
    </row>
    <row r="2414" spans="1:8" x14ac:dyDescent="0.35">
      <c r="A2414">
        <v>2409</v>
      </c>
      <c r="B2414" s="13">
        <v>269.63079800000003</v>
      </c>
      <c r="C2414" s="36">
        <v>58.999978800000001</v>
      </c>
      <c r="D2414" s="13">
        <v>153</v>
      </c>
      <c r="E2414" s="37">
        <f t="shared" ca="1" si="113"/>
        <v>269.86915599999998</v>
      </c>
      <c r="F2414" s="37">
        <f t="shared" ca="1" si="114"/>
        <v>0</v>
      </c>
      <c r="G2414" s="37">
        <f t="shared" ca="1" si="115"/>
        <v>0</v>
      </c>
      <c r="H2414" s="35"/>
    </row>
    <row r="2415" spans="1:8" x14ac:dyDescent="0.35">
      <c r="A2415">
        <v>2410</v>
      </c>
      <c r="B2415" s="13">
        <v>269.60803199999998</v>
      </c>
      <c r="C2415" s="36">
        <v>58.999978800000001</v>
      </c>
      <c r="D2415" s="13">
        <v>153</v>
      </c>
      <c r="E2415" s="37">
        <f t="shared" ca="1" si="113"/>
        <v>269.86915599999998</v>
      </c>
      <c r="F2415" s="37">
        <f t="shared" ca="1" si="114"/>
        <v>0</v>
      </c>
      <c r="G2415" s="37">
        <f t="shared" ca="1" si="115"/>
        <v>0</v>
      </c>
      <c r="H2415" s="35"/>
    </row>
    <row r="2416" spans="1:8" x14ac:dyDescent="0.35">
      <c r="A2416">
        <v>2411</v>
      </c>
      <c r="B2416" s="13">
        <v>269.65850799999998</v>
      </c>
      <c r="C2416" s="36">
        <v>58.999978800000001</v>
      </c>
      <c r="D2416" s="13">
        <v>153</v>
      </c>
      <c r="E2416" s="37">
        <f t="shared" ca="1" si="113"/>
        <v>269.86915599999998</v>
      </c>
      <c r="F2416" s="37">
        <f t="shared" ca="1" si="114"/>
        <v>0</v>
      </c>
      <c r="G2416" s="37">
        <f t="shared" ca="1" si="115"/>
        <v>0</v>
      </c>
      <c r="H2416" s="35"/>
    </row>
    <row r="2417" spans="1:8" x14ac:dyDescent="0.35">
      <c r="A2417">
        <v>2412</v>
      </c>
      <c r="B2417" s="13">
        <v>269.72876000000002</v>
      </c>
      <c r="C2417" s="36">
        <v>58.999978800000001</v>
      </c>
      <c r="D2417" s="13">
        <v>153</v>
      </c>
      <c r="E2417" s="37">
        <f t="shared" ca="1" si="113"/>
        <v>269.86915599999998</v>
      </c>
      <c r="F2417" s="37">
        <f t="shared" ca="1" si="114"/>
        <v>0</v>
      </c>
      <c r="G2417" s="37">
        <f t="shared" ca="1" si="115"/>
        <v>0</v>
      </c>
      <c r="H2417" s="35"/>
    </row>
    <row r="2418" spans="1:8" x14ac:dyDescent="0.35">
      <c r="A2418">
        <v>2413</v>
      </c>
      <c r="B2418" s="13">
        <v>269.73779300000001</v>
      </c>
      <c r="C2418" s="36">
        <v>58.999978800000001</v>
      </c>
      <c r="D2418" s="13">
        <v>153</v>
      </c>
      <c r="E2418" s="37">
        <f t="shared" ca="1" si="113"/>
        <v>269.86915599999998</v>
      </c>
      <c r="F2418" s="37">
        <f t="shared" ca="1" si="114"/>
        <v>0</v>
      </c>
      <c r="G2418" s="37">
        <f t="shared" ca="1" si="115"/>
        <v>0</v>
      </c>
      <c r="H2418" s="35"/>
    </row>
    <row r="2419" spans="1:8" x14ac:dyDescent="0.35">
      <c r="A2419">
        <v>2414</v>
      </c>
      <c r="B2419" s="13">
        <v>269.80767800000001</v>
      </c>
      <c r="C2419" s="36">
        <v>58.999978800000001</v>
      </c>
      <c r="D2419" s="13">
        <v>153</v>
      </c>
      <c r="E2419" s="37">
        <f t="shared" ca="1" si="113"/>
        <v>269.86915599999998</v>
      </c>
      <c r="F2419" s="37">
        <f t="shared" ca="1" si="114"/>
        <v>0</v>
      </c>
      <c r="G2419" s="37">
        <f t="shared" ca="1" si="115"/>
        <v>0</v>
      </c>
      <c r="H2419" s="35"/>
    </row>
    <row r="2420" spans="1:8" x14ac:dyDescent="0.35">
      <c r="A2420">
        <v>2415</v>
      </c>
      <c r="B2420" s="13">
        <v>269.832245</v>
      </c>
      <c r="C2420" s="36">
        <v>58.999978800000001</v>
      </c>
      <c r="D2420" s="13">
        <v>153</v>
      </c>
      <c r="E2420" s="37">
        <f t="shared" ca="1" si="113"/>
        <v>269.86915599999998</v>
      </c>
      <c r="F2420" s="37">
        <f t="shared" ca="1" si="114"/>
        <v>0</v>
      </c>
      <c r="G2420" s="37">
        <f t="shared" ca="1" si="115"/>
        <v>0</v>
      </c>
      <c r="H2420" s="35"/>
    </row>
    <row r="2421" spans="1:8" x14ac:dyDescent="0.35">
      <c r="A2421">
        <v>2416</v>
      </c>
      <c r="B2421" s="13">
        <v>269.43841600000002</v>
      </c>
      <c r="C2421" s="36">
        <v>58.999978800000001</v>
      </c>
      <c r="D2421" s="13">
        <v>153</v>
      </c>
      <c r="E2421" s="37">
        <f t="shared" ca="1" si="113"/>
        <v>269.86915599999998</v>
      </c>
      <c r="F2421" s="37">
        <f t="shared" ca="1" si="114"/>
        <v>0</v>
      </c>
      <c r="G2421" s="37">
        <f t="shared" ca="1" si="115"/>
        <v>0</v>
      </c>
      <c r="H2421" s="35"/>
    </row>
    <row r="2422" spans="1:8" x14ac:dyDescent="0.35">
      <c r="A2422">
        <v>2417</v>
      </c>
      <c r="B2422" s="13">
        <v>269.27569599999998</v>
      </c>
      <c r="C2422" s="36">
        <v>58.999978800000001</v>
      </c>
      <c r="D2422" s="13">
        <v>153</v>
      </c>
      <c r="E2422" s="37">
        <f t="shared" ca="1" si="113"/>
        <v>269.84985349999999</v>
      </c>
      <c r="F2422" s="37">
        <f t="shared" ca="1" si="114"/>
        <v>0</v>
      </c>
      <c r="G2422" s="37">
        <f t="shared" ca="1" si="115"/>
        <v>0</v>
      </c>
      <c r="H2422" s="35"/>
    </row>
    <row r="2423" spans="1:8" x14ac:dyDescent="0.35">
      <c r="A2423">
        <v>2418</v>
      </c>
      <c r="B2423" s="13">
        <v>269.34042399999998</v>
      </c>
      <c r="C2423" s="36">
        <v>58.999978800000001</v>
      </c>
      <c r="D2423" s="13">
        <v>153</v>
      </c>
      <c r="E2423" s="37">
        <f t="shared" ref="E2423:E2486" ca="1" si="116">IFERROR(MEDIAN(OFFSET(B2423,0,0,-$B$1,1)),"")</f>
        <v>269.81996149999998</v>
      </c>
      <c r="F2423" s="37">
        <f t="shared" ref="F2423:F2486" ca="1" si="117">IFERROR(IF(ABS(MEDIAN(OFFSET(C2423,0,0,$E$1,1))-MEDIAN(OFFSET(C2422,0,0,-$E$1,1)))&gt;0.01,1,0),0)</f>
        <v>0</v>
      </c>
      <c r="G2423" s="37">
        <f t="shared" ref="G2423:G2486" ca="1" si="118">IFERROR(IF(AND(F2422=0,F2423=1),1,0),0)</f>
        <v>0</v>
      </c>
      <c r="H2423" s="35"/>
    </row>
    <row r="2424" spans="1:8" x14ac:dyDescent="0.35">
      <c r="A2424">
        <v>2419</v>
      </c>
      <c r="B2424" s="13">
        <v>269.214111</v>
      </c>
      <c r="C2424" s="36">
        <v>58.999978800000001</v>
      </c>
      <c r="D2424" s="13">
        <v>153</v>
      </c>
      <c r="E2424" s="37">
        <f t="shared" ca="1" si="116"/>
        <v>269.80758650000001</v>
      </c>
      <c r="F2424" s="37">
        <f t="shared" ca="1" si="117"/>
        <v>0</v>
      </c>
      <c r="G2424" s="37">
        <f t="shared" ca="1" si="118"/>
        <v>0</v>
      </c>
      <c r="H2424" s="35"/>
    </row>
    <row r="2425" spans="1:8" x14ac:dyDescent="0.35">
      <c r="A2425">
        <v>2420</v>
      </c>
      <c r="B2425" s="13">
        <v>269.44137599999999</v>
      </c>
      <c r="C2425" s="36">
        <v>58.999978800000001</v>
      </c>
      <c r="D2425" s="13">
        <v>153</v>
      </c>
      <c r="E2425" s="37">
        <f t="shared" ca="1" si="116"/>
        <v>269.80728150000004</v>
      </c>
      <c r="F2425" s="37">
        <f t="shared" ca="1" si="117"/>
        <v>0</v>
      </c>
      <c r="G2425" s="37">
        <f t="shared" ca="1" si="118"/>
        <v>0</v>
      </c>
      <c r="H2425" s="35"/>
    </row>
    <row r="2426" spans="1:8" x14ac:dyDescent="0.35">
      <c r="A2426">
        <v>2421</v>
      </c>
      <c r="B2426" s="13">
        <v>269.70636000000002</v>
      </c>
      <c r="C2426" s="36">
        <v>58.999978800000001</v>
      </c>
      <c r="D2426" s="13">
        <v>153</v>
      </c>
      <c r="E2426" s="37">
        <f t="shared" ca="1" si="116"/>
        <v>269.80639650000001</v>
      </c>
      <c r="F2426" s="37">
        <f t="shared" ca="1" si="117"/>
        <v>0</v>
      </c>
      <c r="G2426" s="37">
        <f t="shared" ca="1" si="118"/>
        <v>0</v>
      </c>
      <c r="H2426" s="35"/>
    </row>
    <row r="2427" spans="1:8" x14ac:dyDescent="0.35">
      <c r="A2427">
        <v>2422</v>
      </c>
      <c r="B2427" s="13">
        <v>269.90145899999999</v>
      </c>
      <c r="C2427" s="36">
        <v>58.999978800000001</v>
      </c>
      <c r="D2427" s="13">
        <v>153</v>
      </c>
      <c r="E2427" s="37">
        <f t="shared" ca="1" si="116"/>
        <v>269.80639650000001</v>
      </c>
      <c r="F2427" s="37">
        <f t="shared" ca="1" si="117"/>
        <v>0</v>
      </c>
      <c r="G2427" s="37">
        <f t="shared" ca="1" si="118"/>
        <v>0</v>
      </c>
      <c r="H2427" s="35"/>
    </row>
    <row r="2428" spans="1:8" x14ac:dyDescent="0.35">
      <c r="A2428">
        <v>2423</v>
      </c>
      <c r="B2428" s="13">
        <v>270.10006700000002</v>
      </c>
      <c r="C2428" s="36">
        <v>58.999978800000001</v>
      </c>
      <c r="D2428" s="13">
        <v>153</v>
      </c>
      <c r="E2428" s="37">
        <f t="shared" ca="1" si="116"/>
        <v>269.80728150000004</v>
      </c>
      <c r="F2428" s="37">
        <f t="shared" ca="1" si="117"/>
        <v>0</v>
      </c>
      <c r="G2428" s="37">
        <f t="shared" ca="1" si="118"/>
        <v>0</v>
      </c>
      <c r="H2428" s="35"/>
    </row>
    <row r="2429" spans="1:8" x14ac:dyDescent="0.35">
      <c r="A2429">
        <v>2424</v>
      </c>
      <c r="B2429" s="13">
        <v>270.04998799999998</v>
      </c>
      <c r="C2429" s="36">
        <v>58.999978800000001</v>
      </c>
      <c r="D2429" s="13">
        <v>153</v>
      </c>
      <c r="E2429" s="37">
        <f t="shared" ca="1" si="116"/>
        <v>269.80758650000001</v>
      </c>
      <c r="F2429" s="37">
        <f t="shared" ca="1" si="117"/>
        <v>0</v>
      </c>
      <c r="G2429" s="37">
        <f t="shared" ca="1" si="118"/>
        <v>0</v>
      </c>
      <c r="H2429" s="35"/>
    </row>
    <row r="2430" spans="1:8" x14ac:dyDescent="0.35">
      <c r="A2430">
        <v>2425</v>
      </c>
      <c r="B2430" s="13">
        <v>270.06045499999999</v>
      </c>
      <c r="C2430" s="36">
        <v>58.999978800000001</v>
      </c>
      <c r="D2430" s="13">
        <v>153</v>
      </c>
      <c r="E2430" s="37">
        <f t="shared" ca="1" si="116"/>
        <v>269.81996149999998</v>
      </c>
      <c r="F2430" s="37">
        <f t="shared" ca="1" si="117"/>
        <v>0</v>
      </c>
      <c r="G2430" s="37">
        <f t="shared" ca="1" si="118"/>
        <v>0</v>
      </c>
      <c r="H2430" s="35"/>
    </row>
    <row r="2431" spans="1:8" x14ac:dyDescent="0.35">
      <c r="A2431">
        <v>2426</v>
      </c>
      <c r="B2431" s="13">
        <v>270.02038599999997</v>
      </c>
      <c r="C2431" s="36">
        <v>58.999978800000001</v>
      </c>
      <c r="D2431" s="13">
        <v>153</v>
      </c>
      <c r="E2431" s="37">
        <f t="shared" ca="1" si="116"/>
        <v>269.84985349999999</v>
      </c>
      <c r="F2431" s="37">
        <f t="shared" ca="1" si="117"/>
        <v>0</v>
      </c>
      <c r="G2431" s="37">
        <f t="shared" ca="1" si="118"/>
        <v>0</v>
      </c>
      <c r="H2431" s="35"/>
    </row>
    <row r="2432" spans="1:8" x14ac:dyDescent="0.35">
      <c r="A2432">
        <v>2427</v>
      </c>
      <c r="B2432" s="13">
        <v>269.92163099999999</v>
      </c>
      <c r="C2432" s="36">
        <v>58.999978800000001</v>
      </c>
      <c r="D2432" s="13">
        <v>153</v>
      </c>
      <c r="E2432" s="37">
        <f t="shared" ca="1" si="116"/>
        <v>269.86915599999998</v>
      </c>
      <c r="F2432" s="37">
        <f t="shared" ca="1" si="117"/>
        <v>0</v>
      </c>
      <c r="G2432" s="37">
        <f t="shared" ca="1" si="118"/>
        <v>0</v>
      </c>
      <c r="H2432" s="35"/>
    </row>
    <row r="2433" spans="1:8" x14ac:dyDescent="0.35">
      <c r="A2433">
        <v>2428</v>
      </c>
      <c r="B2433" s="13">
        <v>269.98492399999998</v>
      </c>
      <c r="C2433" s="36">
        <v>58.999978800000001</v>
      </c>
      <c r="D2433" s="13">
        <v>153</v>
      </c>
      <c r="E2433" s="37">
        <f t="shared" ca="1" si="116"/>
        <v>269.8753815</v>
      </c>
      <c r="F2433" s="37">
        <f t="shared" ca="1" si="117"/>
        <v>0</v>
      </c>
      <c r="G2433" s="37">
        <f t="shared" ca="1" si="118"/>
        <v>0</v>
      </c>
      <c r="H2433" s="35"/>
    </row>
    <row r="2434" spans="1:8" x14ac:dyDescent="0.35">
      <c r="A2434">
        <v>2429</v>
      </c>
      <c r="B2434" s="13">
        <v>269.94345099999998</v>
      </c>
      <c r="C2434" s="36">
        <v>58.999978800000001</v>
      </c>
      <c r="D2434" s="13">
        <v>153</v>
      </c>
      <c r="E2434" s="37">
        <f t="shared" ca="1" si="116"/>
        <v>269.88151549999998</v>
      </c>
      <c r="F2434" s="37">
        <f t="shared" ca="1" si="117"/>
        <v>0</v>
      </c>
      <c r="G2434" s="37">
        <f t="shared" ca="1" si="118"/>
        <v>0</v>
      </c>
      <c r="H2434" s="35"/>
    </row>
    <row r="2435" spans="1:8" x14ac:dyDescent="0.35">
      <c r="A2435">
        <v>2430</v>
      </c>
      <c r="B2435" s="13">
        <v>269.94769300000002</v>
      </c>
      <c r="C2435" s="36">
        <v>58.999978800000001</v>
      </c>
      <c r="D2435" s="13">
        <v>153</v>
      </c>
      <c r="E2435" s="37">
        <f t="shared" ca="1" si="116"/>
        <v>269.88894649999997</v>
      </c>
      <c r="F2435" s="37">
        <f t="shared" ca="1" si="117"/>
        <v>0</v>
      </c>
      <c r="G2435" s="37">
        <f t="shared" ca="1" si="118"/>
        <v>0</v>
      </c>
      <c r="H2435" s="35"/>
    </row>
    <row r="2436" spans="1:8" x14ac:dyDescent="0.35">
      <c r="A2436">
        <v>2431</v>
      </c>
      <c r="B2436" s="13">
        <v>269.91332999999997</v>
      </c>
      <c r="C2436" s="36">
        <v>58.999978800000001</v>
      </c>
      <c r="D2436" s="13">
        <v>153</v>
      </c>
      <c r="E2436" s="37">
        <f t="shared" ca="1" si="116"/>
        <v>269.88894649999997</v>
      </c>
      <c r="F2436" s="37">
        <f t="shared" ca="1" si="117"/>
        <v>0</v>
      </c>
      <c r="G2436" s="37">
        <f t="shared" ca="1" si="118"/>
        <v>0</v>
      </c>
      <c r="H2436" s="35"/>
    </row>
    <row r="2437" spans="1:8" x14ac:dyDescent="0.35">
      <c r="A2437">
        <v>2432</v>
      </c>
      <c r="B2437" s="13">
        <v>269.80462599999998</v>
      </c>
      <c r="C2437" s="36">
        <v>58.999978800000001</v>
      </c>
      <c r="D2437" s="13">
        <v>153</v>
      </c>
      <c r="E2437" s="37">
        <f t="shared" ca="1" si="116"/>
        <v>269.88151549999998</v>
      </c>
      <c r="F2437" s="37">
        <f t="shared" ca="1" si="117"/>
        <v>0</v>
      </c>
      <c r="G2437" s="37">
        <f t="shared" ca="1" si="118"/>
        <v>0</v>
      </c>
      <c r="H2437" s="35"/>
    </row>
    <row r="2438" spans="1:8" x14ac:dyDescent="0.35">
      <c r="A2438">
        <v>2433</v>
      </c>
      <c r="B2438" s="13">
        <v>269.77856400000002</v>
      </c>
      <c r="C2438" s="36">
        <v>58.999978800000001</v>
      </c>
      <c r="D2438" s="13">
        <v>153</v>
      </c>
      <c r="E2438" s="37">
        <f t="shared" ca="1" si="116"/>
        <v>269.8753815</v>
      </c>
      <c r="F2438" s="37">
        <f t="shared" ca="1" si="117"/>
        <v>0</v>
      </c>
      <c r="G2438" s="37">
        <f t="shared" ca="1" si="118"/>
        <v>0</v>
      </c>
      <c r="H2438" s="35"/>
    </row>
    <row r="2439" spans="1:8" x14ac:dyDescent="0.35">
      <c r="A2439">
        <v>2434</v>
      </c>
      <c r="B2439" s="13">
        <v>269.65508999999997</v>
      </c>
      <c r="C2439" s="36">
        <v>58.999978800000001</v>
      </c>
      <c r="D2439" s="13">
        <v>153</v>
      </c>
      <c r="E2439" s="37">
        <f t="shared" ca="1" si="116"/>
        <v>269.85154750000004</v>
      </c>
      <c r="F2439" s="37">
        <f t="shared" ca="1" si="117"/>
        <v>0</v>
      </c>
      <c r="G2439" s="37">
        <f t="shared" ca="1" si="118"/>
        <v>0</v>
      </c>
      <c r="H2439" s="35"/>
    </row>
    <row r="2440" spans="1:8" x14ac:dyDescent="0.35">
      <c r="A2440">
        <v>2435</v>
      </c>
      <c r="B2440" s="13">
        <v>269.71200599999997</v>
      </c>
      <c r="C2440" s="36">
        <v>58.999978800000001</v>
      </c>
      <c r="D2440" s="13">
        <v>153</v>
      </c>
      <c r="E2440" s="37">
        <f t="shared" ca="1" si="116"/>
        <v>269.81996149999998</v>
      </c>
      <c r="F2440" s="37">
        <f t="shared" ca="1" si="117"/>
        <v>0</v>
      </c>
      <c r="G2440" s="37">
        <f t="shared" ca="1" si="118"/>
        <v>0</v>
      </c>
      <c r="H2440" s="35"/>
    </row>
    <row r="2441" spans="1:8" x14ac:dyDescent="0.35">
      <c r="A2441">
        <v>2436</v>
      </c>
      <c r="B2441" s="13">
        <v>269.65185500000001</v>
      </c>
      <c r="C2441" s="36">
        <v>58.999978800000001</v>
      </c>
      <c r="D2441" s="13">
        <v>153</v>
      </c>
      <c r="E2441" s="37">
        <f t="shared" ca="1" si="116"/>
        <v>269.80758650000001</v>
      </c>
      <c r="F2441" s="37">
        <f t="shared" ca="1" si="117"/>
        <v>0</v>
      </c>
      <c r="G2441" s="37">
        <f t="shared" ca="1" si="118"/>
        <v>0</v>
      </c>
      <c r="H2441" s="35"/>
    </row>
    <row r="2442" spans="1:8" x14ac:dyDescent="0.35">
      <c r="A2442">
        <v>2437</v>
      </c>
      <c r="B2442" s="13">
        <v>269.65408300000001</v>
      </c>
      <c r="C2442" s="36">
        <v>58.999978800000001</v>
      </c>
      <c r="D2442" s="13">
        <v>153</v>
      </c>
      <c r="E2442" s="37">
        <f t="shared" ca="1" si="116"/>
        <v>269.80728150000004</v>
      </c>
      <c r="F2442" s="37">
        <f t="shared" ca="1" si="117"/>
        <v>0</v>
      </c>
      <c r="G2442" s="37">
        <f t="shared" ca="1" si="118"/>
        <v>0</v>
      </c>
      <c r="H2442" s="35"/>
    </row>
    <row r="2443" spans="1:8" x14ac:dyDescent="0.35">
      <c r="A2443">
        <v>2438</v>
      </c>
      <c r="B2443" s="13">
        <v>269.68630999999999</v>
      </c>
      <c r="C2443" s="36">
        <v>58.999978800000001</v>
      </c>
      <c r="D2443" s="13">
        <v>153</v>
      </c>
      <c r="E2443" s="37">
        <f t="shared" ca="1" si="116"/>
        <v>269.80584699999997</v>
      </c>
      <c r="F2443" s="37">
        <f t="shared" ca="1" si="117"/>
        <v>0</v>
      </c>
      <c r="G2443" s="37">
        <f t="shared" ca="1" si="118"/>
        <v>0</v>
      </c>
      <c r="H2443" s="35"/>
    </row>
    <row r="2444" spans="1:8" x14ac:dyDescent="0.35">
      <c r="A2444">
        <v>2439</v>
      </c>
      <c r="B2444" s="13">
        <v>269.67263800000001</v>
      </c>
      <c r="C2444" s="36">
        <v>58.999978800000001</v>
      </c>
      <c r="D2444" s="13">
        <v>153</v>
      </c>
      <c r="E2444" s="37">
        <f t="shared" ca="1" si="116"/>
        <v>269.79159500000003</v>
      </c>
      <c r="F2444" s="37">
        <f t="shared" ca="1" si="117"/>
        <v>0</v>
      </c>
      <c r="G2444" s="37">
        <f t="shared" ca="1" si="118"/>
        <v>0</v>
      </c>
      <c r="H2444" s="35"/>
    </row>
    <row r="2445" spans="1:8" x14ac:dyDescent="0.35">
      <c r="A2445">
        <v>2440</v>
      </c>
      <c r="B2445" s="13">
        <v>269.72228999999999</v>
      </c>
      <c r="C2445" s="36">
        <v>58.999978800000001</v>
      </c>
      <c r="D2445" s="13">
        <v>153</v>
      </c>
      <c r="E2445" s="37">
        <f t="shared" ca="1" si="116"/>
        <v>269.77209449999998</v>
      </c>
      <c r="F2445" s="37">
        <f t="shared" ca="1" si="117"/>
        <v>0</v>
      </c>
      <c r="G2445" s="37">
        <f t="shared" ca="1" si="118"/>
        <v>0</v>
      </c>
      <c r="H2445" s="35"/>
    </row>
    <row r="2446" spans="1:8" x14ac:dyDescent="0.35">
      <c r="A2446">
        <v>2441</v>
      </c>
      <c r="B2446" s="13">
        <v>269.70193499999999</v>
      </c>
      <c r="C2446" s="36">
        <v>58.999978800000001</v>
      </c>
      <c r="D2446" s="13">
        <v>153</v>
      </c>
      <c r="E2446" s="37">
        <f t="shared" ca="1" si="116"/>
        <v>269.76045250000004</v>
      </c>
      <c r="F2446" s="37">
        <f t="shared" ca="1" si="117"/>
        <v>0</v>
      </c>
      <c r="G2446" s="37">
        <f t="shared" ca="1" si="118"/>
        <v>0</v>
      </c>
      <c r="H2446" s="35"/>
    </row>
    <row r="2447" spans="1:8" x14ac:dyDescent="0.35">
      <c r="A2447">
        <v>2442</v>
      </c>
      <c r="B2447" s="13">
        <v>269.749573</v>
      </c>
      <c r="C2447" s="36">
        <v>58.999978800000001</v>
      </c>
      <c r="D2447" s="13">
        <v>153</v>
      </c>
      <c r="E2447" s="37">
        <f t="shared" ca="1" si="116"/>
        <v>269.75242650000001</v>
      </c>
      <c r="F2447" s="37">
        <f t="shared" ca="1" si="117"/>
        <v>0</v>
      </c>
      <c r="G2447" s="37">
        <f t="shared" ca="1" si="118"/>
        <v>0</v>
      </c>
      <c r="H2447" s="35"/>
    </row>
    <row r="2448" spans="1:8" x14ac:dyDescent="0.35">
      <c r="A2448">
        <v>2443</v>
      </c>
      <c r="B2448" s="13">
        <v>269.78808600000002</v>
      </c>
      <c r="C2448" s="36">
        <v>58.999978800000001</v>
      </c>
      <c r="D2448" s="13">
        <v>153</v>
      </c>
      <c r="E2448" s="37">
        <f t="shared" ca="1" si="116"/>
        <v>269.75242650000001</v>
      </c>
      <c r="F2448" s="37">
        <f t="shared" ca="1" si="117"/>
        <v>0</v>
      </c>
      <c r="G2448" s="37">
        <f t="shared" ca="1" si="118"/>
        <v>0</v>
      </c>
      <c r="H2448" s="35"/>
    </row>
    <row r="2449" spans="1:8" x14ac:dyDescent="0.35">
      <c r="A2449">
        <v>2444</v>
      </c>
      <c r="B2449" s="13">
        <v>269.88781699999998</v>
      </c>
      <c r="C2449" s="36">
        <v>58.999978800000001</v>
      </c>
      <c r="D2449" s="13">
        <v>153</v>
      </c>
      <c r="E2449" s="37">
        <f t="shared" ca="1" si="116"/>
        <v>269.75242650000001</v>
      </c>
      <c r="F2449" s="37">
        <f t="shared" ca="1" si="117"/>
        <v>0</v>
      </c>
      <c r="G2449" s="37">
        <f t="shared" ca="1" si="118"/>
        <v>0</v>
      </c>
      <c r="H2449" s="35"/>
    </row>
    <row r="2450" spans="1:8" x14ac:dyDescent="0.35">
      <c r="A2450">
        <v>2445</v>
      </c>
      <c r="B2450" s="13">
        <v>269.94903599999998</v>
      </c>
      <c r="C2450" s="36">
        <v>58.999978800000001</v>
      </c>
      <c r="D2450" s="13">
        <v>153</v>
      </c>
      <c r="E2450" s="37">
        <f t="shared" ca="1" si="116"/>
        <v>269.75242650000001</v>
      </c>
      <c r="F2450" s="37">
        <f t="shared" ca="1" si="117"/>
        <v>0</v>
      </c>
      <c r="G2450" s="37">
        <f t="shared" ca="1" si="118"/>
        <v>0</v>
      </c>
      <c r="H2450" s="35"/>
    </row>
    <row r="2451" spans="1:8" x14ac:dyDescent="0.35">
      <c r="A2451">
        <v>2446</v>
      </c>
      <c r="B2451" s="13">
        <v>269.94476300000002</v>
      </c>
      <c r="C2451" s="36">
        <v>58.999978800000001</v>
      </c>
      <c r="D2451" s="13">
        <v>153</v>
      </c>
      <c r="E2451" s="37">
        <f t="shared" ca="1" si="116"/>
        <v>269.75242650000001</v>
      </c>
      <c r="F2451" s="37">
        <f t="shared" ca="1" si="117"/>
        <v>0</v>
      </c>
      <c r="G2451" s="37">
        <f t="shared" ca="1" si="118"/>
        <v>0</v>
      </c>
      <c r="H2451" s="35"/>
    </row>
    <row r="2452" spans="1:8" x14ac:dyDescent="0.35">
      <c r="A2452">
        <v>2447</v>
      </c>
      <c r="B2452" s="13">
        <v>269.91461199999998</v>
      </c>
      <c r="C2452" s="36">
        <v>58.999978800000001</v>
      </c>
      <c r="D2452" s="13">
        <v>153</v>
      </c>
      <c r="E2452" s="37">
        <f t="shared" ca="1" si="116"/>
        <v>269.75242650000001</v>
      </c>
      <c r="F2452" s="37">
        <f t="shared" ca="1" si="117"/>
        <v>0</v>
      </c>
      <c r="G2452" s="37">
        <f t="shared" ca="1" si="118"/>
        <v>0</v>
      </c>
      <c r="H2452" s="35"/>
    </row>
    <row r="2453" spans="1:8" x14ac:dyDescent="0.35">
      <c r="A2453">
        <v>2448</v>
      </c>
      <c r="B2453" s="13">
        <v>269.89267000000001</v>
      </c>
      <c r="C2453" s="36">
        <v>58.999978800000001</v>
      </c>
      <c r="D2453" s="13">
        <v>153</v>
      </c>
      <c r="E2453" s="37">
        <f t="shared" ca="1" si="116"/>
        <v>269.75242650000001</v>
      </c>
      <c r="F2453" s="37">
        <f t="shared" ca="1" si="117"/>
        <v>0</v>
      </c>
      <c r="G2453" s="37">
        <f t="shared" ca="1" si="118"/>
        <v>0</v>
      </c>
      <c r="H2453" s="35"/>
    </row>
    <row r="2454" spans="1:8" x14ac:dyDescent="0.35">
      <c r="A2454">
        <v>2449</v>
      </c>
      <c r="B2454" s="13">
        <v>269.80145299999998</v>
      </c>
      <c r="C2454" s="36">
        <v>58.999978800000001</v>
      </c>
      <c r="D2454" s="13">
        <v>153</v>
      </c>
      <c r="E2454" s="37">
        <f t="shared" ca="1" si="116"/>
        <v>269.75242650000001</v>
      </c>
      <c r="F2454" s="37">
        <f t="shared" ca="1" si="117"/>
        <v>0</v>
      </c>
      <c r="G2454" s="37">
        <f t="shared" ca="1" si="118"/>
        <v>0</v>
      </c>
      <c r="H2454" s="35"/>
    </row>
    <row r="2455" spans="1:8" x14ac:dyDescent="0.35">
      <c r="A2455">
        <v>2450</v>
      </c>
      <c r="B2455" s="13">
        <v>269.866669</v>
      </c>
      <c r="C2455" s="36">
        <v>58.999978800000001</v>
      </c>
      <c r="D2455" s="13">
        <v>153</v>
      </c>
      <c r="E2455" s="37">
        <f t="shared" ca="1" si="116"/>
        <v>269.75759900000003</v>
      </c>
      <c r="F2455" s="37">
        <f t="shared" ca="1" si="117"/>
        <v>0</v>
      </c>
      <c r="G2455" s="37">
        <f t="shared" ca="1" si="118"/>
        <v>0</v>
      </c>
      <c r="H2455" s="35"/>
    </row>
    <row r="2456" spans="1:8" x14ac:dyDescent="0.35">
      <c r="A2456">
        <v>2451</v>
      </c>
      <c r="B2456" s="13">
        <v>269.91009500000001</v>
      </c>
      <c r="C2456" s="36">
        <v>58.999978800000001</v>
      </c>
      <c r="D2456" s="13">
        <v>153</v>
      </c>
      <c r="E2456" s="37">
        <f t="shared" ca="1" si="116"/>
        <v>269.75759900000003</v>
      </c>
      <c r="F2456" s="37">
        <f t="shared" ca="1" si="117"/>
        <v>0</v>
      </c>
      <c r="G2456" s="37">
        <f t="shared" ca="1" si="118"/>
        <v>0</v>
      </c>
      <c r="H2456" s="35"/>
    </row>
    <row r="2457" spans="1:8" x14ac:dyDescent="0.35">
      <c r="A2457">
        <v>2452</v>
      </c>
      <c r="B2457" s="13">
        <v>270.09423800000002</v>
      </c>
      <c r="C2457" s="36">
        <v>58.999978800000001</v>
      </c>
      <c r="D2457" s="13">
        <v>153</v>
      </c>
      <c r="E2457" s="37">
        <f t="shared" ca="1" si="116"/>
        <v>269.76406850000001</v>
      </c>
      <c r="F2457" s="37">
        <f t="shared" ca="1" si="117"/>
        <v>0</v>
      </c>
      <c r="G2457" s="37">
        <f t="shared" ca="1" si="118"/>
        <v>0</v>
      </c>
      <c r="H2457" s="35"/>
    </row>
    <row r="2458" spans="1:8" x14ac:dyDescent="0.35">
      <c r="A2458">
        <v>2453</v>
      </c>
      <c r="B2458" s="13">
        <v>270.26919600000002</v>
      </c>
      <c r="C2458" s="36">
        <v>58.999978800000001</v>
      </c>
      <c r="D2458" s="13">
        <v>153</v>
      </c>
      <c r="E2458" s="37">
        <f t="shared" ca="1" si="116"/>
        <v>269.78332499999999</v>
      </c>
      <c r="F2458" s="37">
        <f t="shared" ca="1" si="117"/>
        <v>0</v>
      </c>
      <c r="G2458" s="37">
        <f t="shared" ca="1" si="118"/>
        <v>0</v>
      </c>
      <c r="H2458" s="35"/>
    </row>
    <row r="2459" spans="1:8" x14ac:dyDescent="0.35">
      <c r="A2459">
        <v>2454</v>
      </c>
      <c r="B2459" s="13">
        <v>270.29870599999998</v>
      </c>
      <c r="C2459" s="36">
        <v>58.999978800000001</v>
      </c>
      <c r="D2459" s="13">
        <v>153</v>
      </c>
      <c r="E2459" s="37">
        <f t="shared" ca="1" si="116"/>
        <v>269.78332499999999</v>
      </c>
      <c r="F2459" s="37">
        <f t="shared" ca="1" si="117"/>
        <v>0</v>
      </c>
      <c r="G2459" s="37">
        <f t="shared" ca="1" si="118"/>
        <v>0</v>
      </c>
      <c r="H2459" s="35"/>
    </row>
    <row r="2460" spans="1:8" x14ac:dyDescent="0.35">
      <c r="A2460">
        <v>2455</v>
      </c>
      <c r="B2460" s="13">
        <v>270.22036700000001</v>
      </c>
      <c r="C2460" s="36">
        <v>58.999978800000001</v>
      </c>
      <c r="D2460" s="13">
        <v>153</v>
      </c>
      <c r="E2460" s="37">
        <f t="shared" ca="1" si="116"/>
        <v>269.79476950000003</v>
      </c>
      <c r="F2460" s="37">
        <f t="shared" ca="1" si="117"/>
        <v>0</v>
      </c>
      <c r="G2460" s="37">
        <f t="shared" ca="1" si="118"/>
        <v>0</v>
      </c>
      <c r="H2460" s="35"/>
    </row>
    <row r="2461" spans="1:8" x14ac:dyDescent="0.35">
      <c r="A2461">
        <v>2456</v>
      </c>
      <c r="B2461" s="13">
        <v>270.15176400000001</v>
      </c>
      <c r="C2461" s="36">
        <v>58.999978800000001</v>
      </c>
      <c r="D2461" s="13">
        <v>153</v>
      </c>
      <c r="E2461" s="37">
        <f t="shared" ca="1" si="116"/>
        <v>269.80303949999995</v>
      </c>
      <c r="F2461" s="37">
        <f t="shared" ca="1" si="117"/>
        <v>0</v>
      </c>
      <c r="G2461" s="37">
        <f t="shared" ca="1" si="118"/>
        <v>0</v>
      </c>
      <c r="H2461" s="35"/>
    </row>
    <row r="2462" spans="1:8" x14ac:dyDescent="0.35">
      <c r="A2462">
        <v>2457</v>
      </c>
      <c r="B2462" s="13">
        <v>270.05886800000002</v>
      </c>
      <c r="C2462" s="36">
        <v>58.999978800000001</v>
      </c>
      <c r="D2462" s="13">
        <v>153</v>
      </c>
      <c r="E2462" s="37">
        <f t="shared" ca="1" si="116"/>
        <v>269.806152</v>
      </c>
      <c r="F2462" s="37">
        <f t="shared" ca="1" si="117"/>
        <v>0</v>
      </c>
      <c r="G2462" s="37">
        <f t="shared" ca="1" si="118"/>
        <v>0</v>
      </c>
      <c r="H2462" s="35"/>
    </row>
    <row r="2463" spans="1:8" x14ac:dyDescent="0.35">
      <c r="A2463">
        <v>2458</v>
      </c>
      <c r="B2463" s="13">
        <v>270.04379299999999</v>
      </c>
      <c r="C2463" s="36">
        <v>58.999978800000001</v>
      </c>
      <c r="D2463" s="13">
        <v>153</v>
      </c>
      <c r="E2463" s="37">
        <f t="shared" ca="1" si="116"/>
        <v>269.81996149999998</v>
      </c>
      <c r="F2463" s="37">
        <f t="shared" ca="1" si="117"/>
        <v>0</v>
      </c>
      <c r="G2463" s="37">
        <f t="shared" ca="1" si="118"/>
        <v>0</v>
      </c>
      <c r="H2463" s="35"/>
    </row>
    <row r="2464" spans="1:8" x14ac:dyDescent="0.35">
      <c r="A2464">
        <v>2459</v>
      </c>
      <c r="B2464" s="13">
        <v>269.864777</v>
      </c>
      <c r="C2464" s="36">
        <v>58.999978800000001</v>
      </c>
      <c r="D2464" s="13">
        <v>153</v>
      </c>
      <c r="E2464" s="37">
        <f t="shared" ca="1" si="116"/>
        <v>269.84851100000003</v>
      </c>
      <c r="F2464" s="37">
        <f t="shared" ca="1" si="117"/>
        <v>0</v>
      </c>
      <c r="G2464" s="37">
        <f t="shared" ca="1" si="118"/>
        <v>0</v>
      </c>
      <c r="H2464" s="35"/>
    </row>
    <row r="2465" spans="1:8" x14ac:dyDescent="0.35">
      <c r="A2465">
        <v>2460</v>
      </c>
      <c r="B2465" s="13">
        <v>269.772064</v>
      </c>
      <c r="C2465" s="36">
        <v>58.999978800000001</v>
      </c>
      <c r="D2465" s="13">
        <v>153</v>
      </c>
      <c r="E2465" s="37">
        <f t="shared" ca="1" si="116"/>
        <v>269.84851100000003</v>
      </c>
      <c r="F2465" s="37">
        <f t="shared" ca="1" si="117"/>
        <v>0</v>
      </c>
      <c r="G2465" s="37">
        <f t="shared" ca="1" si="118"/>
        <v>0</v>
      </c>
      <c r="H2465" s="35"/>
    </row>
    <row r="2466" spans="1:8" x14ac:dyDescent="0.35">
      <c r="A2466">
        <v>2461</v>
      </c>
      <c r="B2466" s="13">
        <v>269.62326000000002</v>
      </c>
      <c r="C2466" s="36">
        <v>58.999978800000001</v>
      </c>
      <c r="D2466" s="13">
        <v>153</v>
      </c>
      <c r="E2466" s="37">
        <f t="shared" ca="1" si="116"/>
        <v>269.84851100000003</v>
      </c>
      <c r="F2466" s="37">
        <f t="shared" ca="1" si="117"/>
        <v>0</v>
      </c>
      <c r="G2466" s="37">
        <f t="shared" ca="1" si="118"/>
        <v>0</v>
      </c>
      <c r="H2466" s="35"/>
    </row>
    <row r="2467" spans="1:8" x14ac:dyDescent="0.35">
      <c r="A2467">
        <v>2462</v>
      </c>
      <c r="B2467" s="13">
        <v>269.51001000000002</v>
      </c>
      <c r="C2467" s="36">
        <v>58.999978800000001</v>
      </c>
      <c r="D2467" s="13">
        <v>153</v>
      </c>
      <c r="E2467" s="37">
        <f t="shared" ca="1" si="116"/>
        <v>269.84851100000003</v>
      </c>
      <c r="F2467" s="37">
        <f t="shared" ca="1" si="117"/>
        <v>0</v>
      </c>
      <c r="G2467" s="37">
        <f t="shared" ca="1" si="118"/>
        <v>0</v>
      </c>
      <c r="H2467" s="35"/>
    </row>
    <row r="2468" spans="1:8" x14ac:dyDescent="0.35">
      <c r="A2468">
        <v>2463</v>
      </c>
      <c r="B2468" s="13">
        <v>269.51336700000002</v>
      </c>
      <c r="C2468" s="36">
        <v>58.999978800000001</v>
      </c>
      <c r="D2468" s="13">
        <v>153</v>
      </c>
      <c r="E2468" s="37">
        <f t="shared" ca="1" si="116"/>
        <v>269.84851100000003</v>
      </c>
      <c r="F2468" s="37">
        <f t="shared" ca="1" si="117"/>
        <v>0</v>
      </c>
      <c r="G2468" s="37">
        <f t="shared" ca="1" si="118"/>
        <v>0</v>
      </c>
      <c r="H2468" s="35"/>
    </row>
    <row r="2469" spans="1:8" x14ac:dyDescent="0.35">
      <c r="A2469">
        <v>2464</v>
      </c>
      <c r="B2469" s="13">
        <v>269.43392899999998</v>
      </c>
      <c r="C2469" s="36">
        <v>58.999978800000001</v>
      </c>
      <c r="D2469" s="13">
        <v>153</v>
      </c>
      <c r="E2469" s="37">
        <f t="shared" ca="1" si="116"/>
        <v>269.84851100000003</v>
      </c>
      <c r="F2469" s="37">
        <f t="shared" ca="1" si="117"/>
        <v>0</v>
      </c>
      <c r="G2469" s="37">
        <f t="shared" ca="1" si="118"/>
        <v>0</v>
      </c>
      <c r="H2469" s="35"/>
    </row>
    <row r="2470" spans="1:8" x14ac:dyDescent="0.35">
      <c r="A2470">
        <v>2465</v>
      </c>
      <c r="B2470" s="13">
        <v>269.33331299999998</v>
      </c>
      <c r="C2470" s="36">
        <v>58.999978800000001</v>
      </c>
      <c r="D2470" s="13">
        <v>153</v>
      </c>
      <c r="E2470" s="37">
        <f t="shared" ca="1" si="116"/>
        <v>269.83470149999999</v>
      </c>
      <c r="F2470" s="37">
        <f t="shared" ca="1" si="117"/>
        <v>0</v>
      </c>
      <c r="G2470" s="37">
        <f t="shared" ca="1" si="118"/>
        <v>0</v>
      </c>
      <c r="H2470" s="35"/>
    </row>
    <row r="2471" spans="1:8" x14ac:dyDescent="0.35">
      <c r="A2471">
        <v>2466</v>
      </c>
      <c r="B2471" s="13">
        <v>269.38751200000002</v>
      </c>
      <c r="C2471" s="36">
        <v>58.999978800000001</v>
      </c>
      <c r="D2471" s="13">
        <v>153</v>
      </c>
      <c r="E2471" s="37">
        <f t="shared" ca="1" si="116"/>
        <v>269.83470149999999</v>
      </c>
      <c r="F2471" s="37">
        <f t="shared" ca="1" si="117"/>
        <v>0</v>
      </c>
      <c r="G2471" s="37">
        <f t="shared" ca="1" si="118"/>
        <v>0</v>
      </c>
      <c r="H2471" s="35"/>
    </row>
    <row r="2472" spans="1:8" x14ac:dyDescent="0.35">
      <c r="A2472">
        <v>2467</v>
      </c>
      <c r="B2472" s="13">
        <v>269.56094400000001</v>
      </c>
      <c r="C2472" s="36">
        <v>58.999978800000001</v>
      </c>
      <c r="D2472" s="13">
        <v>153</v>
      </c>
      <c r="E2472" s="37">
        <f t="shared" ca="1" si="116"/>
        <v>269.83470149999999</v>
      </c>
      <c r="F2472" s="37">
        <f t="shared" ca="1" si="117"/>
        <v>0</v>
      </c>
      <c r="G2472" s="37">
        <f t="shared" ca="1" si="118"/>
        <v>0</v>
      </c>
      <c r="H2472" s="35"/>
    </row>
    <row r="2473" spans="1:8" x14ac:dyDescent="0.35">
      <c r="A2473">
        <v>2468</v>
      </c>
      <c r="B2473" s="13">
        <v>269.869598</v>
      </c>
      <c r="C2473" s="36">
        <v>58.999978800000001</v>
      </c>
      <c r="D2473" s="13">
        <v>153</v>
      </c>
      <c r="E2473" s="37">
        <f t="shared" ca="1" si="116"/>
        <v>269.865723</v>
      </c>
      <c r="F2473" s="37">
        <f t="shared" ca="1" si="117"/>
        <v>0</v>
      </c>
      <c r="G2473" s="37">
        <f t="shared" ca="1" si="118"/>
        <v>0</v>
      </c>
      <c r="H2473" s="35"/>
    </row>
    <row r="2474" spans="1:8" x14ac:dyDescent="0.35">
      <c r="A2474">
        <v>2469</v>
      </c>
      <c r="B2474" s="13">
        <v>270.161835</v>
      </c>
      <c r="C2474" s="36">
        <v>58.999978800000001</v>
      </c>
      <c r="D2474" s="13">
        <v>153</v>
      </c>
      <c r="E2474" s="37">
        <f t="shared" ca="1" si="116"/>
        <v>269.8681335</v>
      </c>
      <c r="F2474" s="37">
        <f t="shared" ca="1" si="117"/>
        <v>0</v>
      </c>
      <c r="G2474" s="37">
        <f t="shared" ca="1" si="118"/>
        <v>0</v>
      </c>
      <c r="H2474" s="35"/>
    </row>
    <row r="2475" spans="1:8" x14ac:dyDescent="0.35">
      <c r="A2475">
        <v>2470</v>
      </c>
      <c r="B2475" s="13">
        <v>270.38970899999998</v>
      </c>
      <c r="C2475" s="36">
        <v>58.999978800000001</v>
      </c>
      <c r="D2475" s="13">
        <v>153</v>
      </c>
      <c r="E2475" s="37">
        <f t="shared" ca="1" si="116"/>
        <v>269.87870750000002</v>
      </c>
      <c r="F2475" s="37">
        <f t="shared" ca="1" si="117"/>
        <v>0</v>
      </c>
      <c r="G2475" s="37">
        <f t="shared" ca="1" si="118"/>
        <v>0</v>
      </c>
      <c r="H2475" s="35"/>
    </row>
    <row r="2476" spans="1:8" x14ac:dyDescent="0.35">
      <c r="A2476">
        <v>2471</v>
      </c>
      <c r="B2476" s="13">
        <v>270.52856400000002</v>
      </c>
      <c r="C2476" s="36">
        <v>58.999978800000001</v>
      </c>
      <c r="D2476" s="13">
        <v>153</v>
      </c>
      <c r="E2476" s="37">
        <f t="shared" ca="1" si="116"/>
        <v>269.8902435</v>
      </c>
      <c r="F2476" s="37">
        <f t="shared" ca="1" si="117"/>
        <v>0</v>
      </c>
      <c r="G2476" s="37">
        <f t="shared" ca="1" si="118"/>
        <v>0</v>
      </c>
      <c r="H2476" s="35"/>
    </row>
    <row r="2477" spans="1:8" x14ac:dyDescent="0.35">
      <c r="A2477">
        <v>2472</v>
      </c>
      <c r="B2477" s="13">
        <v>270.529877</v>
      </c>
      <c r="C2477" s="36">
        <v>58.999978800000001</v>
      </c>
      <c r="D2477" s="13">
        <v>153</v>
      </c>
      <c r="E2477" s="37">
        <f t="shared" ca="1" si="116"/>
        <v>269.8902435</v>
      </c>
      <c r="F2477" s="37">
        <f t="shared" ca="1" si="117"/>
        <v>0</v>
      </c>
      <c r="G2477" s="37">
        <f t="shared" ca="1" si="118"/>
        <v>0</v>
      </c>
      <c r="H2477" s="35"/>
    </row>
    <row r="2478" spans="1:8" x14ac:dyDescent="0.35">
      <c r="A2478">
        <v>2473</v>
      </c>
      <c r="B2478" s="13">
        <v>270.539154</v>
      </c>
      <c r="C2478" s="36">
        <v>58.999978800000001</v>
      </c>
      <c r="D2478" s="13">
        <v>153</v>
      </c>
      <c r="E2478" s="37">
        <f t="shared" ca="1" si="116"/>
        <v>269.8902435</v>
      </c>
      <c r="F2478" s="37">
        <f t="shared" ca="1" si="117"/>
        <v>0</v>
      </c>
      <c r="G2478" s="37">
        <f t="shared" ca="1" si="118"/>
        <v>0</v>
      </c>
      <c r="H2478" s="35"/>
    </row>
    <row r="2479" spans="1:8" x14ac:dyDescent="0.35">
      <c r="A2479">
        <v>2474</v>
      </c>
      <c r="B2479" s="13">
        <v>270.48306300000002</v>
      </c>
      <c r="C2479" s="36">
        <v>58.999978800000001</v>
      </c>
      <c r="D2479" s="13">
        <v>153</v>
      </c>
      <c r="E2479" s="37">
        <f t="shared" ca="1" si="116"/>
        <v>269.8902435</v>
      </c>
      <c r="F2479" s="37">
        <f t="shared" ca="1" si="117"/>
        <v>0</v>
      </c>
      <c r="G2479" s="37">
        <f t="shared" ca="1" si="118"/>
        <v>0</v>
      </c>
      <c r="H2479" s="35"/>
    </row>
    <row r="2480" spans="1:8" x14ac:dyDescent="0.35">
      <c r="A2480">
        <v>2475</v>
      </c>
      <c r="B2480" s="13">
        <v>270.42797899999999</v>
      </c>
      <c r="C2480" s="36">
        <v>58.999978800000001</v>
      </c>
      <c r="D2480" s="13">
        <v>153</v>
      </c>
      <c r="E2480" s="37">
        <f t="shared" ca="1" si="116"/>
        <v>269.8902435</v>
      </c>
      <c r="F2480" s="37">
        <f t="shared" ca="1" si="117"/>
        <v>0</v>
      </c>
      <c r="G2480" s="37">
        <f t="shared" ca="1" si="118"/>
        <v>0</v>
      </c>
      <c r="H2480" s="35"/>
    </row>
    <row r="2481" spans="1:8" x14ac:dyDescent="0.35">
      <c r="A2481">
        <v>2476</v>
      </c>
      <c r="B2481" s="13">
        <v>270.40017699999999</v>
      </c>
      <c r="C2481" s="36">
        <v>58.999978800000001</v>
      </c>
      <c r="D2481" s="13">
        <v>153</v>
      </c>
      <c r="E2481" s="37">
        <f t="shared" ca="1" si="116"/>
        <v>269.8902435</v>
      </c>
      <c r="F2481" s="37">
        <f t="shared" ca="1" si="117"/>
        <v>0</v>
      </c>
      <c r="G2481" s="37">
        <f t="shared" ca="1" si="118"/>
        <v>0</v>
      </c>
      <c r="H2481" s="35"/>
    </row>
    <row r="2482" spans="1:8" x14ac:dyDescent="0.35">
      <c r="A2482">
        <v>2477</v>
      </c>
      <c r="B2482" s="13">
        <v>270.39386000000002</v>
      </c>
      <c r="C2482" s="36">
        <v>58.999978800000001</v>
      </c>
      <c r="D2482" s="13">
        <v>153</v>
      </c>
      <c r="E2482" s="37">
        <f t="shared" ca="1" si="116"/>
        <v>269.8902435</v>
      </c>
      <c r="F2482" s="37">
        <f t="shared" ca="1" si="117"/>
        <v>0</v>
      </c>
      <c r="G2482" s="37">
        <f t="shared" ca="1" si="118"/>
        <v>0</v>
      </c>
      <c r="H2482" s="35"/>
    </row>
    <row r="2483" spans="1:8" x14ac:dyDescent="0.35">
      <c r="A2483">
        <v>2478</v>
      </c>
      <c r="B2483" s="13">
        <v>270.387878</v>
      </c>
      <c r="C2483" s="36">
        <v>58.999978800000001</v>
      </c>
      <c r="D2483" s="13">
        <v>153</v>
      </c>
      <c r="E2483" s="37">
        <f t="shared" ca="1" si="116"/>
        <v>269.8902435</v>
      </c>
      <c r="F2483" s="37">
        <f t="shared" ca="1" si="117"/>
        <v>0</v>
      </c>
      <c r="G2483" s="37">
        <f t="shared" ca="1" si="118"/>
        <v>0</v>
      </c>
      <c r="H2483" s="35"/>
    </row>
    <row r="2484" spans="1:8" x14ac:dyDescent="0.35">
      <c r="A2484">
        <v>2479</v>
      </c>
      <c r="B2484" s="13">
        <v>270.45910600000002</v>
      </c>
      <c r="C2484" s="36">
        <v>58.999978800000001</v>
      </c>
      <c r="D2484" s="13">
        <v>153</v>
      </c>
      <c r="E2484" s="37">
        <f t="shared" ca="1" si="116"/>
        <v>269.8902435</v>
      </c>
      <c r="F2484" s="37">
        <f t="shared" ca="1" si="117"/>
        <v>0</v>
      </c>
      <c r="G2484" s="37">
        <f t="shared" ca="1" si="118"/>
        <v>0</v>
      </c>
      <c r="H2484" s="35"/>
    </row>
    <row r="2485" spans="1:8" x14ac:dyDescent="0.35">
      <c r="A2485">
        <v>2480</v>
      </c>
      <c r="B2485" s="13">
        <v>270.45617700000003</v>
      </c>
      <c r="C2485" s="36">
        <v>58.999978800000001</v>
      </c>
      <c r="D2485" s="13">
        <v>153</v>
      </c>
      <c r="E2485" s="37">
        <f t="shared" ca="1" si="116"/>
        <v>269.8902435</v>
      </c>
      <c r="F2485" s="37">
        <f t="shared" ca="1" si="117"/>
        <v>0</v>
      </c>
      <c r="G2485" s="37">
        <f t="shared" ca="1" si="118"/>
        <v>0</v>
      </c>
      <c r="H2485" s="35"/>
    </row>
    <row r="2486" spans="1:8" x14ac:dyDescent="0.35">
      <c r="A2486">
        <v>2481</v>
      </c>
      <c r="B2486" s="13">
        <v>270.45163000000002</v>
      </c>
      <c r="C2486" s="36">
        <v>58.999978800000001</v>
      </c>
      <c r="D2486" s="13">
        <v>153</v>
      </c>
      <c r="E2486" s="37">
        <f t="shared" ca="1" si="116"/>
        <v>269.8902435</v>
      </c>
      <c r="F2486" s="37">
        <f t="shared" ca="1" si="117"/>
        <v>0</v>
      </c>
      <c r="G2486" s="37">
        <f t="shared" ca="1" si="118"/>
        <v>0</v>
      </c>
      <c r="H2486" s="35"/>
    </row>
    <row r="2487" spans="1:8" x14ac:dyDescent="0.35">
      <c r="A2487">
        <v>2482</v>
      </c>
      <c r="B2487" s="13">
        <v>270.42123400000003</v>
      </c>
      <c r="C2487" s="36">
        <v>58.999978800000001</v>
      </c>
      <c r="D2487" s="13">
        <v>153</v>
      </c>
      <c r="E2487" s="37">
        <f t="shared" ref="E2487:E2550" ca="1" si="119">IFERROR(MEDIAN(OFFSET(B2487,0,0,-$B$1,1)),"")</f>
        <v>269.90138250000001</v>
      </c>
      <c r="F2487" s="37">
        <f t="shared" ref="F2487:F2550" ca="1" si="120">IFERROR(IF(ABS(MEDIAN(OFFSET(C2487,0,0,$E$1,1))-MEDIAN(OFFSET(C2486,0,0,-$E$1,1)))&gt;0.01,1,0),0)</f>
        <v>0</v>
      </c>
      <c r="G2487" s="37">
        <f t="shared" ref="G2487:G2550" ca="1" si="121">IFERROR(IF(AND(F2486=0,F2487=1),1,0),0)</f>
        <v>0</v>
      </c>
      <c r="H2487" s="35"/>
    </row>
    <row r="2488" spans="1:8" x14ac:dyDescent="0.35">
      <c r="A2488">
        <v>2483</v>
      </c>
      <c r="B2488" s="13">
        <v>270.30117799999999</v>
      </c>
      <c r="C2488" s="36">
        <v>58.999978800000001</v>
      </c>
      <c r="D2488" s="13">
        <v>153</v>
      </c>
      <c r="E2488" s="37">
        <f t="shared" ca="1" si="119"/>
        <v>269.91235349999999</v>
      </c>
      <c r="F2488" s="37">
        <f t="shared" ca="1" si="120"/>
        <v>0</v>
      </c>
      <c r="G2488" s="37">
        <f t="shared" ca="1" si="121"/>
        <v>0</v>
      </c>
      <c r="H2488" s="35"/>
    </row>
    <row r="2489" spans="1:8" x14ac:dyDescent="0.35">
      <c r="A2489">
        <v>2484</v>
      </c>
      <c r="B2489" s="13">
        <v>270.15210000000002</v>
      </c>
      <c r="C2489" s="36">
        <v>58.999978800000001</v>
      </c>
      <c r="D2489" s="13">
        <v>153</v>
      </c>
      <c r="E2489" s="37">
        <f t="shared" ca="1" si="119"/>
        <v>269.9296875</v>
      </c>
      <c r="F2489" s="37">
        <f t="shared" ca="1" si="120"/>
        <v>0</v>
      </c>
      <c r="G2489" s="37">
        <f t="shared" ca="1" si="121"/>
        <v>0</v>
      </c>
      <c r="H2489" s="35"/>
    </row>
    <row r="2490" spans="1:8" x14ac:dyDescent="0.35">
      <c r="A2490">
        <v>2485</v>
      </c>
      <c r="B2490" s="13">
        <v>270.042664</v>
      </c>
      <c r="C2490" s="36">
        <v>58.999978800000001</v>
      </c>
      <c r="D2490" s="13">
        <v>153</v>
      </c>
      <c r="E2490" s="37">
        <f t="shared" ca="1" si="119"/>
        <v>269.94689949999997</v>
      </c>
      <c r="F2490" s="37">
        <f t="shared" ca="1" si="120"/>
        <v>0</v>
      </c>
      <c r="G2490" s="37">
        <f t="shared" ca="1" si="121"/>
        <v>0</v>
      </c>
      <c r="H2490" s="35"/>
    </row>
    <row r="2491" spans="1:8" x14ac:dyDescent="0.35">
      <c r="A2491">
        <v>2486</v>
      </c>
      <c r="B2491" s="13">
        <v>270.03140300000001</v>
      </c>
      <c r="C2491" s="36">
        <v>58.999978800000001</v>
      </c>
      <c r="D2491" s="13">
        <v>153</v>
      </c>
      <c r="E2491" s="37">
        <f t="shared" ca="1" si="119"/>
        <v>269.99021949999997</v>
      </c>
      <c r="F2491" s="37">
        <f t="shared" ca="1" si="120"/>
        <v>0</v>
      </c>
      <c r="G2491" s="37">
        <f t="shared" ca="1" si="121"/>
        <v>0</v>
      </c>
      <c r="H2491" s="35"/>
    </row>
    <row r="2492" spans="1:8" x14ac:dyDescent="0.35">
      <c r="A2492">
        <v>2487</v>
      </c>
      <c r="B2492" s="13">
        <v>270.17953499999999</v>
      </c>
      <c r="C2492" s="36">
        <v>58.999978800000001</v>
      </c>
      <c r="D2492" s="13">
        <v>153</v>
      </c>
      <c r="E2492" s="37">
        <f t="shared" ca="1" si="119"/>
        <v>270.03703350000001</v>
      </c>
      <c r="F2492" s="37">
        <f t="shared" ca="1" si="120"/>
        <v>0</v>
      </c>
      <c r="G2492" s="37">
        <f t="shared" ca="1" si="121"/>
        <v>0</v>
      </c>
      <c r="H2492" s="35"/>
    </row>
    <row r="2493" spans="1:8" x14ac:dyDescent="0.35">
      <c r="A2493">
        <v>2488</v>
      </c>
      <c r="B2493" s="13">
        <v>270.16351300000002</v>
      </c>
      <c r="C2493" s="36">
        <v>58.999978800000001</v>
      </c>
      <c r="D2493" s="13">
        <v>153</v>
      </c>
      <c r="E2493" s="37">
        <f t="shared" ca="1" si="119"/>
        <v>270.0432285</v>
      </c>
      <c r="F2493" s="37">
        <f t="shared" ca="1" si="120"/>
        <v>0</v>
      </c>
      <c r="G2493" s="37">
        <f t="shared" ca="1" si="121"/>
        <v>0</v>
      </c>
      <c r="H2493" s="35"/>
    </row>
    <row r="2494" spans="1:8" x14ac:dyDescent="0.35">
      <c r="A2494">
        <v>2489</v>
      </c>
      <c r="B2494" s="13">
        <v>270.19842499999999</v>
      </c>
      <c r="C2494" s="36">
        <v>58.999978800000001</v>
      </c>
      <c r="D2494" s="13">
        <v>153</v>
      </c>
      <c r="E2494" s="37">
        <f t="shared" ca="1" si="119"/>
        <v>270.05133050000001</v>
      </c>
      <c r="F2494" s="37">
        <f t="shared" ca="1" si="120"/>
        <v>0</v>
      </c>
      <c r="G2494" s="37">
        <f t="shared" ca="1" si="121"/>
        <v>0</v>
      </c>
      <c r="H2494" s="35"/>
    </row>
    <row r="2495" spans="1:8" x14ac:dyDescent="0.35">
      <c r="A2495">
        <v>2490</v>
      </c>
      <c r="B2495" s="13">
        <v>270.22769199999999</v>
      </c>
      <c r="C2495" s="36">
        <v>58.999978800000001</v>
      </c>
      <c r="D2495" s="13">
        <v>153</v>
      </c>
      <c r="E2495" s="37">
        <f t="shared" ca="1" si="119"/>
        <v>270.07655299999999</v>
      </c>
      <c r="F2495" s="37">
        <f t="shared" ca="1" si="120"/>
        <v>0</v>
      </c>
      <c r="G2495" s="37">
        <f t="shared" ca="1" si="121"/>
        <v>0</v>
      </c>
      <c r="H2495" s="35"/>
    </row>
    <row r="2496" spans="1:8" x14ac:dyDescent="0.35">
      <c r="A2496">
        <v>2491</v>
      </c>
      <c r="B2496" s="13">
        <v>270.30423000000002</v>
      </c>
      <c r="C2496" s="36">
        <v>58.999978800000001</v>
      </c>
      <c r="D2496" s="13">
        <v>153</v>
      </c>
      <c r="E2496" s="37">
        <f t="shared" ca="1" si="119"/>
        <v>270.12300100000004</v>
      </c>
      <c r="F2496" s="37">
        <f t="shared" ca="1" si="120"/>
        <v>0</v>
      </c>
      <c r="G2496" s="37">
        <f t="shared" ca="1" si="121"/>
        <v>0</v>
      </c>
      <c r="H2496" s="35"/>
    </row>
    <row r="2497" spans="1:8" x14ac:dyDescent="0.35">
      <c r="A2497">
        <v>2492</v>
      </c>
      <c r="B2497" s="13">
        <v>270.36492900000002</v>
      </c>
      <c r="C2497" s="36">
        <v>58.999978800000001</v>
      </c>
      <c r="D2497" s="13">
        <v>153</v>
      </c>
      <c r="E2497" s="37">
        <f t="shared" ca="1" si="119"/>
        <v>270.15193199999999</v>
      </c>
      <c r="F2497" s="37">
        <f t="shared" ca="1" si="120"/>
        <v>0</v>
      </c>
      <c r="G2497" s="37">
        <f t="shared" ca="1" si="121"/>
        <v>0</v>
      </c>
      <c r="H2497" s="35"/>
    </row>
    <row r="2498" spans="1:8" x14ac:dyDescent="0.35">
      <c r="A2498">
        <v>2493</v>
      </c>
      <c r="B2498" s="13">
        <v>270.42648300000002</v>
      </c>
      <c r="C2498" s="36">
        <v>58.999978800000001</v>
      </c>
      <c r="D2498" s="13">
        <v>153</v>
      </c>
      <c r="E2498" s="37">
        <f t="shared" ca="1" si="119"/>
        <v>270.15696750000001</v>
      </c>
      <c r="F2498" s="37">
        <f t="shared" ca="1" si="120"/>
        <v>0</v>
      </c>
      <c r="G2498" s="37">
        <f t="shared" ca="1" si="121"/>
        <v>0</v>
      </c>
      <c r="H2498" s="35"/>
    </row>
    <row r="2499" spans="1:8" x14ac:dyDescent="0.35">
      <c r="A2499">
        <v>2494</v>
      </c>
      <c r="B2499" s="13">
        <v>270.39593500000001</v>
      </c>
      <c r="C2499" s="36">
        <v>58.999978800000001</v>
      </c>
      <c r="D2499" s="13">
        <v>153</v>
      </c>
      <c r="E2499" s="37">
        <f t="shared" ca="1" si="119"/>
        <v>270.16267400000004</v>
      </c>
      <c r="F2499" s="37">
        <f t="shared" ca="1" si="120"/>
        <v>0</v>
      </c>
      <c r="G2499" s="37">
        <f t="shared" ca="1" si="121"/>
        <v>0</v>
      </c>
      <c r="H2499" s="35"/>
    </row>
    <row r="2500" spans="1:8" x14ac:dyDescent="0.35">
      <c r="A2500">
        <v>2495</v>
      </c>
      <c r="B2500" s="13">
        <v>270.48745700000001</v>
      </c>
      <c r="C2500" s="36">
        <v>58.999978800000001</v>
      </c>
      <c r="D2500" s="13">
        <v>153</v>
      </c>
      <c r="E2500" s="37">
        <f t="shared" ca="1" si="119"/>
        <v>270.17152399999998</v>
      </c>
      <c r="F2500" s="37">
        <f t="shared" ca="1" si="120"/>
        <v>0</v>
      </c>
      <c r="G2500" s="37">
        <f t="shared" ca="1" si="121"/>
        <v>0</v>
      </c>
      <c r="H2500" s="35"/>
    </row>
    <row r="2501" spans="1:8" x14ac:dyDescent="0.35">
      <c r="A2501">
        <v>2496</v>
      </c>
      <c r="B2501" s="13">
        <v>270.556488</v>
      </c>
      <c r="C2501" s="36">
        <v>58.999978800000001</v>
      </c>
      <c r="D2501" s="13">
        <v>153</v>
      </c>
      <c r="E2501" s="37">
        <f t="shared" ca="1" si="119"/>
        <v>270.18898000000002</v>
      </c>
      <c r="F2501" s="37">
        <f t="shared" ca="1" si="120"/>
        <v>0</v>
      </c>
      <c r="G2501" s="37">
        <f t="shared" ca="1" si="121"/>
        <v>0</v>
      </c>
      <c r="H2501" s="35"/>
    </row>
    <row r="2502" spans="1:8" x14ac:dyDescent="0.35">
      <c r="A2502">
        <v>2497</v>
      </c>
      <c r="B2502" s="13">
        <v>270.58270299999998</v>
      </c>
      <c r="C2502" s="36">
        <v>58.999978800000001</v>
      </c>
      <c r="D2502" s="13">
        <v>153</v>
      </c>
      <c r="E2502" s="37">
        <f t="shared" ca="1" si="119"/>
        <v>270.20939599999997</v>
      </c>
      <c r="F2502" s="37">
        <f t="shared" ca="1" si="120"/>
        <v>0</v>
      </c>
      <c r="G2502" s="37">
        <f t="shared" ca="1" si="121"/>
        <v>0</v>
      </c>
      <c r="H2502" s="35"/>
    </row>
    <row r="2503" spans="1:8" x14ac:dyDescent="0.35">
      <c r="A2503">
        <v>2498</v>
      </c>
      <c r="B2503" s="13">
        <v>270.489532</v>
      </c>
      <c r="C2503" s="36">
        <v>58.999978800000001</v>
      </c>
      <c r="D2503" s="13">
        <v>153</v>
      </c>
      <c r="E2503" s="37">
        <f t="shared" ca="1" si="119"/>
        <v>270.22402950000003</v>
      </c>
      <c r="F2503" s="37">
        <f t="shared" ca="1" si="120"/>
        <v>0</v>
      </c>
      <c r="G2503" s="37">
        <f t="shared" ca="1" si="121"/>
        <v>0</v>
      </c>
      <c r="H2503" s="35"/>
    </row>
    <row r="2504" spans="1:8" x14ac:dyDescent="0.35">
      <c r="A2504">
        <v>2499</v>
      </c>
      <c r="B2504" s="13">
        <v>270.49850500000002</v>
      </c>
      <c r="C2504" s="36">
        <v>58.999978800000001</v>
      </c>
      <c r="D2504" s="13">
        <v>153</v>
      </c>
      <c r="E2504" s="37">
        <f t="shared" ca="1" si="119"/>
        <v>270.24844400000001</v>
      </c>
      <c r="F2504" s="37">
        <f t="shared" ca="1" si="120"/>
        <v>0</v>
      </c>
      <c r="G2504" s="37">
        <f t="shared" ca="1" si="121"/>
        <v>0</v>
      </c>
      <c r="H2504" s="35"/>
    </row>
    <row r="2505" spans="1:8" x14ac:dyDescent="0.35">
      <c r="A2505">
        <v>2500</v>
      </c>
      <c r="B2505" s="13">
        <v>270.44158900000002</v>
      </c>
      <c r="C2505" s="36">
        <v>58.999978800000001</v>
      </c>
      <c r="D2505" s="13">
        <v>153</v>
      </c>
      <c r="E2505" s="37">
        <f t="shared" ca="1" si="119"/>
        <v>270.283951</v>
      </c>
      <c r="F2505" s="37">
        <f t="shared" ca="1" si="120"/>
        <v>0</v>
      </c>
      <c r="G2505" s="37">
        <f t="shared" ca="1" si="121"/>
        <v>0</v>
      </c>
      <c r="H2505" s="35"/>
    </row>
    <row r="2506" spans="1:8" x14ac:dyDescent="0.35">
      <c r="A2506">
        <v>2501</v>
      </c>
      <c r="B2506" s="13">
        <v>270.41027800000001</v>
      </c>
      <c r="C2506" s="36">
        <v>58.999978800000001</v>
      </c>
      <c r="D2506" s="13">
        <v>153</v>
      </c>
      <c r="E2506" s="37">
        <f t="shared" ca="1" si="119"/>
        <v>270.29994199999999</v>
      </c>
      <c r="F2506" s="37">
        <f t="shared" ca="1" si="120"/>
        <v>0</v>
      </c>
      <c r="G2506" s="37">
        <f t="shared" ca="1" si="121"/>
        <v>0</v>
      </c>
      <c r="H2506" s="35"/>
    </row>
    <row r="2507" spans="1:8" x14ac:dyDescent="0.35">
      <c r="A2507">
        <v>2502</v>
      </c>
      <c r="B2507" s="13">
        <v>270.32702599999999</v>
      </c>
      <c r="C2507" s="36">
        <v>58.999978800000001</v>
      </c>
      <c r="D2507" s="13">
        <v>153</v>
      </c>
      <c r="E2507" s="37">
        <f t="shared" ca="1" si="119"/>
        <v>270.30270400000001</v>
      </c>
      <c r="F2507" s="37">
        <f t="shared" ca="1" si="120"/>
        <v>0</v>
      </c>
      <c r="G2507" s="37">
        <f t="shared" ca="1" si="121"/>
        <v>0</v>
      </c>
      <c r="H2507" s="35"/>
    </row>
    <row r="2508" spans="1:8" x14ac:dyDescent="0.35">
      <c r="A2508">
        <v>2503</v>
      </c>
      <c r="B2508" s="13">
        <v>270.39581299999998</v>
      </c>
      <c r="C2508" s="36">
        <v>58.999978800000001</v>
      </c>
      <c r="D2508" s="13">
        <v>153</v>
      </c>
      <c r="E2508" s="37">
        <f t="shared" ca="1" si="119"/>
        <v>270.315628</v>
      </c>
      <c r="F2508" s="37">
        <f t="shared" ca="1" si="120"/>
        <v>0</v>
      </c>
      <c r="G2508" s="37">
        <f t="shared" ca="1" si="121"/>
        <v>0</v>
      </c>
      <c r="H2508" s="35"/>
    </row>
    <row r="2509" spans="1:8" x14ac:dyDescent="0.35">
      <c r="A2509">
        <v>2504</v>
      </c>
      <c r="B2509" s="13">
        <v>270.45086700000002</v>
      </c>
      <c r="C2509" s="36">
        <v>58.999978800000001</v>
      </c>
      <c r="D2509" s="13">
        <v>153</v>
      </c>
      <c r="E2509" s="37">
        <f t="shared" ca="1" si="119"/>
        <v>270.3459775</v>
      </c>
      <c r="F2509" s="37">
        <f t="shared" ca="1" si="120"/>
        <v>0</v>
      </c>
      <c r="G2509" s="37">
        <f t="shared" ca="1" si="121"/>
        <v>0</v>
      </c>
      <c r="H2509" s="35"/>
    </row>
    <row r="2510" spans="1:8" x14ac:dyDescent="0.35">
      <c r="A2510">
        <v>2505</v>
      </c>
      <c r="B2510" s="13">
        <v>270.44250499999998</v>
      </c>
      <c r="C2510" s="36">
        <v>58.999978800000001</v>
      </c>
      <c r="D2510" s="13">
        <v>153</v>
      </c>
      <c r="E2510" s="37">
        <f t="shared" ca="1" si="119"/>
        <v>270.37640350000004</v>
      </c>
      <c r="F2510" s="37">
        <f t="shared" ca="1" si="120"/>
        <v>0</v>
      </c>
      <c r="G2510" s="37">
        <f t="shared" ca="1" si="121"/>
        <v>0</v>
      </c>
      <c r="H2510" s="35"/>
    </row>
    <row r="2511" spans="1:8" x14ac:dyDescent="0.35">
      <c r="A2511">
        <v>2506</v>
      </c>
      <c r="B2511" s="13">
        <v>270.48208599999998</v>
      </c>
      <c r="C2511" s="36">
        <v>58.999978800000001</v>
      </c>
      <c r="D2511" s="13">
        <v>153</v>
      </c>
      <c r="E2511" s="37">
        <f t="shared" ca="1" si="119"/>
        <v>270.38879350000002</v>
      </c>
      <c r="F2511" s="37">
        <f t="shared" ca="1" si="120"/>
        <v>0</v>
      </c>
      <c r="G2511" s="37">
        <f t="shared" ca="1" si="121"/>
        <v>0</v>
      </c>
      <c r="H2511" s="35"/>
    </row>
    <row r="2512" spans="1:8" x14ac:dyDescent="0.35">
      <c r="A2512">
        <v>2507</v>
      </c>
      <c r="B2512" s="13">
        <v>270.54501299999998</v>
      </c>
      <c r="C2512" s="36">
        <v>58.999978800000001</v>
      </c>
      <c r="D2512" s="13">
        <v>153</v>
      </c>
      <c r="E2512" s="37">
        <f t="shared" ca="1" si="119"/>
        <v>270.39178449999997</v>
      </c>
      <c r="F2512" s="37">
        <f t="shared" ca="1" si="120"/>
        <v>0</v>
      </c>
      <c r="G2512" s="37">
        <f t="shared" ca="1" si="121"/>
        <v>0</v>
      </c>
      <c r="H2512" s="35"/>
    </row>
    <row r="2513" spans="1:8" x14ac:dyDescent="0.35">
      <c r="A2513">
        <v>2508</v>
      </c>
      <c r="B2513" s="13">
        <v>270.61050399999999</v>
      </c>
      <c r="C2513" s="36">
        <v>58.999978800000001</v>
      </c>
      <c r="D2513" s="13">
        <v>153</v>
      </c>
      <c r="E2513" s="37">
        <f t="shared" ca="1" si="119"/>
        <v>270.3948365</v>
      </c>
      <c r="F2513" s="37">
        <f t="shared" ca="1" si="120"/>
        <v>0</v>
      </c>
      <c r="G2513" s="37">
        <f t="shared" ca="1" si="121"/>
        <v>0</v>
      </c>
      <c r="H2513" s="35"/>
    </row>
    <row r="2514" spans="1:8" x14ac:dyDescent="0.35">
      <c r="A2514">
        <v>2509</v>
      </c>
      <c r="B2514" s="13">
        <v>270.68069500000001</v>
      </c>
      <c r="C2514" s="36">
        <v>58.999978800000001</v>
      </c>
      <c r="D2514" s="13">
        <v>153</v>
      </c>
      <c r="E2514" s="37">
        <f t="shared" ca="1" si="119"/>
        <v>270.39587399999999</v>
      </c>
      <c r="F2514" s="37">
        <f t="shared" ca="1" si="120"/>
        <v>0</v>
      </c>
      <c r="G2514" s="37">
        <f t="shared" ca="1" si="121"/>
        <v>0</v>
      </c>
      <c r="H2514" s="35"/>
    </row>
    <row r="2515" spans="1:8" x14ac:dyDescent="0.35">
      <c r="A2515">
        <v>2510</v>
      </c>
      <c r="B2515" s="13">
        <v>270.66830399999998</v>
      </c>
      <c r="C2515" s="36">
        <v>58.999978800000001</v>
      </c>
      <c r="D2515" s="13">
        <v>153</v>
      </c>
      <c r="E2515" s="37">
        <f t="shared" ca="1" si="119"/>
        <v>270.398056</v>
      </c>
      <c r="F2515" s="37">
        <f t="shared" ca="1" si="120"/>
        <v>0</v>
      </c>
      <c r="G2515" s="37">
        <f t="shared" ca="1" si="121"/>
        <v>0</v>
      </c>
      <c r="H2515" s="35"/>
    </row>
    <row r="2516" spans="1:8" x14ac:dyDescent="0.35">
      <c r="A2516">
        <v>2511</v>
      </c>
      <c r="B2516" s="13">
        <v>270.67422499999998</v>
      </c>
      <c r="C2516" s="36">
        <v>58.999978800000001</v>
      </c>
      <c r="D2516" s="13">
        <v>153</v>
      </c>
      <c r="E2516" s="37">
        <f t="shared" ca="1" si="119"/>
        <v>270.40522750000002</v>
      </c>
      <c r="F2516" s="37">
        <f t="shared" ca="1" si="120"/>
        <v>0</v>
      </c>
      <c r="G2516" s="37">
        <f t="shared" ca="1" si="121"/>
        <v>0</v>
      </c>
      <c r="H2516" s="35"/>
    </row>
    <row r="2517" spans="1:8" x14ac:dyDescent="0.35">
      <c r="A2517">
        <v>2512</v>
      </c>
      <c r="B2517" s="13">
        <v>270.712738</v>
      </c>
      <c r="C2517" s="36">
        <v>58.999978800000001</v>
      </c>
      <c r="D2517" s="13">
        <v>153</v>
      </c>
      <c r="E2517" s="37">
        <f t="shared" ca="1" si="119"/>
        <v>270.41575599999999</v>
      </c>
      <c r="F2517" s="37">
        <f t="shared" ca="1" si="120"/>
        <v>0</v>
      </c>
      <c r="G2517" s="37">
        <f t="shared" ca="1" si="121"/>
        <v>0</v>
      </c>
      <c r="H2517" s="35"/>
    </row>
    <row r="2518" spans="1:8" x14ac:dyDescent="0.35">
      <c r="A2518">
        <v>2513</v>
      </c>
      <c r="B2518" s="13">
        <v>270.666382</v>
      </c>
      <c r="C2518" s="36">
        <v>58.999978800000001</v>
      </c>
      <c r="D2518" s="13">
        <v>153</v>
      </c>
      <c r="E2518" s="37">
        <f t="shared" ca="1" si="119"/>
        <v>270.42385850000005</v>
      </c>
      <c r="F2518" s="37">
        <f t="shared" ca="1" si="120"/>
        <v>0</v>
      </c>
      <c r="G2518" s="37">
        <f t="shared" ca="1" si="121"/>
        <v>0</v>
      </c>
      <c r="H2518" s="35"/>
    </row>
    <row r="2519" spans="1:8" x14ac:dyDescent="0.35">
      <c r="A2519">
        <v>2514</v>
      </c>
      <c r="B2519" s="13">
        <v>270.81970200000001</v>
      </c>
      <c r="C2519" s="36">
        <v>58.999978800000001</v>
      </c>
      <c r="D2519" s="13">
        <v>153</v>
      </c>
      <c r="E2519" s="37">
        <f t="shared" ca="1" si="119"/>
        <v>270.42723100000001</v>
      </c>
      <c r="F2519" s="37">
        <f t="shared" ca="1" si="120"/>
        <v>0</v>
      </c>
      <c r="G2519" s="37">
        <f t="shared" ca="1" si="121"/>
        <v>0</v>
      </c>
      <c r="H2519" s="35"/>
    </row>
    <row r="2520" spans="1:8" x14ac:dyDescent="0.35">
      <c r="A2520">
        <v>2515</v>
      </c>
      <c r="B2520" s="13">
        <v>270.87573200000003</v>
      </c>
      <c r="C2520" s="36">
        <v>58.999978800000001</v>
      </c>
      <c r="D2520" s="13">
        <v>153</v>
      </c>
      <c r="E2520" s="37">
        <f t="shared" ca="1" si="119"/>
        <v>270.43478400000004</v>
      </c>
      <c r="F2520" s="37">
        <f t="shared" ca="1" si="120"/>
        <v>0</v>
      </c>
      <c r="G2520" s="37">
        <f t="shared" ca="1" si="121"/>
        <v>0</v>
      </c>
      <c r="H2520" s="35"/>
    </row>
    <row r="2521" spans="1:8" x14ac:dyDescent="0.35">
      <c r="A2521">
        <v>2516</v>
      </c>
      <c r="B2521" s="13">
        <v>270.80783100000002</v>
      </c>
      <c r="C2521" s="36">
        <v>58.999978800000001</v>
      </c>
      <c r="D2521" s="13">
        <v>153</v>
      </c>
      <c r="E2521" s="37">
        <f t="shared" ca="1" si="119"/>
        <v>270.442047</v>
      </c>
      <c r="F2521" s="37">
        <f t="shared" ca="1" si="120"/>
        <v>0</v>
      </c>
      <c r="G2521" s="37">
        <f t="shared" ca="1" si="121"/>
        <v>0</v>
      </c>
      <c r="H2521" s="35"/>
    </row>
    <row r="2522" spans="1:8" x14ac:dyDescent="0.35">
      <c r="A2522">
        <v>2517</v>
      </c>
      <c r="B2522" s="13">
        <v>270.903503</v>
      </c>
      <c r="C2522" s="36">
        <v>58.999978800000001</v>
      </c>
      <c r="D2522" s="13">
        <v>153</v>
      </c>
      <c r="E2522" s="37">
        <f t="shared" ca="1" si="119"/>
        <v>270.446686</v>
      </c>
      <c r="F2522" s="37">
        <f t="shared" ca="1" si="120"/>
        <v>0</v>
      </c>
      <c r="G2522" s="37">
        <f t="shared" ca="1" si="121"/>
        <v>0</v>
      </c>
      <c r="H2522" s="35"/>
    </row>
    <row r="2523" spans="1:8" x14ac:dyDescent="0.35">
      <c r="A2523">
        <v>2518</v>
      </c>
      <c r="B2523" s="13">
        <v>270.697113</v>
      </c>
      <c r="C2523" s="36">
        <v>58.999978800000001</v>
      </c>
      <c r="D2523" s="13">
        <v>153</v>
      </c>
      <c r="E2523" s="37">
        <f t="shared" ca="1" si="119"/>
        <v>270.45124850000002</v>
      </c>
      <c r="F2523" s="37">
        <f t="shared" ca="1" si="120"/>
        <v>0</v>
      </c>
      <c r="G2523" s="37">
        <f t="shared" ca="1" si="121"/>
        <v>0</v>
      </c>
      <c r="H2523" s="35"/>
    </row>
    <row r="2524" spans="1:8" x14ac:dyDescent="0.35">
      <c r="A2524">
        <v>2519</v>
      </c>
      <c r="B2524" s="13">
        <v>270.557007</v>
      </c>
      <c r="C2524" s="36">
        <v>58.999978800000001</v>
      </c>
      <c r="D2524" s="13">
        <v>153</v>
      </c>
      <c r="E2524" s="37">
        <f t="shared" ca="1" si="119"/>
        <v>270.45390350000002</v>
      </c>
      <c r="F2524" s="37">
        <f t="shared" ca="1" si="120"/>
        <v>0</v>
      </c>
      <c r="G2524" s="37">
        <f t="shared" ca="1" si="121"/>
        <v>0</v>
      </c>
      <c r="H2524" s="35"/>
    </row>
    <row r="2525" spans="1:8" x14ac:dyDescent="0.35">
      <c r="A2525">
        <v>2520</v>
      </c>
      <c r="B2525" s="13">
        <v>270.57867399999998</v>
      </c>
      <c r="C2525" s="36">
        <v>58.999978800000001</v>
      </c>
      <c r="D2525" s="13">
        <v>153</v>
      </c>
      <c r="E2525" s="37">
        <f t="shared" ca="1" si="119"/>
        <v>270.45764150000002</v>
      </c>
      <c r="F2525" s="37">
        <f t="shared" ca="1" si="120"/>
        <v>0</v>
      </c>
      <c r="G2525" s="37">
        <f t="shared" ca="1" si="121"/>
        <v>0</v>
      </c>
      <c r="H2525" s="35"/>
    </row>
    <row r="2526" spans="1:8" x14ac:dyDescent="0.35">
      <c r="A2526">
        <v>2521</v>
      </c>
      <c r="B2526" s="13">
        <v>270.34106400000002</v>
      </c>
      <c r="C2526" s="36">
        <v>58.999978800000001</v>
      </c>
      <c r="D2526" s="13">
        <v>153</v>
      </c>
      <c r="E2526" s="37">
        <f t="shared" ca="1" si="119"/>
        <v>270.45390350000002</v>
      </c>
      <c r="F2526" s="37">
        <f t="shared" ca="1" si="120"/>
        <v>0</v>
      </c>
      <c r="G2526" s="37">
        <f t="shared" ca="1" si="121"/>
        <v>0</v>
      </c>
      <c r="H2526" s="35"/>
    </row>
    <row r="2527" spans="1:8" x14ac:dyDescent="0.35">
      <c r="A2527">
        <v>2522</v>
      </c>
      <c r="B2527" s="13">
        <v>270.47204599999998</v>
      </c>
      <c r="C2527" s="36">
        <v>58.999978800000001</v>
      </c>
      <c r="D2527" s="13">
        <v>153</v>
      </c>
      <c r="E2527" s="37">
        <f t="shared" ca="1" si="119"/>
        <v>270.45390350000002</v>
      </c>
      <c r="F2527" s="37">
        <f t="shared" ca="1" si="120"/>
        <v>0</v>
      </c>
      <c r="G2527" s="37">
        <f t="shared" ca="1" si="121"/>
        <v>0</v>
      </c>
      <c r="H2527" s="35"/>
    </row>
    <row r="2528" spans="1:8" x14ac:dyDescent="0.35">
      <c r="A2528">
        <v>2523</v>
      </c>
      <c r="B2528" s="13">
        <v>270.424103</v>
      </c>
      <c r="C2528" s="36">
        <v>58.999978800000001</v>
      </c>
      <c r="D2528" s="13">
        <v>153</v>
      </c>
      <c r="E2528" s="37">
        <f t="shared" ca="1" si="119"/>
        <v>270.45124850000002</v>
      </c>
      <c r="F2528" s="37">
        <f t="shared" ca="1" si="120"/>
        <v>0</v>
      </c>
      <c r="G2528" s="37">
        <f t="shared" ca="1" si="121"/>
        <v>0</v>
      </c>
      <c r="H2528" s="35"/>
    </row>
    <row r="2529" spans="1:8" x14ac:dyDescent="0.35">
      <c r="A2529">
        <v>2524</v>
      </c>
      <c r="B2529" s="13">
        <v>270.392426</v>
      </c>
      <c r="C2529" s="36">
        <v>58.999978800000001</v>
      </c>
      <c r="D2529" s="13">
        <v>153</v>
      </c>
      <c r="E2529" s="37">
        <f t="shared" ca="1" si="119"/>
        <v>270.446686</v>
      </c>
      <c r="F2529" s="37">
        <f t="shared" ca="1" si="120"/>
        <v>0</v>
      </c>
      <c r="G2529" s="37">
        <f t="shared" ca="1" si="121"/>
        <v>0</v>
      </c>
      <c r="H2529" s="35"/>
    </row>
    <row r="2530" spans="1:8" x14ac:dyDescent="0.35">
      <c r="A2530">
        <v>2525</v>
      </c>
      <c r="B2530" s="13">
        <v>270.54126000000002</v>
      </c>
      <c r="C2530" s="36">
        <v>58.999978800000001</v>
      </c>
      <c r="D2530" s="13">
        <v>153</v>
      </c>
      <c r="E2530" s="37">
        <f t="shared" ca="1" si="119"/>
        <v>270.45124850000002</v>
      </c>
      <c r="F2530" s="37">
        <f t="shared" ca="1" si="120"/>
        <v>0</v>
      </c>
      <c r="G2530" s="37">
        <f t="shared" ca="1" si="121"/>
        <v>0</v>
      </c>
      <c r="H2530" s="35"/>
    </row>
    <row r="2531" spans="1:8" x14ac:dyDescent="0.35">
      <c r="A2531">
        <v>2526</v>
      </c>
      <c r="B2531" s="13">
        <v>270.46975700000002</v>
      </c>
      <c r="C2531" s="36">
        <v>58.999978800000001</v>
      </c>
      <c r="D2531" s="13">
        <v>153</v>
      </c>
      <c r="E2531" s="37">
        <f t="shared" ca="1" si="119"/>
        <v>270.45390350000002</v>
      </c>
      <c r="F2531" s="37">
        <f t="shared" ca="1" si="120"/>
        <v>0</v>
      </c>
      <c r="G2531" s="37">
        <f t="shared" ca="1" si="121"/>
        <v>0</v>
      </c>
      <c r="H2531" s="35"/>
    </row>
    <row r="2532" spans="1:8" x14ac:dyDescent="0.35">
      <c r="A2532">
        <v>2527</v>
      </c>
      <c r="B2532" s="13">
        <v>270.52142300000003</v>
      </c>
      <c r="C2532" s="36">
        <v>58.999978800000001</v>
      </c>
      <c r="D2532" s="13">
        <v>153</v>
      </c>
      <c r="E2532" s="37">
        <f t="shared" ca="1" si="119"/>
        <v>270.45764150000002</v>
      </c>
      <c r="F2532" s="37">
        <f t="shared" ca="1" si="120"/>
        <v>0</v>
      </c>
      <c r="G2532" s="37">
        <f t="shared" ca="1" si="121"/>
        <v>0</v>
      </c>
      <c r="H2532" s="35"/>
    </row>
    <row r="2533" spans="1:8" x14ac:dyDescent="0.35">
      <c r="A2533">
        <v>2528</v>
      </c>
      <c r="B2533" s="13">
        <v>270.56759599999998</v>
      </c>
      <c r="C2533" s="36">
        <v>58.999978800000001</v>
      </c>
      <c r="D2533" s="13">
        <v>153</v>
      </c>
      <c r="E2533" s="37">
        <f t="shared" ca="1" si="119"/>
        <v>270.46443150000005</v>
      </c>
      <c r="F2533" s="37">
        <f t="shared" ca="1" si="120"/>
        <v>0</v>
      </c>
      <c r="G2533" s="37">
        <f t="shared" ca="1" si="121"/>
        <v>0</v>
      </c>
      <c r="H2533" s="35"/>
    </row>
    <row r="2534" spans="1:8" x14ac:dyDescent="0.35">
      <c r="A2534">
        <v>2529</v>
      </c>
      <c r="B2534" s="13">
        <v>270.46380599999998</v>
      </c>
      <c r="C2534" s="36">
        <v>58.999978800000001</v>
      </c>
      <c r="D2534" s="13">
        <v>153</v>
      </c>
      <c r="E2534" s="37">
        <f t="shared" ca="1" si="119"/>
        <v>270.46678150000002</v>
      </c>
      <c r="F2534" s="37">
        <f t="shared" ca="1" si="120"/>
        <v>0</v>
      </c>
      <c r="G2534" s="37">
        <f t="shared" ca="1" si="121"/>
        <v>0</v>
      </c>
      <c r="H2534" s="35"/>
    </row>
    <row r="2535" spans="1:8" x14ac:dyDescent="0.35">
      <c r="A2535">
        <v>2530</v>
      </c>
      <c r="B2535" s="13">
        <v>270.50579800000003</v>
      </c>
      <c r="C2535" s="36">
        <v>58.999978800000001</v>
      </c>
      <c r="D2535" s="13">
        <v>153</v>
      </c>
      <c r="E2535" s="37">
        <f t="shared" ca="1" si="119"/>
        <v>270.47090149999997</v>
      </c>
      <c r="F2535" s="37">
        <f t="shared" ca="1" si="120"/>
        <v>0</v>
      </c>
      <c r="G2535" s="37">
        <f t="shared" ca="1" si="121"/>
        <v>0</v>
      </c>
      <c r="H2535" s="35"/>
    </row>
    <row r="2536" spans="1:8" x14ac:dyDescent="0.35">
      <c r="A2536">
        <v>2531</v>
      </c>
      <c r="B2536" s="13">
        <v>270.415863</v>
      </c>
      <c r="C2536" s="36">
        <v>58.999978800000001</v>
      </c>
      <c r="D2536" s="13">
        <v>153</v>
      </c>
      <c r="E2536" s="37">
        <f t="shared" ca="1" si="119"/>
        <v>270.47090149999997</v>
      </c>
      <c r="F2536" s="37">
        <f t="shared" ca="1" si="120"/>
        <v>0</v>
      </c>
      <c r="G2536" s="37">
        <f t="shared" ca="1" si="121"/>
        <v>0</v>
      </c>
      <c r="H2536" s="35"/>
    </row>
    <row r="2537" spans="1:8" x14ac:dyDescent="0.35">
      <c r="A2537">
        <v>2532</v>
      </c>
      <c r="B2537" s="13">
        <v>270.40390000000002</v>
      </c>
      <c r="C2537" s="36">
        <v>58.999978800000001</v>
      </c>
      <c r="D2537" s="13">
        <v>153</v>
      </c>
      <c r="E2537" s="37">
        <f t="shared" ca="1" si="119"/>
        <v>270.47090149999997</v>
      </c>
      <c r="F2537" s="37">
        <f t="shared" ca="1" si="120"/>
        <v>0</v>
      </c>
      <c r="G2537" s="37">
        <f t="shared" ca="1" si="121"/>
        <v>0</v>
      </c>
      <c r="H2537" s="35"/>
    </row>
    <row r="2538" spans="1:8" x14ac:dyDescent="0.35">
      <c r="A2538">
        <v>2533</v>
      </c>
      <c r="B2538" s="13">
        <v>270.43139600000001</v>
      </c>
      <c r="C2538" s="36">
        <v>58.999978800000001</v>
      </c>
      <c r="D2538" s="13">
        <v>153</v>
      </c>
      <c r="E2538" s="37">
        <f t="shared" ca="1" si="119"/>
        <v>270.47090149999997</v>
      </c>
      <c r="F2538" s="37">
        <f t="shared" ca="1" si="120"/>
        <v>0</v>
      </c>
      <c r="G2538" s="37">
        <f t="shared" ca="1" si="121"/>
        <v>0</v>
      </c>
      <c r="H2538" s="35"/>
    </row>
    <row r="2539" spans="1:8" x14ac:dyDescent="0.35">
      <c r="A2539">
        <v>2534</v>
      </c>
      <c r="B2539" s="13">
        <v>270.36575299999998</v>
      </c>
      <c r="C2539" s="36">
        <v>58.999978800000001</v>
      </c>
      <c r="D2539" s="13">
        <v>153</v>
      </c>
      <c r="E2539" s="37">
        <f t="shared" ca="1" si="119"/>
        <v>270.47090149999997</v>
      </c>
      <c r="F2539" s="37">
        <f t="shared" ca="1" si="120"/>
        <v>0</v>
      </c>
      <c r="G2539" s="37">
        <f t="shared" ca="1" si="121"/>
        <v>0</v>
      </c>
      <c r="H2539" s="35"/>
    </row>
    <row r="2540" spans="1:8" x14ac:dyDescent="0.35">
      <c r="A2540">
        <v>2535</v>
      </c>
      <c r="B2540" s="13">
        <v>270.40100100000001</v>
      </c>
      <c r="C2540" s="36">
        <v>58.999978800000001</v>
      </c>
      <c r="D2540" s="13">
        <v>153</v>
      </c>
      <c r="E2540" s="37">
        <f t="shared" ca="1" si="119"/>
        <v>270.47090149999997</v>
      </c>
      <c r="F2540" s="37">
        <f t="shared" ca="1" si="120"/>
        <v>0</v>
      </c>
      <c r="G2540" s="37">
        <f t="shared" ca="1" si="121"/>
        <v>0</v>
      </c>
      <c r="H2540" s="35"/>
    </row>
    <row r="2541" spans="1:8" x14ac:dyDescent="0.35">
      <c r="A2541">
        <v>2536</v>
      </c>
      <c r="B2541" s="13">
        <v>270.44766199999998</v>
      </c>
      <c r="C2541" s="36">
        <v>58.999978800000001</v>
      </c>
      <c r="D2541" s="13">
        <v>153</v>
      </c>
      <c r="E2541" s="37">
        <f t="shared" ca="1" si="119"/>
        <v>270.47090149999997</v>
      </c>
      <c r="F2541" s="37">
        <f t="shared" ca="1" si="120"/>
        <v>0</v>
      </c>
      <c r="G2541" s="37">
        <f t="shared" ca="1" si="121"/>
        <v>0</v>
      </c>
      <c r="H2541" s="35"/>
    </row>
    <row r="2542" spans="1:8" x14ac:dyDescent="0.35">
      <c r="A2542">
        <v>2537</v>
      </c>
      <c r="B2542" s="13">
        <v>270.45434599999999</v>
      </c>
      <c r="C2542" s="36">
        <v>58.999978800000001</v>
      </c>
      <c r="D2542" s="13">
        <v>153</v>
      </c>
      <c r="E2542" s="37">
        <f t="shared" ca="1" si="119"/>
        <v>270.47090149999997</v>
      </c>
      <c r="F2542" s="37">
        <f t="shared" ca="1" si="120"/>
        <v>0</v>
      </c>
      <c r="G2542" s="37">
        <f t="shared" ca="1" si="121"/>
        <v>0</v>
      </c>
      <c r="H2542" s="35"/>
    </row>
    <row r="2543" spans="1:8" x14ac:dyDescent="0.35">
      <c r="A2543">
        <v>2538</v>
      </c>
      <c r="B2543" s="13">
        <v>270.39370700000001</v>
      </c>
      <c r="C2543" s="36">
        <v>58.999978800000001</v>
      </c>
      <c r="D2543" s="13">
        <v>153</v>
      </c>
      <c r="E2543" s="37">
        <f t="shared" ca="1" si="119"/>
        <v>270.47090149999997</v>
      </c>
      <c r="F2543" s="37">
        <f t="shared" ca="1" si="120"/>
        <v>0</v>
      </c>
      <c r="G2543" s="37">
        <f t="shared" ca="1" si="121"/>
        <v>0</v>
      </c>
      <c r="H2543" s="35"/>
    </row>
    <row r="2544" spans="1:8" x14ac:dyDescent="0.35">
      <c r="A2544">
        <v>2539</v>
      </c>
      <c r="B2544" s="13">
        <v>270.41970800000001</v>
      </c>
      <c r="C2544" s="36">
        <v>58.999978800000001</v>
      </c>
      <c r="D2544" s="13">
        <v>153</v>
      </c>
      <c r="E2544" s="37">
        <f t="shared" ca="1" si="119"/>
        <v>270.47090149999997</v>
      </c>
      <c r="F2544" s="37">
        <f t="shared" ca="1" si="120"/>
        <v>0</v>
      </c>
      <c r="G2544" s="37">
        <f t="shared" ca="1" si="121"/>
        <v>0</v>
      </c>
      <c r="H2544" s="35"/>
    </row>
    <row r="2545" spans="1:8" x14ac:dyDescent="0.35">
      <c r="A2545">
        <v>2540</v>
      </c>
      <c r="B2545" s="13">
        <v>270.45922899999999</v>
      </c>
      <c r="C2545" s="36">
        <v>58.999978800000001</v>
      </c>
      <c r="D2545" s="13">
        <v>153</v>
      </c>
      <c r="E2545" s="37">
        <f t="shared" ca="1" si="119"/>
        <v>270.47090149999997</v>
      </c>
      <c r="F2545" s="37">
        <f t="shared" ca="1" si="120"/>
        <v>0</v>
      </c>
      <c r="G2545" s="37">
        <f t="shared" ca="1" si="121"/>
        <v>0</v>
      </c>
      <c r="H2545" s="35"/>
    </row>
    <row r="2546" spans="1:8" x14ac:dyDescent="0.35">
      <c r="A2546">
        <v>2541</v>
      </c>
      <c r="B2546" s="13">
        <v>270.43533300000001</v>
      </c>
      <c r="C2546" s="36">
        <v>58.999978800000001</v>
      </c>
      <c r="D2546" s="13">
        <v>153</v>
      </c>
      <c r="E2546" s="37">
        <f t="shared" ca="1" si="119"/>
        <v>270.47090149999997</v>
      </c>
      <c r="F2546" s="37">
        <f t="shared" ca="1" si="120"/>
        <v>0</v>
      </c>
      <c r="G2546" s="37">
        <f t="shared" ca="1" si="121"/>
        <v>0</v>
      </c>
      <c r="H2546" s="35"/>
    </row>
    <row r="2547" spans="1:8" x14ac:dyDescent="0.35">
      <c r="A2547">
        <v>2542</v>
      </c>
      <c r="B2547" s="13">
        <v>270.43335000000002</v>
      </c>
      <c r="C2547" s="36">
        <v>58.999978800000001</v>
      </c>
      <c r="D2547" s="13">
        <v>153</v>
      </c>
      <c r="E2547" s="37">
        <f t="shared" ca="1" si="119"/>
        <v>270.47090149999997</v>
      </c>
      <c r="F2547" s="37">
        <f t="shared" ca="1" si="120"/>
        <v>0</v>
      </c>
      <c r="G2547" s="37">
        <f t="shared" ca="1" si="121"/>
        <v>0</v>
      </c>
      <c r="H2547" s="35"/>
    </row>
    <row r="2548" spans="1:8" x14ac:dyDescent="0.35">
      <c r="A2548">
        <v>2543</v>
      </c>
      <c r="B2548" s="13">
        <v>270.57699600000001</v>
      </c>
      <c r="C2548" s="36">
        <v>58.999978800000001</v>
      </c>
      <c r="D2548" s="13">
        <v>153</v>
      </c>
      <c r="E2548" s="37">
        <f t="shared" ca="1" si="119"/>
        <v>270.47706599999998</v>
      </c>
      <c r="F2548" s="37">
        <f t="shared" ca="1" si="120"/>
        <v>0</v>
      </c>
      <c r="G2548" s="37">
        <f t="shared" ca="1" si="121"/>
        <v>0</v>
      </c>
      <c r="H2548" s="35"/>
    </row>
    <row r="2549" spans="1:8" x14ac:dyDescent="0.35">
      <c r="A2549">
        <v>2544</v>
      </c>
      <c r="B2549" s="13">
        <v>270.52737400000001</v>
      </c>
      <c r="C2549" s="36">
        <v>58.999978800000001</v>
      </c>
      <c r="D2549" s="13">
        <v>153</v>
      </c>
      <c r="E2549" s="37">
        <f t="shared" ca="1" si="119"/>
        <v>270.48477149999997</v>
      </c>
      <c r="F2549" s="37">
        <f t="shared" ca="1" si="120"/>
        <v>0</v>
      </c>
      <c r="G2549" s="37">
        <f t="shared" ca="1" si="121"/>
        <v>0</v>
      </c>
      <c r="H2549" s="35"/>
    </row>
    <row r="2550" spans="1:8" x14ac:dyDescent="0.35">
      <c r="A2550">
        <v>2545</v>
      </c>
      <c r="B2550" s="13">
        <v>270.67456099999998</v>
      </c>
      <c r="C2550" s="36">
        <v>58.999978800000001</v>
      </c>
      <c r="D2550" s="13">
        <v>153</v>
      </c>
      <c r="E2550" s="37">
        <f t="shared" ca="1" si="119"/>
        <v>270.48580900000002</v>
      </c>
      <c r="F2550" s="37">
        <f t="shared" ca="1" si="120"/>
        <v>0</v>
      </c>
      <c r="G2550" s="37">
        <f t="shared" ca="1" si="121"/>
        <v>0</v>
      </c>
      <c r="H2550" s="35"/>
    </row>
    <row r="2551" spans="1:8" x14ac:dyDescent="0.35">
      <c r="A2551">
        <v>2546</v>
      </c>
      <c r="B2551" s="13">
        <v>270.63113399999997</v>
      </c>
      <c r="C2551" s="36">
        <v>58.999978800000001</v>
      </c>
      <c r="D2551" s="13">
        <v>153</v>
      </c>
      <c r="E2551" s="37">
        <f t="shared" ref="E2551:E2614" ca="1" si="122">IFERROR(MEDIAN(OFFSET(B2551,0,0,-$B$1,1)),"")</f>
        <v>270.48580900000002</v>
      </c>
      <c r="F2551" s="37">
        <f t="shared" ref="F2551:F2614" ca="1" si="123">IFERROR(IF(ABS(MEDIAN(OFFSET(C2551,0,0,$E$1,1))-MEDIAN(OFFSET(C2550,0,0,-$E$1,1)))&gt;0.01,1,0),0)</f>
        <v>0</v>
      </c>
      <c r="G2551" s="37">
        <f t="shared" ref="G2551:G2614" ca="1" si="124">IFERROR(IF(AND(F2550=0,F2551=1),1,0),0)</f>
        <v>0</v>
      </c>
      <c r="H2551" s="35"/>
    </row>
    <row r="2552" spans="1:8" x14ac:dyDescent="0.35">
      <c r="A2552">
        <v>2547</v>
      </c>
      <c r="B2552" s="13">
        <v>270.52908300000001</v>
      </c>
      <c r="C2552" s="36">
        <v>58.999978800000001</v>
      </c>
      <c r="D2552" s="13">
        <v>153</v>
      </c>
      <c r="E2552" s="37">
        <f t="shared" ca="1" si="122"/>
        <v>270.48580900000002</v>
      </c>
      <c r="F2552" s="37">
        <f t="shared" ca="1" si="123"/>
        <v>0</v>
      </c>
      <c r="G2552" s="37">
        <f t="shared" ca="1" si="124"/>
        <v>0</v>
      </c>
      <c r="H2552" s="35"/>
    </row>
    <row r="2553" spans="1:8" x14ac:dyDescent="0.35">
      <c r="A2553">
        <v>2548</v>
      </c>
      <c r="B2553" s="13">
        <v>270.53790300000003</v>
      </c>
      <c r="C2553" s="36">
        <v>58.999978800000001</v>
      </c>
      <c r="D2553" s="13">
        <v>153</v>
      </c>
      <c r="E2553" s="37">
        <f t="shared" ca="1" si="122"/>
        <v>270.4902955</v>
      </c>
      <c r="F2553" s="37">
        <f t="shared" ca="1" si="123"/>
        <v>0</v>
      </c>
      <c r="G2553" s="37">
        <f t="shared" ca="1" si="124"/>
        <v>0</v>
      </c>
      <c r="H2553" s="35"/>
    </row>
    <row r="2554" spans="1:8" x14ac:dyDescent="0.35">
      <c r="A2554">
        <v>2549</v>
      </c>
      <c r="B2554" s="13">
        <v>270.50997899999999</v>
      </c>
      <c r="C2554" s="36">
        <v>58.999978800000001</v>
      </c>
      <c r="D2554" s="13">
        <v>153</v>
      </c>
      <c r="E2554" s="37">
        <f t="shared" ca="1" si="122"/>
        <v>270.493942</v>
      </c>
      <c r="F2554" s="37">
        <f t="shared" ca="1" si="123"/>
        <v>0</v>
      </c>
      <c r="G2554" s="37">
        <f t="shared" ca="1" si="124"/>
        <v>0</v>
      </c>
      <c r="H2554" s="35"/>
    </row>
    <row r="2555" spans="1:8" x14ac:dyDescent="0.35">
      <c r="A2555">
        <v>2550</v>
      </c>
      <c r="B2555" s="13">
        <v>270.54321299999998</v>
      </c>
      <c r="C2555" s="36">
        <v>58.999978800000001</v>
      </c>
      <c r="D2555" s="13">
        <v>153</v>
      </c>
      <c r="E2555" s="37">
        <f t="shared" ca="1" si="122"/>
        <v>270.50788850000004</v>
      </c>
      <c r="F2555" s="37">
        <f t="shared" ca="1" si="123"/>
        <v>0</v>
      </c>
      <c r="G2555" s="37">
        <f t="shared" ca="1" si="124"/>
        <v>0</v>
      </c>
      <c r="H2555" s="35"/>
    </row>
    <row r="2556" spans="1:8" x14ac:dyDescent="0.35">
      <c r="A2556">
        <v>2551</v>
      </c>
      <c r="B2556" s="13">
        <v>270.55526700000001</v>
      </c>
      <c r="C2556" s="36">
        <v>58.999978800000001</v>
      </c>
      <c r="D2556" s="13">
        <v>153</v>
      </c>
      <c r="E2556" s="37">
        <f t="shared" ca="1" si="122"/>
        <v>270.51570100000004</v>
      </c>
      <c r="F2556" s="37">
        <f t="shared" ca="1" si="123"/>
        <v>0</v>
      </c>
      <c r="G2556" s="37">
        <f t="shared" ca="1" si="124"/>
        <v>0</v>
      </c>
      <c r="H2556" s="35"/>
    </row>
    <row r="2557" spans="1:8" x14ac:dyDescent="0.35">
      <c r="A2557">
        <v>2552</v>
      </c>
      <c r="B2557" s="13">
        <v>270.424622</v>
      </c>
      <c r="C2557" s="36">
        <v>58.999978800000001</v>
      </c>
      <c r="D2557" s="13">
        <v>153</v>
      </c>
      <c r="E2557" s="37">
        <f t="shared" ca="1" si="122"/>
        <v>270.51570100000004</v>
      </c>
      <c r="F2557" s="37">
        <f t="shared" ca="1" si="123"/>
        <v>0</v>
      </c>
      <c r="G2557" s="37">
        <f t="shared" ca="1" si="124"/>
        <v>0</v>
      </c>
      <c r="H2557" s="35"/>
    </row>
    <row r="2558" spans="1:8" x14ac:dyDescent="0.35">
      <c r="A2558">
        <v>2553</v>
      </c>
      <c r="B2558" s="13">
        <v>270.27954099999999</v>
      </c>
      <c r="C2558" s="36">
        <v>58.999978800000001</v>
      </c>
      <c r="D2558" s="13">
        <v>153</v>
      </c>
      <c r="E2558" s="37">
        <f t="shared" ca="1" si="122"/>
        <v>270.51570100000004</v>
      </c>
      <c r="F2558" s="37">
        <f t="shared" ca="1" si="123"/>
        <v>0</v>
      </c>
      <c r="G2558" s="37">
        <f t="shared" ca="1" si="124"/>
        <v>0</v>
      </c>
      <c r="H2558" s="35"/>
    </row>
    <row r="2559" spans="1:8" x14ac:dyDescent="0.35">
      <c r="A2559">
        <v>2554</v>
      </c>
      <c r="B2559" s="13">
        <v>270.14727800000003</v>
      </c>
      <c r="C2559" s="36">
        <v>58.999978800000001</v>
      </c>
      <c r="D2559" s="13">
        <v>153</v>
      </c>
      <c r="E2559" s="37">
        <f t="shared" ca="1" si="122"/>
        <v>270.51570100000004</v>
      </c>
      <c r="F2559" s="37">
        <f t="shared" ca="1" si="123"/>
        <v>0</v>
      </c>
      <c r="G2559" s="37">
        <f t="shared" ca="1" si="124"/>
        <v>0</v>
      </c>
      <c r="H2559" s="35"/>
    </row>
    <row r="2560" spans="1:8" x14ac:dyDescent="0.35">
      <c r="A2560">
        <v>2555</v>
      </c>
      <c r="B2560" s="13">
        <v>270.05590799999999</v>
      </c>
      <c r="C2560" s="36">
        <v>58.999978800000001</v>
      </c>
      <c r="D2560" s="13">
        <v>153</v>
      </c>
      <c r="E2560" s="37">
        <f t="shared" ca="1" si="122"/>
        <v>270.51570100000004</v>
      </c>
      <c r="F2560" s="37">
        <f t="shared" ca="1" si="123"/>
        <v>0</v>
      </c>
      <c r="G2560" s="37">
        <f t="shared" ca="1" si="124"/>
        <v>0</v>
      </c>
      <c r="H2560" s="35"/>
    </row>
    <row r="2561" spans="1:8" x14ac:dyDescent="0.35">
      <c r="A2561">
        <v>2556</v>
      </c>
      <c r="B2561" s="13">
        <v>270.139771</v>
      </c>
      <c r="C2561" s="36">
        <v>58.999978800000001</v>
      </c>
      <c r="D2561" s="13">
        <v>153</v>
      </c>
      <c r="E2561" s="37">
        <f t="shared" ca="1" si="122"/>
        <v>270.51570100000004</v>
      </c>
      <c r="F2561" s="37">
        <f t="shared" ca="1" si="123"/>
        <v>0</v>
      </c>
      <c r="G2561" s="37">
        <f t="shared" ca="1" si="124"/>
        <v>0</v>
      </c>
      <c r="H2561" s="35"/>
    </row>
    <row r="2562" spans="1:8" x14ac:dyDescent="0.35">
      <c r="A2562">
        <v>2557</v>
      </c>
      <c r="B2562" s="13">
        <v>270.07427999999999</v>
      </c>
      <c r="C2562" s="36">
        <v>58.999978800000001</v>
      </c>
      <c r="D2562" s="13">
        <v>153</v>
      </c>
      <c r="E2562" s="37">
        <f t="shared" ca="1" si="122"/>
        <v>270.50788850000004</v>
      </c>
      <c r="F2562" s="37">
        <f t="shared" ca="1" si="123"/>
        <v>0</v>
      </c>
      <c r="G2562" s="37">
        <f t="shared" ca="1" si="124"/>
        <v>0</v>
      </c>
      <c r="H2562" s="35"/>
    </row>
    <row r="2563" spans="1:8" x14ac:dyDescent="0.35">
      <c r="A2563">
        <v>2558</v>
      </c>
      <c r="B2563" s="13">
        <v>270.10485799999998</v>
      </c>
      <c r="C2563" s="36">
        <v>58.999978800000001</v>
      </c>
      <c r="D2563" s="13">
        <v>153</v>
      </c>
      <c r="E2563" s="37">
        <f t="shared" ca="1" si="122"/>
        <v>270.488922</v>
      </c>
      <c r="F2563" s="37">
        <f t="shared" ca="1" si="123"/>
        <v>0</v>
      </c>
      <c r="G2563" s="37">
        <f t="shared" ca="1" si="124"/>
        <v>0</v>
      </c>
      <c r="H2563" s="35"/>
    </row>
    <row r="2564" spans="1:8" x14ac:dyDescent="0.35">
      <c r="A2564">
        <v>2559</v>
      </c>
      <c r="B2564" s="13">
        <v>270.10613999999998</v>
      </c>
      <c r="C2564" s="36">
        <v>58.999978800000001</v>
      </c>
      <c r="D2564" s="13">
        <v>153</v>
      </c>
      <c r="E2564" s="37">
        <f t="shared" ca="1" si="122"/>
        <v>270.47090149999997</v>
      </c>
      <c r="F2564" s="37">
        <f t="shared" ca="1" si="123"/>
        <v>0</v>
      </c>
      <c r="G2564" s="37">
        <f t="shared" ca="1" si="124"/>
        <v>0</v>
      </c>
      <c r="H2564" s="35"/>
    </row>
    <row r="2565" spans="1:8" x14ac:dyDescent="0.35">
      <c r="A2565">
        <v>2560</v>
      </c>
      <c r="B2565" s="13">
        <v>270.02484099999998</v>
      </c>
      <c r="C2565" s="36">
        <v>58.999978800000001</v>
      </c>
      <c r="D2565" s="13">
        <v>153</v>
      </c>
      <c r="E2565" s="37">
        <f t="shared" ca="1" si="122"/>
        <v>270.46678150000002</v>
      </c>
      <c r="F2565" s="37">
        <f t="shared" ca="1" si="123"/>
        <v>0</v>
      </c>
      <c r="G2565" s="37">
        <f t="shared" ca="1" si="124"/>
        <v>0</v>
      </c>
      <c r="H2565" s="35"/>
    </row>
    <row r="2566" spans="1:8" x14ac:dyDescent="0.35">
      <c r="A2566">
        <v>2561</v>
      </c>
      <c r="B2566" s="13">
        <v>270.10357699999997</v>
      </c>
      <c r="C2566" s="36">
        <v>58.999978800000001</v>
      </c>
      <c r="D2566" s="13">
        <v>153</v>
      </c>
      <c r="E2566" s="37">
        <f t="shared" ca="1" si="122"/>
        <v>270.46151750000001</v>
      </c>
      <c r="F2566" s="37">
        <f t="shared" ca="1" si="123"/>
        <v>0</v>
      </c>
      <c r="G2566" s="37">
        <f t="shared" ca="1" si="124"/>
        <v>0</v>
      </c>
      <c r="H2566" s="35"/>
    </row>
    <row r="2567" spans="1:8" x14ac:dyDescent="0.35">
      <c r="A2567">
        <v>2562</v>
      </c>
      <c r="B2567" s="13">
        <v>270.12478599999997</v>
      </c>
      <c r="C2567" s="36">
        <v>58.999978800000001</v>
      </c>
      <c r="D2567" s="13">
        <v>153</v>
      </c>
      <c r="E2567" s="37">
        <f t="shared" ca="1" si="122"/>
        <v>270.45678750000002</v>
      </c>
      <c r="F2567" s="37">
        <f t="shared" ca="1" si="123"/>
        <v>0</v>
      </c>
      <c r="G2567" s="37">
        <f t="shared" ca="1" si="124"/>
        <v>0</v>
      </c>
      <c r="H2567" s="35"/>
    </row>
    <row r="2568" spans="1:8" x14ac:dyDescent="0.35">
      <c r="A2568">
        <v>2563</v>
      </c>
      <c r="B2568" s="13">
        <v>270.06500199999999</v>
      </c>
      <c r="C2568" s="36">
        <v>58.999978800000001</v>
      </c>
      <c r="D2568" s="13">
        <v>153</v>
      </c>
      <c r="E2568" s="37">
        <f t="shared" ca="1" si="122"/>
        <v>270.45100400000001</v>
      </c>
      <c r="F2568" s="37">
        <f t="shared" ca="1" si="123"/>
        <v>0</v>
      </c>
      <c r="G2568" s="37">
        <f t="shared" ca="1" si="124"/>
        <v>0</v>
      </c>
      <c r="H2568" s="35"/>
    </row>
    <row r="2569" spans="1:8" x14ac:dyDescent="0.35">
      <c r="A2569">
        <v>2564</v>
      </c>
      <c r="B2569" s="13">
        <v>270.11697400000003</v>
      </c>
      <c r="C2569" s="36">
        <v>58.999978800000001</v>
      </c>
      <c r="D2569" s="13">
        <v>153</v>
      </c>
      <c r="E2569" s="37">
        <f t="shared" ca="1" si="122"/>
        <v>270.44149749999997</v>
      </c>
      <c r="F2569" s="37">
        <f t="shared" ca="1" si="123"/>
        <v>0</v>
      </c>
      <c r="G2569" s="37">
        <f t="shared" ca="1" si="124"/>
        <v>0</v>
      </c>
      <c r="H2569" s="35"/>
    </row>
    <row r="2570" spans="1:8" x14ac:dyDescent="0.35">
      <c r="A2570">
        <v>2565</v>
      </c>
      <c r="B2570" s="13">
        <v>270.149292</v>
      </c>
      <c r="C2570" s="36">
        <v>58.999978800000001</v>
      </c>
      <c r="D2570" s="13">
        <v>153</v>
      </c>
      <c r="E2570" s="37">
        <f t="shared" ca="1" si="122"/>
        <v>270.43434150000002</v>
      </c>
      <c r="F2570" s="37">
        <f t="shared" ca="1" si="123"/>
        <v>0</v>
      </c>
      <c r="G2570" s="37">
        <f t="shared" ca="1" si="124"/>
        <v>0</v>
      </c>
      <c r="H2570" s="35"/>
    </row>
    <row r="2571" spans="1:8" x14ac:dyDescent="0.35">
      <c r="A2571">
        <v>2566</v>
      </c>
      <c r="B2571" s="13">
        <v>270.21408100000002</v>
      </c>
      <c r="C2571" s="36">
        <v>58.999978800000001</v>
      </c>
      <c r="D2571" s="13">
        <v>153</v>
      </c>
      <c r="E2571" s="37">
        <f t="shared" ca="1" si="122"/>
        <v>270.43237299999998</v>
      </c>
      <c r="F2571" s="37">
        <f t="shared" ca="1" si="123"/>
        <v>0</v>
      </c>
      <c r="G2571" s="37">
        <f t="shared" ca="1" si="124"/>
        <v>0</v>
      </c>
      <c r="H2571" s="35"/>
    </row>
    <row r="2572" spans="1:8" x14ac:dyDescent="0.35">
      <c r="A2572">
        <v>2567</v>
      </c>
      <c r="B2572" s="13">
        <v>270.26248199999998</v>
      </c>
      <c r="C2572" s="36">
        <v>58.999978800000001</v>
      </c>
      <c r="D2572" s="13">
        <v>153</v>
      </c>
      <c r="E2572" s="37">
        <f t="shared" ca="1" si="122"/>
        <v>270.42800899999997</v>
      </c>
      <c r="F2572" s="37">
        <f t="shared" ca="1" si="123"/>
        <v>0</v>
      </c>
      <c r="G2572" s="37">
        <f t="shared" ca="1" si="124"/>
        <v>0</v>
      </c>
      <c r="H2572" s="35"/>
    </row>
    <row r="2573" spans="1:8" x14ac:dyDescent="0.35">
      <c r="A2573">
        <v>2568</v>
      </c>
      <c r="B2573" s="13">
        <v>270.27426100000002</v>
      </c>
      <c r="C2573" s="36">
        <v>58.999978800000001</v>
      </c>
      <c r="D2573" s="13">
        <v>153</v>
      </c>
      <c r="E2573" s="37">
        <f t="shared" ca="1" si="122"/>
        <v>270.42436250000003</v>
      </c>
      <c r="F2573" s="37">
        <f t="shared" ca="1" si="123"/>
        <v>0</v>
      </c>
      <c r="G2573" s="37">
        <f t="shared" ca="1" si="124"/>
        <v>0</v>
      </c>
      <c r="H2573" s="35"/>
    </row>
    <row r="2574" spans="1:8" x14ac:dyDescent="0.35">
      <c r="A2574">
        <v>2569</v>
      </c>
      <c r="B2574" s="13">
        <v>270.20306399999998</v>
      </c>
      <c r="C2574" s="36">
        <v>58.999978800000001</v>
      </c>
      <c r="D2574" s="13">
        <v>153</v>
      </c>
      <c r="E2574" s="37">
        <f t="shared" ca="1" si="122"/>
        <v>270.42190549999998</v>
      </c>
      <c r="F2574" s="37">
        <f t="shared" ca="1" si="123"/>
        <v>0</v>
      </c>
      <c r="G2574" s="37">
        <f t="shared" ca="1" si="124"/>
        <v>0</v>
      </c>
      <c r="H2574" s="35"/>
    </row>
    <row r="2575" spans="1:8" x14ac:dyDescent="0.35">
      <c r="A2575">
        <v>2570</v>
      </c>
      <c r="B2575" s="13">
        <v>270.14724699999999</v>
      </c>
      <c r="C2575" s="36">
        <v>58.999978800000001</v>
      </c>
      <c r="D2575" s="13">
        <v>153</v>
      </c>
      <c r="E2575" s="37">
        <f t="shared" ca="1" si="122"/>
        <v>270.41778550000004</v>
      </c>
      <c r="F2575" s="37">
        <f t="shared" ca="1" si="123"/>
        <v>0</v>
      </c>
      <c r="G2575" s="37">
        <f t="shared" ca="1" si="124"/>
        <v>0</v>
      </c>
      <c r="H2575" s="35"/>
    </row>
    <row r="2576" spans="1:8" x14ac:dyDescent="0.35">
      <c r="A2576">
        <v>2571</v>
      </c>
      <c r="B2576" s="13">
        <v>270.268372</v>
      </c>
      <c r="C2576" s="36">
        <v>58.999978800000001</v>
      </c>
      <c r="D2576" s="13">
        <v>153</v>
      </c>
      <c r="E2576" s="37">
        <f t="shared" ca="1" si="122"/>
        <v>270.41778550000004</v>
      </c>
      <c r="F2576" s="37">
        <f t="shared" ca="1" si="123"/>
        <v>0</v>
      </c>
      <c r="G2576" s="37">
        <f t="shared" ca="1" si="124"/>
        <v>0</v>
      </c>
      <c r="H2576" s="35"/>
    </row>
    <row r="2577" spans="1:8" x14ac:dyDescent="0.35">
      <c r="A2577">
        <v>2572</v>
      </c>
      <c r="B2577" s="13">
        <v>270.21630900000002</v>
      </c>
      <c r="C2577" s="36">
        <v>58.999978800000001</v>
      </c>
      <c r="D2577" s="13">
        <v>153</v>
      </c>
      <c r="E2577" s="37">
        <f t="shared" ca="1" si="122"/>
        <v>270.40988149999998</v>
      </c>
      <c r="F2577" s="37">
        <f t="shared" ca="1" si="123"/>
        <v>0</v>
      </c>
      <c r="G2577" s="37">
        <f t="shared" ca="1" si="124"/>
        <v>0</v>
      </c>
      <c r="H2577" s="35"/>
    </row>
    <row r="2578" spans="1:8" x14ac:dyDescent="0.35">
      <c r="A2578">
        <v>2573</v>
      </c>
      <c r="B2578" s="13">
        <v>270.17944299999999</v>
      </c>
      <c r="C2578" s="36">
        <v>58.999978800000001</v>
      </c>
      <c r="D2578" s="13">
        <v>153</v>
      </c>
      <c r="E2578" s="37">
        <f t="shared" ca="1" si="122"/>
        <v>270.40245049999999</v>
      </c>
      <c r="F2578" s="37">
        <f t="shared" ca="1" si="123"/>
        <v>0</v>
      </c>
      <c r="G2578" s="37">
        <f t="shared" ca="1" si="124"/>
        <v>0</v>
      </c>
      <c r="H2578" s="35"/>
    </row>
    <row r="2579" spans="1:8" x14ac:dyDescent="0.35">
      <c r="A2579">
        <v>2574</v>
      </c>
      <c r="B2579" s="13">
        <v>270.18743899999998</v>
      </c>
      <c r="C2579" s="36">
        <v>58.999978800000001</v>
      </c>
      <c r="D2579" s="13">
        <v>153</v>
      </c>
      <c r="E2579" s="37">
        <f t="shared" ca="1" si="122"/>
        <v>270.40245049999999</v>
      </c>
      <c r="F2579" s="37">
        <f t="shared" ca="1" si="123"/>
        <v>0</v>
      </c>
      <c r="G2579" s="37">
        <f t="shared" ca="1" si="124"/>
        <v>0</v>
      </c>
      <c r="H2579" s="35"/>
    </row>
    <row r="2580" spans="1:8" x14ac:dyDescent="0.35">
      <c r="A2580">
        <v>2575</v>
      </c>
      <c r="B2580" s="13">
        <v>270.10244799999998</v>
      </c>
      <c r="C2580" s="36">
        <v>58.999978800000001</v>
      </c>
      <c r="D2580" s="13">
        <v>153</v>
      </c>
      <c r="E2580" s="37">
        <f t="shared" ca="1" si="122"/>
        <v>270.39735400000001</v>
      </c>
      <c r="F2580" s="37">
        <f t="shared" ca="1" si="123"/>
        <v>0</v>
      </c>
      <c r="G2580" s="37">
        <f t="shared" ca="1" si="124"/>
        <v>0</v>
      </c>
      <c r="H2580" s="35"/>
    </row>
    <row r="2581" spans="1:8" x14ac:dyDescent="0.35">
      <c r="A2581">
        <v>2576</v>
      </c>
      <c r="B2581" s="13">
        <v>270.07830799999999</v>
      </c>
      <c r="C2581" s="36">
        <v>58.999978800000001</v>
      </c>
      <c r="D2581" s="13">
        <v>153</v>
      </c>
      <c r="E2581" s="37">
        <f t="shared" ca="1" si="122"/>
        <v>270.37973</v>
      </c>
      <c r="F2581" s="37">
        <f t="shared" ca="1" si="123"/>
        <v>0</v>
      </c>
      <c r="G2581" s="37">
        <f t="shared" ca="1" si="124"/>
        <v>0</v>
      </c>
      <c r="H2581" s="35"/>
    </row>
    <row r="2582" spans="1:8" x14ac:dyDescent="0.35">
      <c r="A2582">
        <v>2577</v>
      </c>
      <c r="B2582" s="13">
        <v>270.12368800000002</v>
      </c>
      <c r="C2582" s="36">
        <v>58.999978800000001</v>
      </c>
      <c r="D2582" s="13">
        <v>153</v>
      </c>
      <c r="E2582" s="37">
        <f t="shared" ca="1" si="122"/>
        <v>270.32264699999996</v>
      </c>
      <c r="F2582" s="37">
        <f t="shared" ca="1" si="123"/>
        <v>0</v>
      </c>
      <c r="G2582" s="37">
        <f t="shared" ca="1" si="124"/>
        <v>0</v>
      </c>
      <c r="H2582" s="35"/>
    </row>
    <row r="2583" spans="1:8" x14ac:dyDescent="0.35">
      <c r="A2583">
        <v>2578</v>
      </c>
      <c r="B2583" s="13">
        <v>270.04019199999999</v>
      </c>
      <c r="C2583" s="36">
        <v>58.999978800000001</v>
      </c>
      <c r="D2583" s="13">
        <v>153</v>
      </c>
      <c r="E2583" s="37">
        <f t="shared" ca="1" si="122"/>
        <v>270.27690100000001</v>
      </c>
      <c r="F2583" s="37">
        <f t="shared" ca="1" si="123"/>
        <v>0</v>
      </c>
      <c r="G2583" s="37">
        <f t="shared" ca="1" si="124"/>
        <v>0</v>
      </c>
      <c r="H2583" s="35"/>
    </row>
    <row r="2584" spans="1:8" x14ac:dyDescent="0.35">
      <c r="A2584">
        <v>2579</v>
      </c>
      <c r="B2584" s="13">
        <v>270.079071</v>
      </c>
      <c r="C2584" s="36">
        <v>58.999978800000001</v>
      </c>
      <c r="D2584" s="13">
        <v>153</v>
      </c>
      <c r="E2584" s="37">
        <f t="shared" ca="1" si="122"/>
        <v>270.27131650000001</v>
      </c>
      <c r="F2584" s="37">
        <f t="shared" ca="1" si="123"/>
        <v>0</v>
      </c>
      <c r="G2584" s="37">
        <f t="shared" ca="1" si="124"/>
        <v>0</v>
      </c>
      <c r="H2584" s="35"/>
    </row>
    <row r="2585" spans="1:8" x14ac:dyDescent="0.35">
      <c r="A2585">
        <v>2580</v>
      </c>
      <c r="B2585" s="13">
        <v>270.09314000000001</v>
      </c>
      <c r="C2585" s="36">
        <v>58.999978800000001</v>
      </c>
      <c r="D2585" s="13">
        <v>153</v>
      </c>
      <c r="E2585" s="37">
        <f t="shared" ca="1" si="122"/>
        <v>270.26542699999999</v>
      </c>
      <c r="F2585" s="37">
        <f t="shared" ca="1" si="123"/>
        <v>0</v>
      </c>
      <c r="G2585" s="37">
        <f t="shared" ca="1" si="124"/>
        <v>0</v>
      </c>
      <c r="H2585" s="35"/>
    </row>
    <row r="2586" spans="1:8" x14ac:dyDescent="0.35">
      <c r="A2586">
        <v>2581</v>
      </c>
      <c r="B2586" s="13">
        <v>270.154449</v>
      </c>
      <c r="C2586" s="36">
        <v>58.999978800000001</v>
      </c>
      <c r="D2586" s="13">
        <v>153</v>
      </c>
      <c r="E2586" s="37">
        <f t="shared" ca="1" si="122"/>
        <v>270.2393955</v>
      </c>
      <c r="F2586" s="37">
        <f t="shared" ca="1" si="123"/>
        <v>0</v>
      </c>
      <c r="G2586" s="37">
        <f t="shared" ca="1" si="124"/>
        <v>0</v>
      </c>
      <c r="H2586" s="35"/>
    </row>
    <row r="2587" spans="1:8" x14ac:dyDescent="0.35">
      <c r="A2587">
        <v>2582</v>
      </c>
      <c r="B2587" s="13">
        <v>270.23391700000002</v>
      </c>
      <c r="C2587" s="36">
        <v>58.999978800000001</v>
      </c>
      <c r="D2587" s="13">
        <v>153</v>
      </c>
      <c r="E2587" s="37">
        <f t="shared" ca="1" si="122"/>
        <v>270.22511300000002</v>
      </c>
      <c r="F2587" s="37">
        <f t="shared" ca="1" si="123"/>
        <v>0</v>
      </c>
      <c r="G2587" s="37">
        <f t="shared" ca="1" si="124"/>
        <v>0</v>
      </c>
      <c r="H2587" s="35"/>
    </row>
    <row r="2588" spans="1:8" x14ac:dyDescent="0.35">
      <c r="A2588">
        <v>2583</v>
      </c>
      <c r="B2588" s="13">
        <v>270.28714000000002</v>
      </c>
      <c r="C2588" s="36">
        <v>58.999978800000001</v>
      </c>
      <c r="D2588" s="13">
        <v>153</v>
      </c>
      <c r="E2588" s="37">
        <f t="shared" ca="1" si="122"/>
        <v>270.22511300000002</v>
      </c>
      <c r="F2588" s="37">
        <f t="shared" ca="1" si="123"/>
        <v>0</v>
      </c>
      <c r="G2588" s="37">
        <f t="shared" ca="1" si="124"/>
        <v>0</v>
      </c>
      <c r="H2588" s="35"/>
    </row>
    <row r="2589" spans="1:8" x14ac:dyDescent="0.35">
      <c r="A2589">
        <v>2584</v>
      </c>
      <c r="B2589" s="13">
        <v>270.28286700000001</v>
      </c>
      <c r="C2589" s="36">
        <v>58.999978800000001</v>
      </c>
      <c r="D2589" s="13">
        <v>153</v>
      </c>
      <c r="E2589" s="37">
        <f t="shared" ca="1" si="122"/>
        <v>270.22511300000002</v>
      </c>
      <c r="F2589" s="37">
        <f t="shared" ca="1" si="123"/>
        <v>0</v>
      </c>
      <c r="G2589" s="37">
        <f t="shared" ca="1" si="124"/>
        <v>0</v>
      </c>
      <c r="H2589" s="35"/>
    </row>
    <row r="2590" spans="1:8" x14ac:dyDescent="0.35">
      <c r="A2590">
        <v>2585</v>
      </c>
      <c r="B2590" s="13">
        <v>270.24609400000003</v>
      </c>
      <c r="C2590" s="36">
        <v>58.999978800000001</v>
      </c>
      <c r="D2590" s="13">
        <v>153</v>
      </c>
      <c r="E2590" s="37">
        <f t="shared" ca="1" si="122"/>
        <v>270.22511300000002</v>
      </c>
      <c r="F2590" s="37">
        <f t="shared" ca="1" si="123"/>
        <v>0</v>
      </c>
      <c r="G2590" s="37">
        <f t="shared" ca="1" si="124"/>
        <v>0</v>
      </c>
      <c r="H2590" s="35"/>
    </row>
    <row r="2591" spans="1:8" x14ac:dyDescent="0.35">
      <c r="A2591">
        <v>2586</v>
      </c>
      <c r="B2591" s="13">
        <v>270.17611699999998</v>
      </c>
      <c r="C2591" s="36">
        <v>58.999978800000001</v>
      </c>
      <c r="D2591" s="13">
        <v>153</v>
      </c>
      <c r="E2591" s="37">
        <f t="shared" ca="1" si="122"/>
        <v>270.21519499999999</v>
      </c>
      <c r="F2591" s="37">
        <f t="shared" ca="1" si="123"/>
        <v>0</v>
      </c>
      <c r="G2591" s="37">
        <f t="shared" ca="1" si="124"/>
        <v>0</v>
      </c>
      <c r="H2591" s="35"/>
    </row>
    <row r="2592" spans="1:8" x14ac:dyDescent="0.35">
      <c r="A2592">
        <v>2587</v>
      </c>
      <c r="B2592" s="13">
        <v>270.11361699999998</v>
      </c>
      <c r="C2592" s="36">
        <v>58.999978800000001</v>
      </c>
      <c r="D2592" s="13">
        <v>153</v>
      </c>
      <c r="E2592" s="37">
        <f t="shared" ca="1" si="122"/>
        <v>270.2085725</v>
      </c>
      <c r="F2592" s="37">
        <f t="shared" ca="1" si="123"/>
        <v>0</v>
      </c>
      <c r="G2592" s="37">
        <f t="shared" ca="1" si="124"/>
        <v>0</v>
      </c>
      <c r="H2592" s="35"/>
    </row>
    <row r="2593" spans="1:8" x14ac:dyDescent="0.35">
      <c r="A2593">
        <v>2588</v>
      </c>
      <c r="B2593" s="13">
        <v>270.04379299999999</v>
      </c>
      <c r="C2593" s="36">
        <v>58.999978800000001</v>
      </c>
      <c r="D2593" s="13">
        <v>153</v>
      </c>
      <c r="E2593" s="37">
        <f t="shared" ca="1" si="122"/>
        <v>270.19525149999998</v>
      </c>
      <c r="F2593" s="37">
        <f t="shared" ca="1" si="123"/>
        <v>0</v>
      </c>
      <c r="G2593" s="37">
        <f t="shared" ca="1" si="124"/>
        <v>0</v>
      </c>
      <c r="H2593" s="35"/>
    </row>
    <row r="2594" spans="1:8" x14ac:dyDescent="0.35">
      <c r="A2594">
        <v>2589</v>
      </c>
      <c r="B2594" s="13">
        <v>270.04476899999997</v>
      </c>
      <c r="C2594" s="36">
        <v>58.999978800000001</v>
      </c>
      <c r="D2594" s="13">
        <v>153</v>
      </c>
      <c r="E2594" s="37">
        <f t="shared" ca="1" si="122"/>
        <v>270.18344100000002</v>
      </c>
      <c r="F2594" s="37">
        <f t="shared" ca="1" si="123"/>
        <v>0</v>
      </c>
      <c r="G2594" s="37">
        <f t="shared" ca="1" si="124"/>
        <v>0</v>
      </c>
      <c r="H2594" s="35"/>
    </row>
    <row r="2595" spans="1:8" x14ac:dyDescent="0.35">
      <c r="A2595">
        <v>2590</v>
      </c>
      <c r="B2595" s="13">
        <v>270.13259900000003</v>
      </c>
      <c r="C2595" s="36">
        <v>58.999978800000001</v>
      </c>
      <c r="D2595" s="13">
        <v>153</v>
      </c>
      <c r="E2595" s="37">
        <f t="shared" ca="1" si="122"/>
        <v>270.17777999999998</v>
      </c>
      <c r="F2595" s="37">
        <f t="shared" ca="1" si="123"/>
        <v>0</v>
      </c>
      <c r="G2595" s="37">
        <f t="shared" ca="1" si="124"/>
        <v>0</v>
      </c>
      <c r="H2595" s="35"/>
    </row>
    <row r="2596" spans="1:8" x14ac:dyDescent="0.35">
      <c r="A2596">
        <v>2591</v>
      </c>
      <c r="B2596" s="13">
        <v>270.05139200000002</v>
      </c>
      <c r="C2596" s="36">
        <v>58.999978800000001</v>
      </c>
      <c r="D2596" s="13">
        <v>153</v>
      </c>
      <c r="E2596" s="37">
        <f t="shared" ca="1" si="122"/>
        <v>270.16528299999999</v>
      </c>
      <c r="F2596" s="37">
        <f t="shared" ca="1" si="123"/>
        <v>0</v>
      </c>
      <c r="G2596" s="37">
        <f t="shared" ca="1" si="124"/>
        <v>0</v>
      </c>
      <c r="H2596" s="35"/>
    </row>
    <row r="2597" spans="1:8" x14ac:dyDescent="0.35">
      <c r="A2597">
        <v>2592</v>
      </c>
      <c r="B2597" s="13">
        <v>270.11181599999998</v>
      </c>
      <c r="C2597" s="36">
        <v>58.999978800000001</v>
      </c>
      <c r="D2597" s="13">
        <v>153</v>
      </c>
      <c r="E2597" s="37">
        <f t="shared" ca="1" si="122"/>
        <v>270.15187049999997</v>
      </c>
      <c r="F2597" s="37">
        <f t="shared" ca="1" si="123"/>
        <v>0</v>
      </c>
      <c r="G2597" s="37">
        <f t="shared" ca="1" si="124"/>
        <v>0</v>
      </c>
      <c r="H2597" s="35"/>
    </row>
    <row r="2598" spans="1:8" x14ac:dyDescent="0.35">
      <c r="A2598">
        <v>2593</v>
      </c>
      <c r="B2598" s="13">
        <v>270.105774</v>
      </c>
      <c r="C2598" s="36">
        <v>58.999978800000001</v>
      </c>
      <c r="D2598" s="13">
        <v>153</v>
      </c>
      <c r="E2598" s="37">
        <f t="shared" ca="1" si="122"/>
        <v>270.14828499999999</v>
      </c>
      <c r="F2598" s="37">
        <f t="shared" ca="1" si="123"/>
        <v>0</v>
      </c>
      <c r="G2598" s="37">
        <f t="shared" ca="1" si="124"/>
        <v>0</v>
      </c>
      <c r="H2598" s="35"/>
    </row>
    <row r="2599" spans="1:8" x14ac:dyDescent="0.35">
      <c r="A2599">
        <v>2594</v>
      </c>
      <c r="B2599" s="13">
        <v>270.08605999999997</v>
      </c>
      <c r="C2599" s="36">
        <v>58.999978800000001</v>
      </c>
      <c r="D2599" s="13">
        <v>153</v>
      </c>
      <c r="E2599" s="37">
        <f t="shared" ca="1" si="122"/>
        <v>270.14726250000001</v>
      </c>
      <c r="F2599" s="37">
        <f t="shared" ca="1" si="123"/>
        <v>0</v>
      </c>
      <c r="G2599" s="37">
        <f t="shared" ca="1" si="124"/>
        <v>0</v>
      </c>
      <c r="H2599" s="35"/>
    </row>
    <row r="2600" spans="1:8" x14ac:dyDescent="0.35">
      <c r="A2600">
        <v>2595</v>
      </c>
      <c r="B2600" s="13">
        <v>270.33279399999998</v>
      </c>
      <c r="C2600" s="36">
        <v>58.999978800000001</v>
      </c>
      <c r="D2600" s="13">
        <v>153</v>
      </c>
      <c r="E2600" s="37">
        <f t="shared" ca="1" si="122"/>
        <v>270.14726250000001</v>
      </c>
      <c r="F2600" s="37">
        <f t="shared" ca="1" si="123"/>
        <v>0</v>
      </c>
      <c r="G2600" s="37">
        <f t="shared" ca="1" si="124"/>
        <v>0</v>
      </c>
      <c r="H2600" s="35"/>
    </row>
    <row r="2601" spans="1:8" x14ac:dyDescent="0.35">
      <c r="A2601">
        <v>2596</v>
      </c>
      <c r="B2601" s="13">
        <v>270.20477299999999</v>
      </c>
      <c r="C2601" s="36">
        <v>58.999978800000001</v>
      </c>
      <c r="D2601" s="13">
        <v>153</v>
      </c>
      <c r="E2601" s="37">
        <f t="shared" ca="1" si="122"/>
        <v>270.14726250000001</v>
      </c>
      <c r="F2601" s="37">
        <f t="shared" ca="1" si="123"/>
        <v>0</v>
      </c>
      <c r="G2601" s="37">
        <f t="shared" ca="1" si="124"/>
        <v>0</v>
      </c>
      <c r="H2601" s="35"/>
    </row>
    <row r="2602" spans="1:8" x14ac:dyDescent="0.35">
      <c r="A2602">
        <v>2597</v>
      </c>
      <c r="B2602" s="13">
        <v>270.218658</v>
      </c>
      <c r="C2602" s="36">
        <v>58.999978800000001</v>
      </c>
      <c r="D2602" s="13">
        <v>153</v>
      </c>
      <c r="E2602" s="37">
        <f t="shared" ca="1" si="122"/>
        <v>270.14726250000001</v>
      </c>
      <c r="F2602" s="37">
        <f t="shared" ca="1" si="123"/>
        <v>0</v>
      </c>
      <c r="G2602" s="37">
        <f t="shared" ca="1" si="124"/>
        <v>0</v>
      </c>
      <c r="H2602" s="35"/>
    </row>
    <row r="2603" spans="1:8" x14ac:dyDescent="0.35">
      <c r="A2603">
        <v>2598</v>
      </c>
      <c r="B2603" s="13">
        <v>270.47955300000001</v>
      </c>
      <c r="C2603" s="36">
        <v>58.999978800000001</v>
      </c>
      <c r="D2603" s="13">
        <v>153</v>
      </c>
      <c r="E2603" s="37">
        <f t="shared" ca="1" si="122"/>
        <v>270.14726250000001</v>
      </c>
      <c r="F2603" s="37">
        <f t="shared" ca="1" si="123"/>
        <v>0</v>
      </c>
      <c r="G2603" s="37">
        <f t="shared" ca="1" si="124"/>
        <v>0</v>
      </c>
      <c r="H2603" s="35"/>
    </row>
    <row r="2604" spans="1:8" x14ac:dyDescent="0.35">
      <c r="A2604">
        <v>2599</v>
      </c>
      <c r="B2604" s="13">
        <v>270.36837800000001</v>
      </c>
      <c r="C2604" s="36">
        <v>58.999978800000001</v>
      </c>
      <c r="D2604" s="13">
        <v>153</v>
      </c>
      <c r="E2604" s="37">
        <f t="shared" ca="1" si="122"/>
        <v>270.14726250000001</v>
      </c>
      <c r="F2604" s="37">
        <f t="shared" ca="1" si="123"/>
        <v>0</v>
      </c>
      <c r="G2604" s="37">
        <f t="shared" ca="1" si="124"/>
        <v>0</v>
      </c>
      <c r="H2604" s="35"/>
    </row>
    <row r="2605" spans="1:8" x14ac:dyDescent="0.35">
      <c r="A2605">
        <v>2600</v>
      </c>
      <c r="B2605" s="13">
        <v>270.54534899999999</v>
      </c>
      <c r="C2605" s="36">
        <v>58.999978800000001</v>
      </c>
      <c r="D2605" s="13">
        <v>153</v>
      </c>
      <c r="E2605" s="37">
        <f t="shared" ca="1" si="122"/>
        <v>270.14726250000001</v>
      </c>
      <c r="F2605" s="37">
        <f t="shared" ca="1" si="123"/>
        <v>0</v>
      </c>
      <c r="G2605" s="37">
        <f t="shared" ca="1" si="124"/>
        <v>0</v>
      </c>
      <c r="H2605" s="35"/>
    </row>
    <row r="2606" spans="1:8" x14ac:dyDescent="0.35">
      <c r="A2606">
        <v>2601</v>
      </c>
      <c r="B2606" s="13">
        <v>270.44030800000002</v>
      </c>
      <c r="C2606" s="36">
        <v>58.999978800000001</v>
      </c>
      <c r="D2606" s="13">
        <v>153</v>
      </c>
      <c r="E2606" s="37">
        <f t="shared" ca="1" si="122"/>
        <v>270.14726250000001</v>
      </c>
      <c r="F2606" s="37">
        <f t="shared" ca="1" si="123"/>
        <v>0</v>
      </c>
      <c r="G2606" s="37">
        <f t="shared" ca="1" si="124"/>
        <v>0</v>
      </c>
      <c r="H2606" s="35"/>
    </row>
    <row r="2607" spans="1:8" x14ac:dyDescent="0.35">
      <c r="A2607">
        <v>2602</v>
      </c>
      <c r="B2607" s="13">
        <v>270.42993200000001</v>
      </c>
      <c r="C2607" s="36">
        <v>58.999978800000001</v>
      </c>
      <c r="D2607" s="13">
        <v>153</v>
      </c>
      <c r="E2607" s="37">
        <f t="shared" ca="1" si="122"/>
        <v>270.14726250000001</v>
      </c>
      <c r="F2607" s="37">
        <f t="shared" ca="1" si="123"/>
        <v>0</v>
      </c>
      <c r="G2607" s="37">
        <f t="shared" ca="1" si="124"/>
        <v>0</v>
      </c>
      <c r="H2607" s="35"/>
    </row>
    <row r="2608" spans="1:8" x14ac:dyDescent="0.35">
      <c r="A2608">
        <v>2603</v>
      </c>
      <c r="B2608" s="13">
        <v>270.451752</v>
      </c>
      <c r="C2608" s="36">
        <v>58.999978800000001</v>
      </c>
      <c r="D2608" s="13">
        <v>153</v>
      </c>
      <c r="E2608" s="37">
        <f t="shared" ca="1" si="122"/>
        <v>270.14726250000001</v>
      </c>
      <c r="F2608" s="37">
        <f t="shared" ca="1" si="123"/>
        <v>0</v>
      </c>
      <c r="G2608" s="37">
        <f t="shared" ca="1" si="124"/>
        <v>0</v>
      </c>
      <c r="H2608" s="35"/>
    </row>
    <row r="2609" spans="1:8" x14ac:dyDescent="0.35">
      <c r="A2609">
        <v>2604</v>
      </c>
      <c r="B2609" s="13">
        <v>270.20880099999999</v>
      </c>
      <c r="C2609" s="36">
        <v>58.999978800000001</v>
      </c>
      <c r="D2609" s="13">
        <v>153</v>
      </c>
      <c r="E2609" s="37">
        <f t="shared" ca="1" si="122"/>
        <v>270.14826949999997</v>
      </c>
      <c r="F2609" s="37">
        <f t="shared" ca="1" si="123"/>
        <v>0</v>
      </c>
      <c r="G2609" s="37">
        <f t="shared" ca="1" si="124"/>
        <v>0</v>
      </c>
      <c r="H2609" s="35"/>
    </row>
    <row r="2610" spans="1:8" x14ac:dyDescent="0.35">
      <c r="A2610">
        <v>2605</v>
      </c>
      <c r="B2610" s="13">
        <v>270.38476600000001</v>
      </c>
      <c r="C2610" s="36">
        <v>58.999978800000001</v>
      </c>
      <c r="D2610" s="13">
        <v>153</v>
      </c>
      <c r="E2610" s="37">
        <f t="shared" ca="1" si="122"/>
        <v>270.15187049999997</v>
      </c>
      <c r="F2610" s="37">
        <f t="shared" ca="1" si="123"/>
        <v>0</v>
      </c>
      <c r="G2610" s="37">
        <f t="shared" ca="1" si="124"/>
        <v>0</v>
      </c>
      <c r="H2610" s="35"/>
    </row>
    <row r="2611" spans="1:8" x14ac:dyDescent="0.35">
      <c r="A2611">
        <v>2606</v>
      </c>
      <c r="B2611" s="13">
        <v>270.353973</v>
      </c>
      <c r="C2611" s="36">
        <v>58.999978800000001</v>
      </c>
      <c r="D2611" s="13">
        <v>153</v>
      </c>
      <c r="E2611" s="37">
        <f t="shared" ca="1" si="122"/>
        <v>270.16528299999999</v>
      </c>
      <c r="F2611" s="37">
        <f t="shared" ca="1" si="123"/>
        <v>0</v>
      </c>
      <c r="G2611" s="37">
        <f t="shared" ca="1" si="124"/>
        <v>0</v>
      </c>
      <c r="H2611" s="35"/>
    </row>
    <row r="2612" spans="1:8" x14ac:dyDescent="0.35">
      <c r="A2612">
        <v>2607</v>
      </c>
      <c r="B2612" s="13">
        <v>270.33340500000003</v>
      </c>
      <c r="C2612" s="36">
        <v>58.999978800000001</v>
      </c>
      <c r="D2612" s="13">
        <v>153</v>
      </c>
      <c r="E2612" s="37">
        <f t="shared" ca="1" si="122"/>
        <v>270.17777999999998</v>
      </c>
      <c r="F2612" s="37">
        <f t="shared" ca="1" si="123"/>
        <v>0</v>
      </c>
      <c r="G2612" s="37">
        <f t="shared" ca="1" si="124"/>
        <v>0</v>
      </c>
      <c r="H2612" s="35"/>
    </row>
    <row r="2613" spans="1:8" x14ac:dyDescent="0.35">
      <c r="A2613">
        <v>2608</v>
      </c>
      <c r="B2613" s="13">
        <v>270.532623</v>
      </c>
      <c r="C2613" s="36">
        <v>58.999978800000001</v>
      </c>
      <c r="D2613" s="13">
        <v>153</v>
      </c>
      <c r="E2613" s="37">
        <f t="shared" ca="1" si="122"/>
        <v>270.18344100000002</v>
      </c>
      <c r="F2613" s="37">
        <f t="shared" ca="1" si="123"/>
        <v>0</v>
      </c>
      <c r="G2613" s="37">
        <f t="shared" ca="1" si="124"/>
        <v>0</v>
      </c>
      <c r="H2613" s="35"/>
    </row>
    <row r="2614" spans="1:8" x14ac:dyDescent="0.35">
      <c r="A2614">
        <v>2609</v>
      </c>
      <c r="B2614" s="13">
        <v>270.33154300000001</v>
      </c>
      <c r="C2614" s="36">
        <v>58.999978800000001</v>
      </c>
      <c r="D2614" s="13">
        <v>153</v>
      </c>
      <c r="E2614" s="37">
        <f t="shared" ca="1" si="122"/>
        <v>270.19525149999998</v>
      </c>
      <c r="F2614" s="37">
        <f t="shared" ca="1" si="123"/>
        <v>0</v>
      </c>
      <c r="G2614" s="37">
        <f t="shared" ca="1" si="124"/>
        <v>0</v>
      </c>
      <c r="H2614" s="35"/>
    </row>
    <row r="2615" spans="1:8" x14ac:dyDescent="0.35">
      <c r="A2615">
        <v>2610</v>
      </c>
      <c r="B2615" s="13">
        <v>270.311646</v>
      </c>
      <c r="C2615" s="36">
        <v>58.999978800000001</v>
      </c>
      <c r="D2615" s="13">
        <v>153</v>
      </c>
      <c r="E2615" s="37">
        <f t="shared" ref="E2615:E2649" ca="1" si="125">IFERROR(MEDIAN(OFFSET(B2615,0,0,-$B$1,1)),"")</f>
        <v>270.20391849999999</v>
      </c>
      <c r="F2615" s="37">
        <f t="shared" ref="F2615:F2649" ca="1" si="126">IFERROR(IF(ABS(MEDIAN(OFFSET(C2615,0,0,$E$1,1))-MEDIAN(OFFSET(C2614,0,0,-$E$1,1)))&gt;0.01,1,0),0)</f>
        <v>0</v>
      </c>
      <c r="G2615" s="37">
        <f t="shared" ref="G2615:G2649" ca="1" si="127">IFERROR(IF(AND(F2614=0,F2615=1),1,0),0)</f>
        <v>0</v>
      </c>
      <c r="H2615" s="35"/>
    </row>
    <row r="2616" spans="1:8" x14ac:dyDescent="0.35">
      <c r="A2616">
        <v>2611</v>
      </c>
      <c r="B2616" s="13">
        <v>270.302795</v>
      </c>
      <c r="C2616" s="36">
        <v>58.999978800000001</v>
      </c>
      <c r="D2616" s="13">
        <v>153</v>
      </c>
      <c r="E2616" s="37">
        <f t="shared" ca="1" si="125"/>
        <v>270.20678699999996</v>
      </c>
      <c r="F2616" s="37">
        <f t="shared" ca="1" si="126"/>
        <v>0</v>
      </c>
      <c r="G2616" s="37">
        <f t="shared" ca="1" si="127"/>
        <v>0</v>
      </c>
      <c r="H2616" s="35"/>
    </row>
    <row r="2617" spans="1:8" x14ac:dyDescent="0.35">
      <c r="A2617">
        <v>2612</v>
      </c>
      <c r="B2617" s="13">
        <v>270.16540500000002</v>
      </c>
      <c r="C2617" s="36">
        <v>58.999978800000001</v>
      </c>
      <c r="D2617" s="13">
        <v>153</v>
      </c>
      <c r="E2617" s="37">
        <f t="shared" ca="1" si="125"/>
        <v>270.20678699999996</v>
      </c>
      <c r="F2617" s="37">
        <f t="shared" ca="1" si="126"/>
        <v>0</v>
      </c>
      <c r="G2617" s="37">
        <f t="shared" ca="1" si="127"/>
        <v>0</v>
      </c>
      <c r="H2617" s="35"/>
    </row>
    <row r="2618" spans="1:8" x14ac:dyDescent="0.35">
      <c r="A2618">
        <v>2613</v>
      </c>
      <c r="B2618" s="13">
        <v>270.19238300000001</v>
      </c>
      <c r="C2618" s="36">
        <v>58.999978800000001</v>
      </c>
      <c r="D2618" s="13">
        <v>153</v>
      </c>
      <c r="E2618" s="37">
        <f t="shared" ca="1" si="125"/>
        <v>270.20678699999996</v>
      </c>
      <c r="F2618" s="37">
        <f t="shared" ca="1" si="126"/>
        <v>0</v>
      </c>
      <c r="G2618" s="37">
        <f t="shared" ca="1" si="127"/>
        <v>0</v>
      </c>
      <c r="H2618" s="35"/>
    </row>
    <row r="2619" spans="1:8" x14ac:dyDescent="0.35">
      <c r="A2619">
        <v>2614</v>
      </c>
      <c r="B2619" s="13">
        <v>270.06875600000001</v>
      </c>
      <c r="C2619" s="36">
        <v>58.999978800000001</v>
      </c>
      <c r="D2619" s="13">
        <v>153</v>
      </c>
      <c r="E2619" s="37">
        <f t="shared" ca="1" si="125"/>
        <v>270.20678699999996</v>
      </c>
      <c r="F2619" s="37">
        <f t="shared" ca="1" si="126"/>
        <v>0</v>
      </c>
      <c r="G2619" s="37">
        <f t="shared" ca="1" si="127"/>
        <v>0</v>
      </c>
      <c r="H2619" s="35"/>
    </row>
    <row r="2620" spans="1:8" x14ac:dyDescent="0.35">
      <c r="A2620">
        <v>2615</v>
      </c>
      <c r="B2620" s="13">
        <v>270.050659</v>
      </c>
      <c r="C2620" s="36">
        <v>58.999978800000001</v>
      </c>
      <c r="D2620" s="13">
        <v>153</v>
      </c>
      <c r="E2620" s="37">
        <f t="shared" ca="1" si="125"/>
        <v>270.20678699999996</v>
      </c>
      <c r="F2620" s="37">
        <f t="shared" ca="1" si="126"/>
        <v>0</v>
      </c>
      <c r="G2620" s="37">
        <f t="shared" ca="1" si="127"/>
        <v>0</v>
      </c>
      <c r="H2620" s="35"/>
    </row>
    <row r="2621" spans="1:8" x14ac:dyDescent="0.35">
      <c r="A2621">
        <v>2616</v>
      </c>
      <c r="B2621" s="13">
        <v>270.11425800000001</v>
      </c>
      <c r="C2621" s="36">
        <v>58.999978800000001</v>
      </c>
      <c r="D2621" s="13">
        <v>153</v>
      </c>
      <c r="E2621" s="37">
        <f t="shared" ca="1" si="125"/>
        <v>270.20391849999999</v>
      </c>
      <c r="F2621" s="37">
        <f t="shared" ca="1" si="126"/>
        <v>0</v>
      </c>
      <c r="G2621" s="37">
        <f t="shared" ca="1" si="127"/>
        <v>0</v>
      </c>
      <c r="H2621" s="35"/>
    </row>
    <row r="2622" spans="1:8" x14ac:dyDescent="0.35">
      <c r="A2622">
        <v>2617</v>
      </c>
      <c r="B2622" s="13">
        <v>270.02716099999998</v>
      </c>
      <c r="C2622" s="36">
        <v>58.999978800000001</v>
      </c>
      <c r="D2622" s="13">
        <v>153</v>
      </c>
      <c r="E2622" s="37">
        <f t="shared" ca="1" si="125"/>
        <v>270.1977235</v>
      </c>
      <c r="F2622" s="37">
        <f t="shared" ca="1" si="126"/>
        <v>0</v>
      </c>
      <c r="G2622" s="37">
        <f t="shared" ca="1" si="127"/>
        <v>0</v>
      </c>
      <c r="H2622" s="35"/>
    </row>
    <row r="2623" spans="1:8" x14ac:dyDescent="0.35">
      <c r="A2623">
        <v>2618</v>
      </c>
      <c r="B2623" s="13">
        <v>270.03268400000002</v>
      </c>
      <c r="C2623" s="36">
        <v>58.999978800000001</v>
      </c>
      <c r="D2623" s="13">
        <v>153</v>
      </c>
      <c r="E2623" s="37">
        <f t="shared" ca="1" si="125"/>
        <v>270.189911</v>
      </c>
      <c r="F2623" s="37">
        <f t="shared" ca="1" si="126"/>
        <v>0</v>
      </c>
      <c r="G2623" s="37">
        <f t="shared" ca="1" si="127"/>
        <v>0</v>
      </c>
      <c r="H2623" s="35"/>
    </row>
    <row r="2624" spans="1:8" x14ac:dyDescent="0.35">
      <c r="A2624">
        <v>2619</v>
      </c>
      <c r="B2624" s="13">
        <v>270.16284200000001</v>
      </c>
      <c r="C2624" s="36">
        <v>58.999978800000001</v>
      </c>
      <c r="D2624" s="13">
        <v>153</v>
      </c>
      <c r="E2624" s="37">
        <f t="shared" ca="1" si="125"/>
        <v>270.18344100000002</v>
      </c>
      <c r="F2624" s="37">
        <f t="shared" ca="1" si="126"/>
        <v>0</v>
      </c>
      <c r="G2624" s="37">
        <f t="shared" ca="1" si="127"/>
        <v>0</v>
      </c>
      <c r="H2624" s="35"/>
    </row>
    <row r="2625" spans="1:8" x14ac:dyDescent="0.35">
      <c r="A2625">
        <v>2620</v>
      </c>
      <c r="B2625" s="13">
        <v>270.068512</v>
      </c>
      <c r="C2625" s="36">
        <v>58.999978800000001</v>
      </c>
      <c r="D2625" s="13">
        <v>153</v>
      </c>
      <c r="E2625" s="37">
        <f t="shared" ca="1" si="125"/>
        <v>270.18344100000002</v>
      </c>
      <c r="F2625" s="37">
        <f t="shared" ca="1" si="126"/>
        <v>0</v>
      </c>
      <c r="G2625" s="37">
        <f t="shared" ca="1" si="127"/>
        <v>0</v>
      </c>
      <c r="H2625" s="35"/>
    </row>
    <row r="2626" spans="1:8" x14ac:dyDescent="0.35">
      <c r="A2626">
        <v>2621</v>
      </c>
      <c r="B2626" s="13">
        <v>270.256958</v>
      </c>
      <c r="C2626" s="36">
        <v>58.999978800000001</v>
      </c>
      <c r="D2626" s="13">
        <v>153</v>
      </c>
      <c r="E2626" s="37">
        <f t="shared" ca="1" si="125"/>
        <v>270.18344100000002</v>
      </c>
      <c r="F2626" s="37">
        <f t="shared" ca="1" si="126"/>
        <v>0</v>
      </c>
      <c r="G2626" s="37">
        <f t="shared" ca="1" si="127"/>
        <v>0</v>
      </c>
      <c r="H2626" s="35"/>
    </row>
    <row r="2627" spans="1:8" x14ac:dyDescent="0.35">
      <c r="A2627">
        <v>2622</v>
      </c>
      <c r="B2627" s="13">
        <v>270.33132899999998</v>
      </c>
      <c r="C2627" s="36">
        <v>58.999978800000001</v>
      </c>
      <c r="D2627" s="13">
        <v>153</v>
      </c>
      <c r="E2627" s="37">
        <f t="shared" ca="1" si="125"/>
        <v>270.18344100000002</v>
      </c>
      <c r="F2627" s="37">
        <f t="shared" ca="1" si="126"/>
        <v>0</v>
      </c>
      <c r="G2627" s="37">
        <f t="shared" ca="1" si="127"/>
        <v>0</v>
      </c>
      <c r="H2627" s="35"/>
    </row>
    <row r="2628" spans="1:8" x14ac:dyDescent="0.35">
      <c r="A2628">
        <v>2623</v>
      </c>
      <c r="B2628" s="13">
        <v>270.35195900000002</v>
      </c>
      <c r="C2628" s="36">
        <v>58.999978800000001</v>
      </c>
      <c r="D2628" s="13">
        <v>153</v>
      </c>
      <c r="E2628" s="37">
        <f t="shared" ca="1" si="125"/>
        <v>270.189911</v>
      </c>
      <c r="F2628" s="37">
        <f t="shared" ca="1" si="126"/>
        <v>0</v>
      </c>
      <c r="G2628" s="37">
        <f t="shared" ca="1" si="127"/>
        <v>0</v>
      </c>
      <c r="H2628" s="35"/>
    </row>
    <row r="2629" spans="1:8" x14ac:dyDescent="0.35">
      <c r="A2629">
        <v>2624</v>
      </c>
      <c r="B2629" s="13">
        <v>270.35330199999999</v>
      </c>
      <c r="C2629" s="36">
        <v>58.999978800000001</v>
      </c>
      <c r="D2629" s="13">
        <v>153</v>
      </c>
      <c r="E2629" s="37">
        <f t="shared" ca="1" si="125"/>
        <v>270.198578</v>
      </c>
      <c r="F2629" s="37">
        <f t="shared" ca="1" si="126"/>
        <v>0</v>
      </c>
      <c r="G2629" s="37">
        <f t="shared" ca="1" si="127"/>
        <v>0</v>
      </c>
      <c r="H2629" s="35"/>
    </row>
    <row r="2630" spans="1:8" x14ac:dyDescent="0.35">
      <c r="A2630">
        <v>2625</v>
      </c>
      <c r="B2630" s="13">
        <v>270.226654</v>
      </c>
      <c r="C2630" s="36">
        <v>58.999978800000001</v>
      </c>
      <c r="D2630" s="13">
        <v>153</v>
      </c>
      <c r="E2630" s="37">
        <f t="shared" ca="1" si="125"/>
        <v>270.20678699999996</v>
      </c>
      <c r="F2630" s="37">
        <f t="shared" ca="1" si="126"/>
        <v>0</v>
      </c>
      <c r="G2630" s="37">
        <f t="shared" ca="1" si="127"/>
        <v>0</v>
      </c>
      <c r="H2630" s="35"/>
    </row>
    <row r="2631" spans="1:8" x14ac:dyDescent="0.35">
      <c r="A2631">
        <v>2626</v>
      </c>
      <c r="B2631" s="13">
        <v>270.26678500000003</v>
      </c>
      <c r="C2631" s="36">
        <v>58.999978800000001</v>
      </c>
      <c r="D2631" s="13">
        <v>153</v>
      </c>
      <c r="E2631" s="37">
        <f t="shared" ca="1" si="125"/>
        <v>270.2137295</v>
      </c>
      <c r="F2631" s="37">
        <f t="shared" ca="1" si="126"/>
        <v>0</v>
      </c>
      <c r="G2631" s="37">
        <f t="shared" ca="1" si="127"/>
        <v>0</v>
      </c>
      <c r="H2631" s="35"/>
    </row>
    <row r="2632" spans="1:8" x14ac:dyDescent="0.35">
      <c r="A2632">
        <v>2627</v>
      </c>
      <c r="B2632" s="13">
        <v>270.177368</v>
      </c>
      <c r="C2632" s="36">
        <v>58.999978800000001</v>
      </c>
      <c r="D2632" s="13">
        <v>153</v>
      </c>
      <c r="E2632" s="37">
        <f t="shared" ca="1" si="125"/>
        <v>270.2137295</v>
      </c>
      <c r="F2632" s="37">
        <f t="shared" ca="1" si="126"/>
        <v>0</v>
      </c>
      <c r="G2632" s="37">
        <f t="shared" ca="1" si="127"/>
        <v>0</v>
      </c>
      <c r="H2632" s="35"/>
    </row>
    <row r="2633" spans="1:8" x14ac:dyDescent="0.35">
      <c r="A2633">
        <v>2628</v>
      </c>
      <c r="B2633" s="13">
        <v>270.22726399999999</v>
      </c>
      <c r="C2633" s="36">
        <v>58.999978800000001</v>
      </c>
      <c r="D2633" s="13">
        <v>153</v>
      </c>
      <c r="E2633" s="37">
        <f t="shared" ca="1" si="125"/>
        <v>270.22265600000003</v>
      </c>
      <c r="F2633" s="37">
        <f t="shared" ca="1" si="126"/>
        <v>0</v>
      </c>
      <c r="G2633" s="37">
        <f t="shared" ca="1" si="127"/>
        <v>0</v>
      </c>
      <c r="H2633" s="35"/>
    </row>
    <row r="2634" spans="1:8" x14ac:dyDescent="0.35">
      <c r="A2634">
        <v>2629</v>
      </c>
      <c r="B2634" s="13">
        <v>270.35183699999999</v>
      </c>
      <c r="C2634" s="36">
        <v>58.999978800000001</v>
      </c>
      <c r="D2634" s="13">
        <v>153</v>
      </c>
      <c r="E2634" s="37">
        <f t="shared" ca="1" si="125"/>
        <v>270.22695899999997</v>
      </c>
      <c r="F2634" s="37">
        <f t="shared" ca="1" si="126"/>
        <v>0</v>
      </c>
      <c r="G2634" s="37">
        <f t="shared" ca="1" si="127"/>
        <v>0</v>
      </c>
      <c r="H2634" s="35"/>
    </row>
    <row r="2635" spans="1:8" x14ac:dyDescent="0.35">
      <c r="A2635">
        <v>2630</v>
      </c>
      <c r="B2635" s="13">
        <v>270.20791600000001</v>
      </c>
      <c r="C2635" s="36">
        <v>58.999978800000001</v>
      </c>
      <c r="D2635" s="13">
        <v>153</v>
      </c>
      <c r="E2635" s="37">
        <f t="shared" ca="1" si="125"/>
        <v>270.22695899999997</v>
      </c>
      <c r="F2635" s="37">
        <f t="shared" ca="1" si="126"/>
        <v>0</v>
      </c>
      <c r="G2635" s="37">
        <f t="shared" ca="1" si="127"/>
        <v>0</v>
      </c>
      <c r="H2635" s="35"/>
    </row>
    <row r="2636" spans="1:8" x14ac:dyDescent="0.35">
      <c r="A2636">
        <v>2631</v>
      </c>
      <c r="B2636" s="13">
        <v>270.293701</v>
      </c>
      <c r="C2636" s="36">
        <v>58.999978800000001</v>
      </c>
      <c r="D2636" s="13">
        <v>153</v>
      </c>
      <c r="E2636" s="37">
        <f t="shared" ca="1" si="125"/>
        <v>270.23059050000001</v>
      </c>
      <c r="F2636" s="37">
        <f t="shared" ca="1" si="126"/>
        <v>0</v>
      </c>
      <c r="G2636" s="37">
        <f t="shared" ca="1" si="127"/>
        <v>0</v>
      </c>
      <c r="H2636" s="35"/>
    </row>
    <row r="2637" spans="1:8" x14ac:dyDescent="0.35">
      <c r="A2637">
        <v>2632</v>
      </c>
      <c r="B2637" s="13">
        <v>270.329926</v>
      </c>
      <c r="C2637" s="36">
        <v>58.999978800000001</v>
      </c>
      <c r="D2637" s="13">
        <v>153</v>
      </c>
      <c r="E2637" s="37">
        <f t="shared" ca="1" si="125"/>
        <v>270.23667899999998</v>
      </c>
      <c r="F2637" s="37">
        <f t="shared" ca="1" si="126"/>
        <v>0</v>
      </c>
      <c r="G2637" s="37">
        <f t="shared" ca="1" si="127"/>
        <v>0</v>
      </c>
      <c r="H2637" s="35"/>
    </row>
    <row r="2638" spans="1:8" x14ac:dyDescent="0.35">
      <c r="A2638">
        <v>2633</v>
      </c>
      <c r="B2638" s="13">
        <v>270.31191999999999</v>
      </c>
      <c r="C2638" s="36">
        <v>58.999978800000001</v>
      </c>
      <c r="D2638" s="13">
        <v>153</v>
      </c>
      <c r="E2638" s="37">
        <f t="shared" ca="1" si="125"/>
        <v>270.23667899999998</v>
      </c>
      <c r="F2638" s="37">
        <f t="shared" ca="1" si="126"/>
        <v>0</v>
      </c>
      <c r="G2638" s="37">
        <f t="shared" ca="1" si="127"/>
        <v>0</v>
      </c>
      <c r="H2638" s="35"/>
    </row>
    <row r="2639" spans="1:8" x14ac:dyDescent="0.35">
      <c r="A2639">
        <v>2634</v>
      </c>
      <c r="B2639" s="13">
        <v>270.293182</v>
      </c>
      <c r="C2639" s="36">
        <v>58.999978800000001</v>
      </c>
      <c r="D2639" s="13">
        <v>153</v>
      </c>
      <c r="E2639" s="37">
        <f t="shared" ca="1" si="125"/>
        <v>270.23667899999998</v>
      </c>
      <c r="F2639" s="37">
        <f t="shared" ca="1" si="126"/>
        <v>0</v>
      </c>
      <c r="G2639" s="37">
        <f t="shared" ca="1" si="127"/>
        <v>0</v>
      </c>
      <c r="H2639" s="35"/>
    </row>
    <row r="2640" spans="1:8" x14ac:dyDescent="0.35">
      <c r="A2640">
        <v>2635</v>
      </c>
      <c r="B2640" s="13">
        <v>270.07525600000002</v>
      </c>
      <c r="C2640" s="36">
        <v>58.999978800000001</v>
      </c>
      <c r="D2640" s="13">
        <v>153</v>
      </c>
      <c r="E2640" s="37">
        <f t="shared" ca="1" si="125"/>
        <v>270.22695899999997</v>
      </c>
      <c r="F2640" s="37">
        <f t="shared" ca="1" si="126"/>
        <v>0</v>
      </c>
      <c r="G2640" s="37">
        <f t="shared" ca="1" si="127"/>
        <v>0</v>
      </c>
      <c r="H2640" s="35"/>
    </row>
    <row r="2641" spans="1:8" x14ac:dyDescent="0.35">
      <c r="A2641">
        <v>2636</v>
      </c>
      <c r="B2641" s="13">
        <v>270.15322900000001</v>
      </c>
      <c r="C2641" s="36">
        <v>58.999978800000001</v>
      </c>
      <c r="D2641" s="13">
        <v>153</v>
      </c>
      <c r="E2641" s="37">
        <f t="shared" ca="1" si="125"/>
        <v>270.22695899999997</v>
      </c>
      <c r="F2641" s="37">
        <f t="shared" ca="1" si="126"/>
        <v>0</v>
      </c>
      <c r="G2641" s="37">
        <f t="shared" ca="1" si="127"/>
        <v>0</v>
      </c>
      <c r="H2641" s="35"/>
    </row>
    <row r="2642" spans="1:8" x14ac:dyDescent="0.35">
      <c r="A2642">
        <v>2637</v>
      </c>
      <c r="B2642" s="13">
        <v>270.27542099999999</v>
      </c>
      <c r="C2642" s="36">
        <v>58.999978800000001</v>
      </c>
      <c r="D2642" s="13">
        <v>153</v>
      </c>
      <c r="E2642" s="37">
        <f t="shared" ca="1" si="125"/>
        <v>270.24211100000002</v>
      </c>
      <c r="F2642" s="37">
        <f t="shared" ca="1" si="126"/>
        <v>0</v>
      </c>
      <c r="G2642" s="37">
        <f t="shared" ca="1" si="127"/>
        <v>0</v>
      </c>
      <c r="H2642" s="35"/>
    </row>
    <row r="2643" spans="1:8" x14ac:dyDescent="0.35">
      <c r="A2643">
        <v>2638</v>
      </c>
      <c r="B2643" s="13">
        <v>270.42758199999997</v>
      </c>
      <c r="C2643" s="36">
        <v>58.999978800000001</v>
      </c>
      <c r="D2643" s="13">
        <v>153</v>
      </c>
      <c r="E2643" s="37">
        <f t="shared" ca="1" si="125"/>
        <v>270.26187149999998</v>
      </c>
      <c r="F2643" s="37">
        <f t="shared" ca="1" si="126"/>
        <v>0</v>
      </c>
      <c r="G2643" s="37">
        <f t="shared" ca="1" si="127"/>
        <v>0</v>
      </c>
      <c r="H2643" s="35"/>
    </row>
    <row r="2644" spans="1:8" x14ac:dyDescent="0.35">
      <c r="A2644">
        <v>2639</v>
      </c>
      <c r="B2644" s="13">
        <v>270.466003</v>
      </c>
      <c r="C2644" s="36">
        <v>58.999978800000001</v>
      </c>
      <c r="D2644" s="13">
        <v>153</v>
      </c>
      <c r="E2644" s="37">
        <f t="shared" ca="1" si="125"/>
        <v>270.27110300000004</v>
      </c>
      <c r="F2644" s="37">
        <f t="shared" ca="1" si="126"/>
        <v>0</v>
      </c>
      <c r="G2644" s="37">
        <f t="shared" ca="1" si="127"/>
        <v>0</v>
      </c>
      <c r="H2644" s="35"/>
    </row>
    <row r="2645" spans="1:8" x14ac:dyDescent="0.35">
      <c r="A2645">
        <v>2640</v>
      </c>
      <c r="B2645" s="13">
        <v>270.42773399999999</v>
      </c>
      <c r="C2645" s="36">
        <v>58.999978800000001</v>
      </c>
      <c r="D2645" s="13">
        <v>153</v>
      </c>
      <c r="E2645" s="37">
        <f t="shared" ca="1" si="125"/>
        <v>270.28430149999997</v>
      </c>
      <c r="F2645" s="37">
        <f t="shared" ca="1" si="126"/>
        <v>0</v>
      </c>
      <c r="G2645" s="37">
        <f t="shared" ca="1" si="127"/>
        <v>0</v>
      </c>
      <c r="H2645" s="35"/>
    </row>
    <row r="2646" spans="1:8" x14ac:dyDescent="0.35">
      <c r="A2646">
        <v>2641</v>
      </c>
      <c r="B2646" s="13">
        <v>270.52468900000002</v>
      </c>
      <c r="C2646" s="36">
        <v>58.999978800000001</v>
      </c>
      <c r="D2646" s="13">
        <v>153</v>
      </c>
      <c r="E2646" s="37">
        <f t="shared" ca="1" si="125"/>
        <v>270.29344149999997</v>
      </c>
      <c r="F2646" s="37">
        <f t="shared" ca="1" si="126"/>
        <v>0</v>
      </c>
      <c r="G2646" s="37">
        <f t="shared" ca="1" si="127"/>
        <v>0</v>
      </c>
      <c r="H2646" s="35"/>
    </row>
    <row r="2647" spans="1:8" x14ac:dyDescent="0.35">
      <c r="A2647">
        <v>2642</v>
      </c>
      <c r="B2647" s="13">
        <v>270.42691000000002</v>
      </c>
      <c r="C2647" s="36">
        <v>58.999978800000001</v>
      </c>
      <c r="D2647" s="13">
        <v>153</v>
      </c>
      <c r="E2647" s="37">
        <f t="shared" ca="1" si="125"/>
        <v>270.298248</v>
      </c>
      <c r="F2647" s="37">
        <f t="shared" ca="1" si="126"/>
        <v>0</v>
      </c>
      <c r="G2647" s="37">
        <f t="shared" ca="1" si="127"/>
        <v>0</v>
      </c>
      <c r="H2647" s="35"/>
    </row>
    <row r="2648" spans="1:8" x14ac:dyDescent="0.35">
      <c r="A2648">
        <v>2643</v>
      </c>
      <c r="B2648" s="13">
        <v>270.50213600000001</v>
      </c>
      <c r="C2648" s="36">
        <v>58.999978800000001</v>
      </c>
      <c r="D2648" s="13">
        <v>153</v>
      </c>
      <c r="E2648" s="37">
        <f t="shared" ca="1" si="125"/>
        <v>270.30722049999997</v>
      </c>
      <c r="F2648" s="37">
        <f t="shared" ca="1" si="126"/>
        <v>0</v>
      </c>
      <c r="G2648" s="37">
        <f t="shared" ca="1" si="127"/>
        <v>0</v>
      </c>
      <c r="H2648" s="35"/>
    </row>
    <row r="2649" spans="1:8" x14ac:dyDescent="0.35">
      <c r="A2649">
        <v>2644</v>
      </c>
      <c r="B2649" s="13">
        <v>270.43499800000001</v>
      </c>
      <c r="C2649" s="36">
        <v>58.999978800000001</v>
      </c>
      <c r="D2649" s="13">
        <v>153</v>
      </c>
      <c r="E2649" s="37">
        <f t="shared" ca="1" si="125"/>
        <v>270.31178299999999</v>
      </c>
      <c r="F2649" s="37">
        <f t="shared" ca="1" si="126"/>
        <v>0</v>
      </c>
      <c r="G2649" s="37">
        <f t="shared" ca="1" si="127"/>
        <v>0</v>
      </c>
      <c r="H2649" s="3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workbookViewId="0">
      <pane ySplit="3" topLeftCell="A5" activePane="bottomLeft" state="frozen"/>
      <selection pane="bottomLeft" activeCell="O7" sqref="O7"/>
    </sheetView>
  </sheetViews>
  <sheetFormatPr baseColWidth="10" defaultRowHeight="14.5" x14ac:dyDescent="0.35"/>
  <cols>
    <col min="4" max="4" width="20" customWidth="1"/>
    <col min="5" max="5" width="14.54296875" customWidth="1"/>
  </cols>
  <sheetData>
    <row r="1" spans="1:14" x14ac:dyDescent="0.35">
      <c r="A1" s="25" t="s">
        <v>29</v>
      </c>
      <c r="B1" s="34">
        <v>3.3333333333333301E-3</v>
      </c>
      <c r="H1" s="19" t="s">
        <v>8</v>
      </c>
      <c r="I1" s="28">
        <f ca="1">AVERAGE(M6:M15)</f>
        <v>4.1330046732777488</v>
      </c>
    </row>
    <row r="2" spans="1:14" ht="29" x14ac:dyDescent="0.35">
      <c r="A2" s="26" t="s">
        <v>28</v>
      </c>
      <c r="B2" s="23">
        <v>10</v>
      </c>
      <c r="H2" s="20" t="s">
        <v>30</v>
      </c>
      <c r="I2" s="16">
        <f ca="1">STDEV(M6:M15)</f>
        <v>4.0301946076755447E-2</v>
      </c>
    </row>
    <row r="3" spans="1:14" ht="29.5" thickBot="1" x14ac:dyDescent="0.4">
      <c r="A3" s="27" t="s">
        <v>34</v>
      </c>
      <c r="B3" s="24">
        <v>290</v>
      </c>
      <c r="H3" s="21" t="s">
        <v>31</v>
      </c>
      <c r="I3" s="17">
        <f ca="1">I2/I1</f>
        <v>9.7512461907751265E-3</v>
      </c>
    </row>
    <row r="4" spans="1:14" x14ac:dyDescent="0.35">
      <c r="G4" s="18"/>
    </row>
    <row r="5" spans="1:14" ht="72.5" x14ac:dyDescent="0.35">
      <c r="A5" s="7"/>
      <c r="B5" s="7" t="s">
        <v>0</v>
      </c>
      <c r="C5" s="7" t="s">
        <v>5</v>
      </c>
      <c r="D5" s="7" t="s">
        <v>32</v>
      </c>
      <c r="E5" s="7" t="s">
        <v>33</v>
      </c>
      <c r="F5" s="7" t="s">
        <v>11</v>
      </c>
      <c r="G5" s="7" t="s">
        <v>12</v>
      </c>
      <c r="H5" s="7" t="s">
        <v>6</v>
      </c>
      <c r="I5" s="7" t="s">
        <v>7</v>
      </c>
      <c r="J5" s="7" t="s">
        <v>1</v>
      </c>
      <c r="K5" s="7" t="s">
        <v>14</v>
      </c>
      <c r="L5" s="7" t="s">
        <v>15</v>
      </c>
      <c r="M5" s="7" t="s">
        <v>8</v>
      </c>
    </row>
    <row r="6" spans="1:14" ht="29" x14ac:dyDescent="0.35">
      <c r="A6" s="8" t="s">
        <v>9</v>
      </c>
      <c r="B6" s="10">
        <v>1</v>
      </c>
      <c r="C6" s="30"/>
      <c r="D6" s="22">
        <f ca="1">MATCH(1,OFFSET(Datos_RampaSubida!$G$5,IF(ISNUMBER(D5),D5,0),0,COUNTA(Datos_RampaSubida!$C:$C)-1-IF(ISNUMBER(D5),D5,0),1),0)+IF(ISNUMBER(D5),D5,0)</f>
        <v>72</v>
      </c>
      <c r="E6" s="30"/>
      <c r="F6" s="15">
        <f ca="1">ROUND(MEDIAN(OFFSET(Datos_RampaSubida!$C$5,D6-$B$2+Datos_RampaSubida!$E$1/2,0,$B$2,1)),4)</f>
        <v>60</v>
      </c>
      <c r="G6" s="15">
        <f ca="1">ROUND(MEDIAN(OFFSET(Datos_RampaSubida!$C$5,D7+Datos_RampaSubida!$E$1/2,0,-$B$2,1)),4)</f>
        <v>59.8</v>
      </c>
      <c r="H6" s="15">
        <f ca="1">MEDIAN(OFFSET(Datos_RampaSubida!$E$5,D6+Datos_RampaSubida!$E$1/2-$B$2,0,$B$2,1))</f>
        <v>153.36603550000001</v>
      </c>
      <c r="I6" s="15">
        <f ca="1">MEDIAN(OFFSET(Datos_RampaSubida!$E$5,D7+Datos_RampaSubida!$E$1/2,0,-$B$2,1))</f>
        <v>176.833572</v>
      </c>
      <c r="J6" s="15"/>
      <c r="K6" s="15"/>
      <c r="L6" s="15"/>
      <c r="M6" s="15">
        <f ca="1">IFERROR(ABS(100*((G6-F6)/60)/((I6-H6)/$B$3)),"")</f>
        <v>4.1191654976937215</v>
      </c>
      <c r="N6" s="29"/>
    </row>
    <row r="7" spans="1:14" ht="29" x14ac:dyDescent="0.35">
      <c r="A7" s="8" t="s">
        <v>9</v>
      </c>
      <c r="B7" s="10">
        <v>2</v>
      </c>
      <c r="C7" s="30"/>
      <c r="D7" s="22">
        <f ca="1">MATCH(1,OFFSET(Datos_RampaSubida!$G$5,IF(ISNUMBER(D6),D6,0),0,COUNTA(Datos_RampaSubida!$C:$C)-1-IF(ISNUMBER(D6),D6,0),1),0)+IF(ISNUMBER(D6),D6,0)</f>
        <v>554</v>
      </c>
      <c r="E7" s="30"/>
      <c r="F7" s="15">
        <f ca="1">ROUND(MEDIAN(OFFSET(Datos_RampaSubida!$C$5,D7-$B$2+Datos_RampaSubida!$E$1/2,0,$B$2,1)),4)</f>
        <v>59.8</v>
      </c>
      <c r="G7" s="15">
        <f ca="1">ROUND(MEDIAN(OFFSET(Datos_RampaSubida!$C$5,D8+Datos_RampaSubida!$E$1/2,0,-$B$2,1)),4)</f>
        <v>59.6</v>
      </c>
      <c r="H7" s="15">
        <f ca="1">MEDIAN(OFFSET(Datos_RampaSubida!$E$5,D7+Datos_RampaSubida!$E$1/2-$B$2,0,$B$2,1))</f>
        <v>176.833572</v>
      </c>
      <c r="I7" s="15">
        <f ca="1">MEDIAN(OFFSET(Datos_RampaSubida!$E$5,D8+Datos_RampaSubida!$E$1/2,0,-$B$2,1))</f>
        <v>200.30743424999997</v>
      </c>
      <c r="J7" s="15"/>
      <c r="K7" s="15"/>
      <c r="L7" s="15"/>
      <c r="M7" s="15">
        <f t="shared" ref="M7:M15" ca="1" si="0">IFERROR(ABS(100*((G7-F7)/60)/((I7-H7)/$B$3)),"")</f>
        <v>4.1180554625885968</v>
      </c>
      <c r="N7" s="29"/>
    </row>
    <row r="8" spans="1:14" ht="29" x14ac:dyDescent="0.35">
      <c r="A8" s="8" t="s">
        <v>9</v>
      </c>
      <c r="B8" s="10">
        <v>3</v>
      </c>
      <c r="C8" s="2"/>
      <c r="D8" s="22">
        <f ca="1">MATCH(1,OFFSET(Datos_RampaSubida!$G$5,IF(ISNUMBER(D7),D7,0),0,COUNTA(Datos_RampaSubida!$C:$C)-1-IF(ISNUMBER(D7),D7,0),1),0)+IF(ISNUMBER(D7),D7,0)</f>
        <v>1017</v>
      </c>
      <c r="E8" s="30"/>
      <c r="F8" s="15">
        <f ca="1">ROUND(MEDIAN(OFFSET(Datos_RampaSubida!$C$5,D8-$B$2+Datos_RampaSubida!$E$1/2,0,$B$2,1)),4)</f>
        <v>59.6</v>
      </c>
      <c r="G8" s="15">
        <f ca="1">ROUND(MEDIAN(OFFSET(Datos_RampaSubida!$C$5,D9+Datos_RampaSubida!$E$1/2,0,-$B$2,1)),4)</f>
        <v>59.4</v>
      </c>
      <c r="H8" s="15">
        <f ca="1">MEDIAN(OFFSET(Datos_RampaSubida!$E$5,D8+Datos_RampaSubida!$E$1/2-$B$2,0,$B$2,1))</f>
        <v>200.31164174999998</v>
      </c>
      <c r="I8" s="15">
        <f ca="1">MEDIAN(OFFSET(Datos_RampaSubida!$E$5,D9+Datos_RampaSubida!$E$1/2,0,-$B$2,1))</f>
        <v>223.65110774999999</v>
      </c>
      <c r="J8" s="15"/>
      <c r="K8" s="15"/>
      <c r="L8" s="15"/>
      <c r="M8" s="15">
        <f t="shared" ca="1" si="0"/>
        <v>4.1417685677413525</v>
      </c>
      <c r="N8" s="29"/>
    </row>
    <row r="9" spans="1:14" ht="29" x14ac:dyDescent="0.35">
      <c r="A9" s="8" t="s">
        <v>9</v>
      </c>
      <c r="B9" s="10">
        <v>4</v>
      </c>
      <c r="C9" s="2"/>
      <c r="D9" s="22">
        <f ca="1">MATCH(1,OFFSET(Datos_RampaSubida!$G$5,IF(ISNUMBER(D8),D8,0),0,COUNTA(Datos_RampaSubida!$C:$C)-1-IF(ISNUMBER(D8),D8,0),1),0)+IF(ISNUMBER(D8),D8,0)</f>
        <v>1505</v>
      </c>
      <c r="E9" s="32"/>
      <c r="F9" s="15">
        <f ca="1">ROUND(MEDIAN(OFFSET(Datos_RampaSubida!$C$5,D9-$B$2+Datos_RampaSubida!$E$1/2,0,$B$2,1)),4)</f>
        <v>59.4</v>
      </c>
      <c r="G9" s="15">
        <f ca="1">ROUND(MEDIAN(OFFSET(Datos_RampaSubida!$C$5,D10+Datos_RampaSubida!$E$1/2,0,-$B$2,1)),4)</f>
        <v>59.2</v>
      </c>
      <c r="H9" s="15">
        <f ca="1">MEDIAN(OFFSET(Datos_RampaSubida!$E$5,D9+Datos_RampaSubida!$E$1/2-$B$2,0,$B$2,1))</f>
        <v>223.628376</v>
      </c>
      <c r="I9" s="15">
        <f ca="1">MEDIAN(OFFSET(Datos_RampaSubida!$E$5,D10+Datos_RampaSubida!$E$1/2,0,-$B$2,1))</f>
        <v>246.94938674999997</v>
      </c>
      <c r="J9" s="15"/>
      <c r="K9" s="15"/>
      <c r="L9" s="15"/>
      <c r="M9" s="15">
        <f t="shared" ca="1" si="0"/>
        <v>4.1450461861591803</v>
      </c>
      <c r="N9" s="29"/>
    </row>
    <row r="10" spans="1:14" ht="29" x14ac:dyDescent="0.35">
      <c r="A10" s="8" t="s">
        <v>9</v>
      </c>
      <c r="B10" s="10">
        <v>5</v>
      </c>
      <c r="C10" s="2"/>
      <c r="D10" s="22">
        <f ca="1">MATCH(1,OFFSET(Datos_RampaSubida!$G$5,IF(ISNUMBER(D9),D9,0),0,COUNTA(Datos_RampaSubida!$C:$C)-1-IF(ISNUMBER(D9),D9,0),1),0)+IF(ISNUMBER(D9),D9,0)</f>
        <v>2028</v>
      </c>
      <c r="E10" s="32"/>
      <c r="F10" s="15">
        <f ca="1">ROUND(MEDIAN(OFFSET(Datos_RampaSubida!$C$5,D10-$B$2+Datos_RampaSubida!$E$1/2,0,$B$2,1)),4)</f>
        <v>59.2</v>
      </c>
      <c r="G10" s="31">
        <f ca="1">ROUND(MEDIAN(OFFSET(Datos_RampaSubida!$C$5,COUNTA(Datos_RampaSubida!$C:$C),0,-$B$2,1)),4)</f>
        <v>59</v>
      </c>
      <c r="H10" s="15">
        <f ca="1">MEDIAN(OFFSET(Datos_RampaSubida!$E$5,D10+Datos_RampaSubida!$E$1/2-$B$2,0,$B$2,1))</f>
        <v>246.94938674999997</v>
      </c>
      <c r="I10" s="31">
        <f ca="1">MEDIAN(OFFSET(Datos_RampaSubida!$E$5,COUNTA(Datos_RampaSubida!$C:$C),0,-$B$2,1))</f>
        <v>270.28887149999997</v>
      </c>
      <c r="J10" s="15"/>
      <c r="K10" s="15"/>
      <c r="L10" s="15"/>
      <c r="M10" s="15">
        <f t="shared" ca="1" si="0"/>
        <v>4.1417652404116616</v>
      </c>
      <c r="N10" s="29"/>
    </row>
    <row r="11" spans="1:14" ht="29" x14ac:dyDescent="0.35">
      <c r="A11" s="8" t="s">
        <v>10</v>
      </c>
      <c r="B11" s="1">
        <v>1</v>
      </c>
      <c r="C11" s="2"/>
      <c r="D11" s="22"/>
      <c r="E11" s="22">
        <f ca="1">MATCH(1,OFFSET(Datos_RampaBajada!$G$5,IF(ISNUMBER(#REF!),#REF!,0),0,COUNTA(Datos_RampaBajada!$C:$C)-1-IF(ISNUMBER(#REF!),#REF!,0),1),0)+IF(ISNUMBER(#REF!),#REF!,0)</f>
        <v>249</v>
      </c>
      <c r="F11" s="15">
        <f ca="1">ROUND(MEDIAN(OFFSET(Datos_RampaBajada!$C$5,E11-$B$2+Datos_RampaBajada!$E$1/2,0,$B$2,1)),4)</f>
        <v>59</v>
      </c>
      <c r="G11" s="15">
        <f ca="1">ROUND(MEDIAN(OFFSET(Datos_RampaBajada!$C$5,E12+Datos_RampaBajada!$E$1/2,0,-$B$2,1)),4)</f>
        <v>59.2</v>
      </c>
      <c r="H11" s="15">
        <f ca="1">MEDIAN(OFFSET(Datos_RampaBajada!$E$5,E11+Datos_RampaBajada!$E$1/2-$B$2,0,$B$2,1))</f>
        <v>270.25198349999999</v>
      </c>
      <c r="I11" s="15">
        <f ca="1">MEDIAN(OFFSET(Datos_RampaBajada!$E$5,E12+Datos_RampaBajada!$E$1/2,0,-$B$2,1))</f>
        <v>246.554226</v>
      </c>
      <c r="J11" s="15"/>
      <c r="K11" s="2"/>
      <c r="L11" s="2"/>
      <c r="M11" s="15">
        <f t="shared" ca="1" si="0"/>
        <v>4.0791482766530995</v>
      </c>
      <c r="N11" s="29"/>
    </row>
    <row r="12" spans="1:14" ht="29" x14ac:dyDescent="0.35">
      <c r="A12" s="8" t="s">
        <v>10</v>
      </c>
      <c r="B12" s="1">
        <v>2</v>
      </c>
      <c r="C12" s="2"/>
      <c r="D12" s="22"/>
      <c r="E12" s="22">
        <f ca="1">MATCH(1,OFFSET(Datos_RampaBajada!$G$5,IF(ISNUMBER(E11),E11,0),0,COUNTA(Datos_RampaBajada!$C:$C)-1-IF(ISNUMBER(E11),E11,0),1),0)+IF(ISNUMBER(E11),E11,0)</f>
        <v>881</v>
      </c>
      <c r="F12" s="15">
        <f ca="1">ROUND(MEDIAN(OFFSET(Datos_RampaBajada!$C$5,E12-$B$2+Datos_RampaBajada!$E$1/2,0,$B$2,1)),4)</f>
        <v>59.2</v>
      </c>
      <c r="G12" s="15">
        <f ca="1">ROUND(MEDIAN(OFFSET(Datos_RampaBajada!$C$5,E13+Datos_RampaBajada!$E$1/2,0,-$B$2,1)),4)</f>
        <v>59.4</v>
      </c>
      <c r="H12" s="15">
        <f ca="1">MEDIAN(OFFSET(Datos_RampaBajada!$E$5,E12+Datos_RampaBajada!$E$1/2-$B$2,0,$B$2,1))</f>
        <v>246.53385574999999</v>
      </c>
      <c r="I12" s="15">
        <f ca="1">MEDIAN(OFFSET(Datos_RampaBajada!$E$5,E13+Datos_RampaBajada!$E$1/2,0,-$B$2,1))</f>
        <v>223.51277149999999</v>
      </c>
      <c r="J12" s="15"/>
      <c r="K12" s="2"/>
      <c r="L12" s="2"/>
      <c r="M12" s="15">
        <f t="shared" ca="1" si="0"/>
        <v>4.1990492548874894</v>
      </c>
      <c r="N12" s="29"/>
    </row>
    <row r="13" spans="1:14" ht="29" x14ac:dyDescent="0.35">
      <c r="A13" s="8" t="s">
        <v>10</v>
      </c>
      <c r="B13" s="1">
        <v>3</v>
      </c>
      <c r="C13" s="2"/>
      <c r="D13" s="22"/>
      <c r="E13" s="22">
        <f ca="1">MATCH(1,OFFSET(Datos_RampaBajada!$G$5,IF(ISNUMBER(E12),E12,0),0,COUNTA(Datos_RampaBajada!$C:$C)-1-IF(ISNUMBER(E12),E12,0),1),0)+IF(ISNUMBER(E12),E12,0)</f>
        <v>1360</v>
      </c>
      <c r="F13" s="15">
        <f ca="1">ROUND(MEDIAN(OFFSET(Datos_RampaBajada!$C$5,E13-$B$2+Datos_RampaBajada!$E$1/2,0,$B$2,1)),4)</f>
        <v>59.4</v>
      </c>
      <c r="G13" s="15">
        <f ca="1">ROUND(MEDIAN(OFFSET(Datos_RampaBajada!$C$5,E14+Datos_RampaBajada!$E$1/2,0,-$B$2,1)),4)</f>
        <v>59.6</v>
      </c>
      <c r="H13" s="15">
        <f ca="1">MEDIAN(OFFSET(Datos_RampaBajada!$E$5,E13+Datos_RampaBajada!$E$1/2-$B$2,0,$B$2,1))</f>
        <v>223.51277149999999</v>
      </c>
      <c r="I13" s="15">
        <f ca="1">MEDIAN(OFFSET(Datos_RampaBajada!$E$5,E14+Datos_RampaBajada!$E$1/2,0,-$B$2,1))</f>
        <v>200.32899499999999</v>
      </c>
      <c r="J13" s="15"/>
      <c r="K13" s="2"/>
      <c r="L13" s="2"/>
      <c r="M13" s="15">
        <f t="shared" ca="1" si="0"/>
        <v>4.1695824089172042</v>
      </c>
      <c r="N13" s="29"/>
    </row>
    <row r="14" spans="1:14" ht="29" x14ac:dyDescent="0.35">
      <c r="A14" s="8" t="s">
        <v>10</v>
      </c>
      <c r="B14" s="1">
        <v>4</v>
      </c>
      <c r="C14" s="2"/>
      <c r="D14" s="22"/>
      <c r="E14" s="22">
        <f ca="1">MATCH(1,OFFSET(Datos_RampaBajada!$G$5,IF(ISNUMBER(E13),E13,0),0,COUNTA(Datos_RampaBajada!$C:$C)-1-IF(ISNUMBER(E13),E13,0),1),0)+IF(ISNUMBER(E13),E13,0)</f>
        <v>1833</v>
      </c>
      <c r="F14" s="15">
        <f ca="1">ROUND(MEDIAN(OFFSET(Datos_RampaBajada!$C$5,E14-$B$2+Datos_RampaBajada!$E$1/2,0,$B$2,1)),4)</f>
        <v>59.6</v>
      </c>
      <c r="G14" s="15">
        <f ca="1">ROUND(MEDIAN(OFFSET(Datos_RampaBajada!$C$5,E15+Datos_RampaBajada!$E$1/2,0,-$B$2,1)),4)</f>
        <v>59.8</v>
      </c>
      <c r="H14" s="15">
        <f ca="1">MEDIAN(OFFSET(Datos_RampaBajada!$E$5,E14+Datos_RampaBajada!$E$1/2-$B$2,0,$B$2,1))</f>
        <v>200.32899499999999</v>
      </c>
      <c r="I14" s="15">
        <f ca="1">MEDIAN(OFFSET(Datos_RampaBajada!$E$5,E15+Datos_RampaBajada!$E$1/2,0,-$B$2,1))</f>
        <v>176.53753649999999</v>
      </c>
      <c r="J14" s="15"/>
      <c r="K14" s="2"/>
      <c r="L14" s="2"/>
      <c r="M14" s="15">
        <f t="shared" ca="1" si="0"/>
        <v>4.0630828356598903</v>
      </c>
      <c r="N14" s="29"/>
    </row>
    <row r="15" spans="1:14" ht="29" x14ac:dyDescent="0.35">
      <c r="A15" s="8" t="s">
        <v>10</v>
      </c>
      <c r="B15" s="1">
        <v>5</v>
      </c>
      <c r="C15" s="2"/>
      <c r="D15" s="22"/>
      <c r="E15" s="22">
        <f ca="1">MATCH(1,OFFSET(Datos_RampaBajada!$G$5,IF(ISNUMBER(E14),E14,0),0,COUNTA(Datos_RampaBajada!$C:$C)-1-IF(ISNUMBER(E14),E14,0),1),0)+IF(ISNUMBER(E14),E14,0)</f>
        <v>2391</v>
      </c>
      <c r="F15" s="15">
        <f ca="1">ROUND(MEDIAN(OFFSET(Datos_RampaBajada!$C$5,E15-$B$2+Datos_RampaBajada!$E$1/2,0,$B$2,1)),4)</f>
        <v>59.8</v>
      </c>
      <c r="G15" s="31">
        <f ca="1">ROUND(MEDIAN(OFFSET(Datos_RampaBajada!$C$5,COUNTA(Datos_RampaBajada!$C:$C),0,-$B$2,1)),4)</f>
        <v>60</v>
      </c>
      <c r="H15" s="15">
        <f ca="1">MEDIAN(OFFSET(Datos_RampaBajada!$E$5,E15+Datos_RampaBajada!$E$1/2-$B$2,0,$B$2,1))</f>
        <v>176.53753649999999</v>
      </c>
      <c r="I15" s="31">
        <f ca="1">MEDIAN(OFFSET(Datos_RampaBajada!$E$5,COUNTA(Datos_RampaBajada!$C:$C),0,-$B$2,1))</f>
        <v>153.26333649999998</v>
      </c>
      <c r="J15" s="15"/>
      <c r="K15" s="2"/>
      <c r="L15" s="2"/>
      <c r="M15" s="15">
        <f t="shared" ca="1" si="0"/>
        <v>4.1533830020652918</v>
      </c>
      <c r="N15" s="29"/>
    </row>
    <row r="16" spans="1:14" x14ac:dyDescent="0.35">
      <c r="A16" s="6"/>
    </row>
    <row r="18" spans="1:1" x14ac:dyDescent="0.35">
      <c r="A18" t="s">
        <v>13</v>
      </c>
    </row>
  </sheetData>
  <conditionalFormatting sqref="M6:M1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Condiciones generales</vt:lpstr>
      <vt:lpstr>Tiempo de establecimiento</vt:lpstr>
      <vt:lpstr>Cálculo del estatismo - PA</vt:lpstr>
      <vt:lpstr>Gráficas cálculo estatismo</vt:lpstr>
      <vt:lpstr>Datos_RampaBajada</vt:lpstr>
      <vt:lpstr>Datos_RampaSubida</vt:lpstr>
      <vt:lpstr>Estatismo_ayuda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ALBERTO OLARTE</cp:lastModifiedBy>
  <dcterms:created xsi:type="dcterms:W3CDTF">2018-08-29T22:30:55Z</dcterms:created>
  <dcterms:modified xsi:type="dcterms:W3CDTF">2022-11-28T20:28:50Z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6bb131-2344-48ed-84db-fe1e84a9fae2_Enabled">
    <vt:lpwstr>true</vt:lpwstr>
  </property>
  <property fmtid="{D5CDD505-2E9C-101B-9397-08002B2CF9AE}" pid="3" name="MSIP_Label_666bb131-2344-48ed-84db-fe1e84a9fae2_SetDate">
    <vt:lpwstr>2022-11-28T14:36:45Z</vt:lpwstr>
  </property>
  <property fmtid="{D5CDD505-2E9C-101B-9397-08002B2CF9AE}" pid="4" name="MSIP_Label_666bb131-2344-48ed-84db-fe1e84a9fae2_Method">
    <vt:lpwstr>Standard</vt:lpwstr>
  </property>
  <property fmtid="{D5CDD505-2E9C-101B-9397-08002B2CF9AE}" pid="5" name="MSIP_Label_666bb131-2344-48ed-84db-fe1e84a9fae2_Name">
    <vt:lpwstr>666bb131-2344-48ed-84db-fe1e84a9fae2</vt:lpwstr>
  </property>
  <property fmtid="{D5CDD505-2E9C-101B-9397-08002B2CF9AE}" pid="6" name="MSIP_Label_666bb131-2344-48ed-84db-fe1e84a9fae2_SiteId">
    <vt:lpwstr>bf1ce8b5-5d39-4bc5-ad6e-07b3e4d7d67a</vt:lpwstr>
  </property>
  <property fmtid="{D5CDD505-2E9C-101B-9397-08002B2CF9AE}" pid="7" name="MSIP_Label_666bb131-2344-48ed-84db-fe1e84a9fae2_ActionId">
    <vt:lpwstr>d2cf0009-ce33-43f6-b024-dddc5e8096a6</vt:lpwstr>
  </property>
  <property fmtid="{D5CDD505-2E9C-101B-9397-08002B2CF9AE}" pid="8" name="MSIP_Label_666bb131-2344-48ed-84db-fe1e84a9fae2_ContentBits">
    <vt:lpwstr>0</vt:lpwstr>
  </property>
</Properties>
</file>