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E:\documentos je jaimes\CNO-1560\protocolos\Pruebas de caracteristicas del control de potencia activa-frecuencia\Nueva carpeta llanos 5\"/>
    </mc:Choice>
  </mc:AlternateContent>
  <xr:revisionPtr revIDLastSave="0" documentId="13_ncr:1_{4249DBA7-D6CD-405D-8E72-D801ABCA526C}" xr6:coauthVersionLast="47" xr6:coauthVersionMax="47" xr10:uidLastSave="{00000000-0000-0000-0000-000000000000}"/>
  <bookViews>
    <workbookView xWindow="-108" yWindow="-108" windowWidth="23256" windowHeight="12576" firstSheet="3" activeTab="5" xr2:uid="{00000000-000D-0000-FFFF-FFFF00000000}"/>
  </bookViews>
  <sheets>
    <sheet name="Cálculo rampas de toma de carga" sheetId="1" r:id="rId1"/>
    <sheet name="Reg_Escalones ascendentes" sheetId="3" r:id="rId2"/>
    <sheet name="Gráficas cálculo vel. toma carg" sheetId="7" r:id="rId3"/>
    <sheet name="Cálculo velocidad de descarga" sheetId="2" r:id="rId4"/>
    <sheet name="Reg_Escalones descendentes" sheetId="6" r:id="rId5"/>
    <sheet name="Gráficas cálculo vel. descarga" sheetId="8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6" l="1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B286" i="6"/>
  <c r="B287" i="6"/>
  <c r="B288" i="6"/>
  <c r="B289" i="6"/>
  <c r="B290" i="6"/>
  <c r="B291" i="6"/>
  <c r="B292" i="6"/>
  <c r="B293" i="6"/>
  <c r="B294" i="6"/>
  <c r="B295" i="6"/>
  <c r="B296" i="6"/>
  <c r="B297" i="6"/>
  <c r="B298" i="6"/>
  <c r="B299" i="6"/>
  <c r="B300" i="6"/>
  <c r="B301" i="6"/>
  <c r="B302" i="6"/>
  <c r="B303" i="6"/>
  <c r="B304" i="6"/>
  <c r="B305" i="6"/>
  <c r="B306" i="6"/>
  <c r="B307" i="6"/>
  <c r="B308" i="6"/>
  <c r="B309" i="6"/>
  <c r="B310" i="6"/>
  <c r="B311" i="6"/>
  <c r="B312" i="6"/>
  <c r="B313" i="6"/>
  <c r="B314" i="6"/>
  <c r="B315" i="6"/>
  <c r="B316" i="6"/>
  <c r="B317" i="6"/>
  <c r="B318" i="6"/>
  <c r="B319" i="6"/>
  <c r="B320" i="6"/>
  <c r="B321" i="6"/>
  <c r="B322" i="6"/>
  <c r="B323" i="6"/>
  <c r="B324" i="6"/>
  <c r="B325" i="6"/>
  <c r="B326" i="6"/>
  <c r="B327" i="6"/>
  <c r="B328" i="6"/>
  <c r="B329" i="6"/>
  <c r="B330" i="6"/>
  <c r="B331" i="6"/>
  <c r="B332" i="6"/>
  <c r="B333" i="6"/>
  <c r="B334" i="6"/>
  <c r="B335" i="6"/>
  <c r="B336" i="6"/>
  <c r="B337" i="6"/>
  <c r="B338" i="6"/>
  <c r="B339" i="6"/>
  <c r="B340" i="6"/>
  <c r="B341" i="6"/>
  <c r="B342" i="6"/>
  <c r="B343" i="6"/>
  <c r="B344" i="6"/>
  <c r="B345" i="6"/>
  <c r="B346" i="6"/>
  <c r="B347" i="6"/>
  <c r="B348" i="6"/>
  <c r="B349" i="6"/>
  <c r="B350" i="6"/>
  <c r="B351" i="6"/>
  <c r="B352" i="6"/>
  <c r="B353" i="6"/>
  <c r="B354" i="6"/>
  <c r="B355" i="6"/>
  <c r="B356" i="6"/>
  <c r="B357" i="6"/>
  <c r="B358" i="6"/>
  <c r="B359" i="6"/>
  <c r="B360" i="6"/>
  <c r="B361" i="6"/>
  <c r="B362" i="6"/>
  <c r="B363" i="6"/>
  <c r="B364" i="6"/>
  <c r="B365" i="6"/>
  <c r="B366" i="6"/>
  <c r="B367" i="6"/>
  <c r="B368" i="6"/>
  <c r="B369" i="6"/>
  <c r="B370" i="6"/>
  <c r="B371" i="6"/>
  <c r="B372" i="6"/>
  <c r="B373" i="6"/>
  <c r="B374" i="6"/>
  <c r="B375" i="6"/>
  <c r="B376" i="6"/>
  <c r="B377" i="6"/>
  <c r="B378" i="6"/>
  <c r="B379" i="6"/>
  <c r="B380" i="6"/>
  <c r="B381" i="6"/>
  <c r="B382" i="6"/>
  <c r="B383" i="6"/>
  <c r="B384" i="6"/>
  <c r="B385" i="6"/>
  <c r="B386" i="6"/>
  <c r="B387" i="6"/>
  <c r="B388" i="6"/>
  <c r="B389" i="6"/>
  <c r="B390" i="6"/>
  <c r="B391" i="6"/>
  <c r="B392" i="6"/>
  <c r="B393" i="6"/>
  <c r="B394" i="6"/>
  <c r="B395" i="6"/>
  <c r="B396" i="6"/>
  <c r="B397" i="6"/>
  <c r="B398" i="6"/>
  <c r="B399" i="6"/>
  <c r="B400" i="6"/>
  <c r="B401" i="6"/>
  <c r="B402" i="6"/>
  <c r="B403" i="6"/>
  <c r="B404" i="6"/>
  <c r="B405" i="6"/>
  <c r="B406" i="6"/>
  <c r="B407" i="6"/>
  <c r="B408" i="6"/>
  <c r="B409" i="6"/>
  <c r="B410" i="6"/>
  <c r="B411" i="6"/>
  <c r="B412" i="6"/>
  <c r="B413" i="6"/>
  <c r="B414" i="6"/>
  <c r="B415" i="6"/>
  <c r="B416" i="6"/>
  <c r="B417" i="6"/>
  <c r="B418" i="6"/>
  <c r="B419" i="6"/>
  <c r="B420" i="6"/>
  <c r="B421" i="6"/>
  <c r="B422" i="6"/>
  <c r="B423" i="6"/>
  <c r="B424" i="6"/>
  <c r="B425" i="6"/>
  <c r="B426" i="6"/>
  <c r="B427" i="6"/>
  <c r="B428" i="6"/>
  <c r="B429" i="6"/>
  <c r="B430" i="6"/>
  <c r="B431" i="6"/>
  <c r="B432" i="6"/>
  <c r="B433" i="6"/>
  <c r="B434" i="6"/>
  <c r="B435" i="6"/>
  <c r="B436" i="6"/>
  <c r="B437" i="6"/>
  <c r="B438" i="6"/>
  <c r="B439" i="6"/>
  <c r="B440" i="6"/>
  <c r="B441" i="6"/>
  <c r="B442" i="6"/>
  <c r="B443" i="6"/>
  <c r="B444" i="6"/>
  <c r="B445" i="6"/>
  <c r="B446" i="6"/>
  <c r="B447" i="6"/>
  <c r="B448" i="6"/>
  <c r="B449" i="6"/>
  <c r="B450" i="6"/>
  <c r="B451" i="6"/>
  <c r="B452" i="6"/>
  <c r="B453" i="6"/>
  <c r="B454" i="6"/>
  <c r="B455" i="6"/>
  <c r="B456" i="6"/>
  <c r="B457" i="6"/>
  <c r="B458" i="6"/>
  <c r="B459" i="6"/>
  <c r="B460" i="6"/>
  <c r="B461" i="6"/>
  <c r="B462" i="6"/>
  <c r="B463" i="6"/>
  <c r="B464" i="6"/>
  <c r="B465" i="6"/>
  <c r="B466" i="6"/>
  <c r="B467" i="6"/>
  <c r="B468" i="6"/>
  <c r="B469" i="6"/>
  <c r="B470" i="6"/>
  <c r="B471" i="6"/>
  <c r="B472" i="6"/>
  <c r="B473" i="6"/>
  <c r="B474" i="6"/>
  <c r="B475" i="6"/>
  <c r="B476" i="6"/>
  <c r="B477" i="6"/>
  <c r="B478" i="6"/>
  <c r="B479" i="6"/>
  <c r="B480" i="6"/>
  <c r="B481" i="6"/>
  <c r="B482" i="6"/>
  <c r="B483" i="6"/>
  <c r="B484" i="6"/>
  <c r="B485" i="6"/>
  <c r="B486" i="6"/>
  <c r="B487" i="6"/>
  <c r="B488" i="6"/>
  <c r="B489" i="6"/>
  <c r="B490" i="6"/>
  <c r="B491" i="6"/>
  <c r="B492" i="6"/>
  <c r="B493" i="6"/>
  <c r="B494" i="6"/>
  <c r="B495" i="6"/>
  <c r="B496" i="6"/>
  <c r="B497" i="6"/>
  <c r="B498" i="6"/>
  <c r="B499" i="6"/>
  <c r="B500" i="6"/>
  <c r="B501" i="6"/>
  <c r="B502" i="6"/>
  <c r="B503" i="6"/>
  <c r="B504" i="6"/>
  <c r="B505" i="6"/>
  <c r="B506" i="6"/>
  <c r="B507" i="6"/>
  <c r="B508" i="6"/>
  <c r="B509" i="6"/>
  <c r="B510" i="6"/>
  <c r="B511" i="6"/>
  <c r="B512" i="6"/>
  <c r="B513" i="6"/>
  <c r="B514" i="6"/>
  <c r="B515" i="6"/>
  <c r="B516" i="6"/>
  <c r="B517" i="6"/>
  <c r="B518" i="6"/>
  <c r="B519" i="6"/>
  <c r="B520" i="6"/>
  <c r="B521" i="6"/>
  <c r="B522" i="6"/>
  <c r="B523" i="6"/>
  <c r="B524" i="6"/>
  <c r="B525" i="6"/>
  <c r="B526" i="6"/>
  <c r="B527" i="6"/>
  <c r="B528" i="6"/>
  <c r="B529" i="6"/>
  <c r="B530" i="6"/>
  <c r="B531" i="6"/>
  <c r="B532" i="6"/>
  <c r="B533" i="6"/>
  <c r="B534" i="6"/>
  <c r="B535" i="6"/>
  <c r="B536" i="6"/>
  <c r="B537" i="6"/>
  <c r="B538" i="6"/>
  <c r="B539" i="6"/>
  <c r="B540" i="6"/>
  <c r="B541" i="6"/>
  <c r="B542" i="6"/>
  <c r="B543" i="6"/>
  <c r="B544" i="6"/>
  <c r="B545" i="6"/>
  <c r="B546" i="6"/>
  <c r="B547" i="6"/>
  <c r="B548" i="6"/>
  <c r="B549" i="6"/>
  <c r="B550" i="6"/>
  <c r="B551" i="6"/>
  <c r="B552" i="6"/>
  <c r="B553" i="6"/>
  <c r="B554" i="6"/>
  <c r="B555" i="6"/>
  <c r="B556" i="6"/>
  <c r="B557" i="6"/>
  <c r="B558" i="6"/>
  <c r="B559" i="6"/>
  <c r="B560" i="6"/>
  <c r="B561" i="6"/>
  <c r="B562" i="6"/>
  <c r="B563" i="6"/>
  <c r="B564" i="6"/>
  <c r="B565" i="6"/>
  <c r="B566" i="6"/>
  <c r="B567" i="6"/>
  <c r="B568" i="6"/>
  <c r="B569" i="6"/>
  <c r="B570" i="6"/>
  <c r="B571" i="6"/>
  <c r="B572" i="6"/>
  <c r="B573" i="6"/>
  <c r="B574" i="6"/>
  <c r="B575" i="6"/>
  <c r="B576" i="6"/>
  <c r="B577" i="6"/>
  <c r="B578" i="6"/>
  <c r="B579" i="6"/>
  <c r="B580" i="6"/>
  <c r="B581" i="6"/>
  <c r="B582" i="6"/>
  <c r="B583" i="6"/>
  <c r="B584" i="6"/>
  <c r="B585" i="6"/>
  <c r="B586" i="6"/>
  <c r="B587" i="6"/>
  <c r="B588" i="6"/>
  <c r="B589" i="6"/>
  <c r="B590" i="6"/>
  <c r="B591" i="6"/>
  <c r="B592" i="6"/>
  <c r="B593" i="6"/>
  <c r="B594" i="6"/>
  <c r="B595" i="6"/>
  <c r="B596" i="6"/>
  <c r="B597" i="6"/>
  <c r="B598" i="6"/>
  <c r="B599" i="6"/>
  <c r="B600" i="6"/>
  <c r="B601" i="6"/>
  <c r="B602" i="6"/>
  <c r="B603" i="6"/>
  <c r="B604" i="6"/>
  <c r="B605" i="6"/>
  <c r="B606" i="6"/>
  <c r="B607" i="6"/>
  <c r="B608" i="6"/>
  <c r="B609" i="6"/>
  <c r="B610" i="6"/>
  <c r="B611" i="6"/>
  <c r="B612" i="6"/>
  <c r="B613" i="6"/>
  <c r="B614" i="6"/>
  <c r="B615" i="6"/>
  <c r="B616" i="6"/>
  <c r="B617" i="6"/>
  <c r="B618" i="6"/>
  <c r="B619" i="6"/>
  <c r="B620" i="6"/>
  <c r="B621" i="6"/>
  <c r="B622" i="6"/>
  <c r="B623" i="6"/>
  <c r="B624" i="6"/>
  <c r="B625" i="6"/>
  <c r="B626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G403" i="6"/>
  <c r="G404" i="6"/>
  <c r="G405" i="6"/>
  <c r="G406" i="6"/>
  <c r="G407" i="6"/>
  <c r="G408" i="6"/>
  <c r="G409" i="6"/>
  <c r="G410" i="6"/>
  <c r="G411" i="6"/>
  <c r="G412" i="6"/>
  <c r="G413" i="6"/>
  <c r="G414" i="6"/>
  <c r="G415" i="6"/>
  <c r="G416" i="6"/>
  <c r="G417" i="6"/>
  <c r="G418" i="6"/>
  <c r="G419" i="6"/>
  <c r="G420" i="6"/>
  <c r="G421" i="6"/>
  <c r="G422" i="6"/>
  <c r="G423" i="6"/>
  <c r="G424" i="6"/>
  <c r="G425" i="6"/>
  <c r="G426" i="6"/>
  <c r="G427" i="6"/>
  <c r="G428" i="6"/>
  <c r="G429" i="6"/>
  <c r="G430" i="6"/>
  <c r="G431" i="6"/>
  <c r="G432" i="6"/>
  <c r="G433" i="6"/>
  <c r="G434" i="6"/>
  <c r="G435" i="6"/>
  <c r="G436" i="6"/>
  <c r="G437" i="6"/>
  <c r="G438" i="6"/>
  <c r="G439" i="6"/>
  <c r="G440" i="6"/>
  <c r="G441" i="6"/>
  <c r="G442" i="6"/>
  <c r="G443" i="6"/>
  <c r="G444" i="6"/>
  <c r="G445" i="6"/>
  <c r="G446" i="6"/>
  <c r="G447" i="6"/>
  <c r="G448" i="6"/>
  <c r="G449" i="6"/>
  <c r="G450" i="6"/>
  <c r="G451" i="6"/>
  <c r="G452" i="6"/>
  <c r="G453" i="6"/>
  <c r="G454" i="6"/>
  <c r="G455" i="6"/>
  <c r="G456" i="6"/>
  <c r="G457" i="6"/>
  <c r="G458" i="6"/>
  <c r="G459" i="6"/>
  <c r="G460" i="6"/>
  <c r="G461" i="6"/>
  <c r="G462" i="6"/>
  <c r="G463" i="6"/>
  <c r="G464" i="6"/>
  <c r="G465" i="6"/>
  <c r="G466" i="6"/>
  <c r="G467" i="6"/>
  <c r="G468" i="6"/>
  <c r="G469" i="6"/>
  <c r="G470" i="6"/>
  <c r="G471" i="6"/>
  <c r="G472" i="6"/>
  <c r="G473" i="6"/>
  <c r="G474" i="6"/>
  <c r="G475" i="6"/>
  <c r="G476" i="6"/>
  <c r="G477" i="6"/>
  <c r="G478" i="6"/>
  <c r="G479" i="6"/>
  <c r="G480" i="6"/>
  <c r="G481" i="6"/>
  <c r="G482" i="6"/>
  <c r="G483" i="6"/>
  <c r="G484" i="6"/>
  <c r="G485" i="6"/>
  <c r="G486" i="6"/>
  <c r="G487" i="6"/>
  <c r="G488" i="6"/>
  <c r="G489" i="6"/>
  <c r="G490" i="6"/>
  <c r="G491" i="6"/>
  <c r="G492" i="6"/>
  <c r="G493" i="6"/>
  <c r="G494" i="6"/>
  <c r="G495" i="6"/>
  <c r="G496" i="6"/>
  <c r="G497" i="6"/>
  <c r="G498" i="6"/>
  <c r="G499" i="6"/>
  <c r="G500" i="6"/>
  <c r="G501" i="6"/>
  <c r="G502" i="6"/>
  <c r="G503" i="6"/>
  <c r="G504" i="6"/>
  <c r="G505" i="6"/>
  <c r="G506" i="6"/>
  <c r="G507" i="6"/>
  <c r="G508" i="6"/>
  <c r="G509" i="6"/>
  <c r="G510" i="6"/>
  <c r="G511" i="6"/>
  <c r="G512" i="6"/>
  <c r="G513" i="6"/>
  <c r="G514" i="6"/>
  <c r="G515" i="6"/>
  <c r="G516" i="6"/>
  <c r="G517" i="6"/>
  <c r="G518" i="6"/>
  <c r="G519" i="6"/>
  <c r="G520" i="6"/>
  <c r="G521" i="6"/>
  <c r="G522" i="6"/>
  <c r="G523" i="6"/>
  <c r="G524" i="6"/>
  <c r="G525" i="6"/>
  <c r="G526" i="6"/>
  <c r="G527" i="6"/>
  <c r="G528" i="6"/>
  <c r="G529" i="6"/>
  <c r="G530" i="6"/>
  <c r="G531" i="6"/>
  <c r="G532" i="6"/>
  <c r="G533" i="6"/>
  <c r="G534" i="6"/>
  <c r="G535" i="6"/>
  <c r="G536" i="6"/>
  <c r="G537" i="6"/>
  <c r="G538" i="6"/>
  <c r="G539" i="6"/>
  <c r="G540" i="6"/>
  <c r="G541" i="6"/>
  <c r="G542" i="6"/>
  <c r="G543" i="6"/>
  <c r="G544" i="6"/>
  <c r="G545" i="6"/>
  <c r="G546" i="6"/>
  <c r="G547" i="6"/>
  <c r="G548" i="6"/>
  <c r="G549" i="6"/>
  <c r="G550" i="6"/>
  <c r="G551" i="6"/>
  <c r="G552" i="6"/>
  <c r="G553" i="6"/>
  <c r="G554" i="6"/>
  <c r="G555" i="6"/>
  <c r="G556" i="6"/>
  <c r="G557" i="6"/>
  <c r="G558" i="6"/>
  <c r="G559" i="6"/>
  <c r="G560" i="6"/>
  <c r="G561" i="6"/>
  <c r="G562" i="6"/>
  <c r="G563" i="6"/>
  <c r="G564" i="6"/>
  <c r="G565" i="6"/>
  <c r="G566" i="6"/>
  <c r="G567" i="6"/>
  <c r="G568" i="6"/>
  <c r="G569" i="6"/>
  <c r="G570" i="6"/>
  <c r="G571" i="6"/>
  <c r="G572" i="6"/>
  <c r="G573" i="6"/>
  <c r="G574" i="6"/>
  <c r="G575" i="6"/>
  <c r="G576" i="6"/>
  <c r="G577" i="6"/>
  <c r="G578" i="6"/>
  <c r="G579" i="6"/>
  <c r="G580" i="6"/>
  <c r="G581" i="6"/>
  <c r="G582" i="6"/>
  <c r="G583" i="6"/>
  <c r="G584" i="6"/>
  <c r="G585" i="6"/>
  <c r="G586" i="6"/>
  <c r="G587" i="6"/>
  <c r="G588" i="6"/>
  <c r="G589" i="6"/>
  <c r="G590" i="6"/>
  <c r="G591" i="6"/>
  <c r="G592" i="6"/>
  <c r="G593" i="6"/>
  <c r="G594" i="6"/>
  <c r="G595" i="6"/>
  <c r="G596" i="6"/>
  <c r="G597" i="6"/>
  <c r="G598" i="6"/>
  <c r="G599" i="6"/>
  <c r="G600" i="6"/>
  <c r="G601" i="6"/>
  <c r="G602" i="6"/>
  <c r="G603" i="6"/>
  <c r="G604" i="6"/>
  <c r="G605" i="6"/>
  <c r="G606" i="6"/>
  <c r="G607" i="6"/>
  <c r="G608" i="6"/>
  <c r="G609" i="6"/>
  <c r="G610" i="6"/>
  <c r="G611" i="6"/>
  <c r="G612" i="6"/>
  <c r="G613" i="6"/>
  <c r="G614" i="6"/>
  <c r="G615" i="6"/>
  <c r="G616" i="6"/>
  <c r="G617" i="6"/>
  <c r="G618" i="6"/>
  <c r="G619" i="6"/>
  <c r="G620" i="6"/>
  <c r="G621" i="6"/>
  <c r="G622" i="6"/>
  <c r="G623" i="6"/>
  <c r="G624" i="6"/>
  <c r="G625" i="6"/>
  <c r="G626" i="6"/>
  <c r="G7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L433" i="6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L453" i="6"/>
  <c r="L454" i="6"/>
  <c r="L455" i="6"/>
  <c r="L456" i="6"/>
  <c r="L457" i="6"/>
  <c r="L458" i="6"/>
  <c r="L459" i="6"/>
  <c r="L460" i="6"/>
  <c r="L461" i="6"/>
  <c r="L462" i="6"/>
  <c r="L463" i="6"/>
  <c r="L464" i="6"/>
  <c r="L465" i="6"/>
  <c r="L466" i="6"/>
  <c r="L467" i="6"/>
  <c r="L468" i="6"/>
  <c r="L469" i="6"/>
  <c r="L470" i="6"/>
  <c r="L471" i="6"/>
  <c r="L472" i="6"/>
  <c r="L473" i="6"/>
  <c r="L474" i="6"/>
  <c r="L475" i="6"/>
  <c r="L476" i="6"/>
  <c r="L477" i="6"/>
  <c r="L478" i="6"/>
  <c r="L479" i="6"/>
  <c r="L480" i="6"/>
  <c r="L481" i="6"/>
  <c r="L482" i="6"/>
  <c r="L483" i="6"/>
  <c r="L484" i="6"/>
  <c r="L485" i="6"/>
  <c r="L486" i="6"/>
  <c r="L487" i="6"/>
  <c r="L488" i="6"/>
  <c r="L489" i="6"/>
  <c r="L490" i="6"/>
  <c r="L491" i="6"/>
  <c r="L492" i="6"/>
  <c r="L493" i="6"/>
  <c r="L494" i="6"/>
  <c r="L495" i="6"/>
  <c r="L496" i="6"/>
  <c r="L497" i="6"/>
  <c r="L498" i="6"/>
  <c r="L499" i="6"/>
  <c r="L500" i="6"/>
  <c r="L501" i="6"/>
  <c r="L502" i="6"/>
  <c r="L503" i="6"/>
  <c r="L504" i="6"/>
  <c r="L505" i="6"/>
  <c r="L506" i="6"/>
  <c r="L507" i="6"/>
  <c r="L508" i="6"/>
  <c r="L509" i="6"/>
  <c r="L510" i="6"/>
  <c r="L511" i="6"/>
  <c r="L512" i="6"/>
  <c r="L513" i="6"/>
  <c r="L514" i="6"/>
  <c r="L515" i="6"/>
  <c r="L516" i="6"/>
  <c r="L517" i="6"/>
  <c r="L518" i="6"/>
  <c r="L519" i="6"/>
  <c r="L520" i="6"/>
  <c r="L521" i="6"/>
  <c r="L522" i="6"/>
  <c r="L523" i="6"/>
  <c r="L524" i="6"/>
  <c r="L525" i="6"/>
  <c r="L526" i="6"/>
  <c r="L527" i="6"/>
  <c r="L528" i="6"/>
  <c r="L529" i="6"/>
  <c r="L530" i="6"/>
  <c r="L531" i="6"/>
  <c r="L532" i="6"/>
  <c r="L533" i="6"/>
  <c r="L534" i="6"/>
  <c r="L535" i="6"/>
  <c r="L536" i="6"/>
  <c r="L537" i="6"/>
  <c r="L538" i="6"/>
  <c r="L539" i="6"/>
  <c r="L540" i="6"/>
  <c r="L541" i="6"/>
  <c r="L542" i="6"/>
  <c r="L543" i="6"/>
  <c r="L544" i="6"/>
  <c r="L545" i="6"/>
  <c r="L546" i="6"/>
  <c r="L547" i="6"/>
  <c r="L548" i="6"/>
  <c r="L549" i="6"/>
  <c r="L550" i="6"/>
  <c r="L551" i="6"/>
  <c r="L552" i="6"/>
  <c r="L553" i="6"/>
  <c r="L554" i="6"/>
  <c r="L555" i="6"/>
  <c r="L556" i="6"/>
  <c r="L557" i="6"/>
  <c r="L558" i="6"/>
  <c r="L559" i="6"/>
  <c r="L560" i="6"/>
  <c r="L561" i="6"/>
  <c r="L562" i="6"/>
  <c r="L563" i="6"/>
  <c r="L564" i="6"/>
  <c r="L565" i="6"/>
  <c r="L566" i="6"/>
  <c r="L567" i="6"/>
  <c r="L568" i="6"/>
  <c r="L569" i="6"/>
  <c r="L570" i="6"/>
  <c r="L571" i="6"/>
  <c r="L572" i="6"/>
  <c r="L573" i="6"/>
  <c r="L574" i="6"/>
  <c r="L575" i="6"/>
  <c r="L576" i="6"/>
  <c r="L577" i="6"/>
  <c r="L578" i="6"/>
  <c r="L579" i="6"/>
  <c r="L580" i="6"/>
  <c r="L581" i="6"/>
  <c r="L582" i="6"/>
  <c r="L583" i="6"/>
  <c r="L584" i="6"/>
  <c r="L585" i="6"/>
  <c r="L586" i="6"/>
  <c r="L587" i="6"/>
  <c r="L588" i="6"/>
  <c r="L589" i="6"/>
  <c r="L590" i="6"/>
  <c r="L591" i="6"/>
  <c r="L592" i="6"/>
  <c r="L593" i="6"/>
  <c r="L594" i="6"/>
  <c r="L595" i="6"/>
  <c r="L596" i="6"/>
  <c r="L597" i="6"/>
  <c r="L598" i="6"/>
  <c r="L599" i="6"/>
  <c r="L600" i="6"/>
  <c r="L601" i="6"/>
  <c r="L602" i="6"/>
  <c r="L603" i="6"/>
  <c r="L604" i="6"/>
  <c r="L605" i="6"/>
  <c r="L606" i="6"/>
  <c r="L607" i="6"/>
  <c r="L608" i="6"/>
  <c r="L609" i="6"/>
  <c r="L610" i="6"/>
  <c r="L611" i="6"/>
  <c r="L612" i="6"/>
  <c r="L613" i="6"/>
  <c r="L614" i="6"/>
  <c r="L615" i="6"/>
  <c r="L616" i="6"/>
  <c r="L617" i="6"/>
  <c r="L618" i="6"/>
  <c r="L619" i="6"/>
  <c r="L620" i="6"/>
  <c r="L621" i="6"/>
  <c r="L622" i="6"/>
  <c r="L623" i="6"/>
  <c r="L624" i="6"/>
  <c r="L625" i="6"/>
  <c r="L626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51" i="6"/>
  <c r="Q52" i="6"/>
  <c r="Q53" i="6"/>
  <c r="Q54" i="6"/>
  <c r="Q55" i="6"/>
  <c r="Q56" i="6"/>
  <c r="Q57" i="6"/>
  <c r="Q58" i="6"/>
  <c r="Q59" i="6"/>
  <c r="Q60" i="6"/>
  <c r="Q61" i="6"/>
  <c r="Q62" i="6"/>
  <c r="Q63" i="6"/>
  <c r="Q64" i="6"/>
  <c r="Q65" i="6"/>
  <c r="Q66" i="6"/>
  <c r="Q67" i="6"/>
  <c r="Q68" i="6"/>
  <c r="Q69" i="6"/>
  <c r="Q70" i="6"/>
  <c r="Q71" i="6"/>
  <c r="Q72" i="6"/>
  <c r="Q73" i="6"/>
  <c r="Q74" i="6"/>
  <c r="Q75" i="6"/>
  <c r="Q76" i="6"/>
  <c r="Q77" i="6"/>
  <c r="Q78" i="6"/>
  <c r="Q79" i="6"/>
  <c r="Q80" i="6"/>
  <c r="Q81" i="6"/>
  <c r="Q82" i="6"/>
  <c r="Q83" i="6"/>
  <c r="Q84" i="6"/>
  <c r="Q85" i="6"/>
  <c r="Q86" i="6"/>
  <c r="Q87" i="6"/>
  <c r="Q88" i="6"/>
  <c r="Q89" i="6"/>
  <c r="Q90" i="6"/>
  <c r="Q91" i="6"/>
  <c r="Q92" i="6"/>
  <c r="Q93" i="6"/>
  <c r="Q94" i="6"/>
  <c r="Q95" i="6"/>
  <c r="Q96" i="6"/>
  <c r="Q97" i="6"/>
  <c r="Q98" i="6"/>
  <c r="Q99" i="6"/>
  <c r="Q100" i="6"/>
  <c r="Q101" i="6"/>
  <c r="Q102" i="6"/>
  <c r="Q103" i="6"/>
  <c r="Q104" i="6"/>
  <c r="Q105" i="6"/>
  <c r="Q106" i="6"/>
  <c r="Q107" i="6"/>
  <c r="Q108" i="6"/>
  <c r="Q109" i="6"/>
  <c r="Q110" i="6"/>
  <c r="Q111" i="6"/>
  <c r="Q112" i="6"/>
  <c r="Q113" i="6"/>
  <c r="Q114" i="6"/>
  <c r="Q115" i="6"/>
  <c r="Q116" i="6"/>
  <c r="Q117" i="6"/>
  <c r="Q118" i="6"/>
  <c r="Q119" i="6"/>
  <c r="Q120" i="6"/>
  <c r="Q121" i="6"/>
  <c r="Q122" i="6"/>
  <c r="Q123" i="6"/>
  <c r="Q124" i="6"/>
  <c r="Q125" i="6"/>
  <c r="Q126" i="6"/>
  <c r="Q127" i="6"/>
  <c r="Q128" i="6"/>
  <c r="Q129" i="6"/>
  <c r="Q130" i="6"/>
  <c r="Q131" i="6"/>
  <c r="Q132" i="6"/>
  <c r="Q133" i="6"/>
  <c r="Q134" i="6"/>
  <c r="Q135" i="6"/>
  <c r="Q136" i="6"/>
  <c r="Q137" i="6"/>
  <c r="Q138" i="6"/>
  <c r="Q139" i="6"/>
  <c r="Q140" i="6"/>
  <c r="Q141" i="6"/>
  <c r="Q142" i="6"/>
  <c r="Q143" i="6"/>
  <c r="Q144" i="6"/>
  <c r="Q145" i="6"/>
  <c r="Q146" i="6"/>
  <c r="Q147" i="6"/>
  <c r="Q148" i="6"/>
  <c r="Q149" i="6"/>
  <c r="Q150" i="6"/>
  <c r="Q151" i="6"/>
  <c r="Q152" i="6"/>
  <c r="Q153" i="6"/>
  <c r="Q154" i="6"/>
  <c r="Q155" i="6"/>
  <c r="Q156" i="6"/>
  <c r="Q157" i="6"/>
  <c r="Q158" i="6"/>
  <c r="Q159" i="6"/>
  <c r="Q160" i="6"/>
  <c r="Q161" i="6"/>
  <c r="Q162" i="6"/>
  <c r="Q163" i="6"/>
  <c r="Q164" i="6"/>
  <c r="Q165" i="6"/>
  <c r="Q166" i="6"/>
  <c r="Q167" i="6"/>
  <c r="Q168" i="6"/>
  <c r="Q169" i="6"/>
  <c r="Q170" i="6"/>
  <c r="Q171" i="6"/>
  <c r="Q172" i="6"/>
  <c r="Q173" i="6"/>
  <c r="Q174" i="6"/>
  <c r="Q175" i="6"/>
  <c r="Q176" i="6"/>
  <c r="Q177" i="6"/>
  <c r="Q178" i="6"/>
  <c r="Q179" i="6"/>
  <c r="Q180" i="6"/>
  <c r="Q181" i="6"/>
  <c r="Q182" i="6"/>
  <c r="Q183" i="6"/>
  <c r="Q184" i="6"/>
  <c r="Q185" i="6"/>
  <c r="Q186" i="6"/>
  <c r="Q187" i="6"/>
  <c r="Q188" i="6"/>
  <c r="Q189" i="6"/>
  <c r="Q190" i="6"/>
  <c r="Q191" i="6"/>
  <c r="Q192" i="6"/>
  <c r="Q193" i="6"/>
  <c r="Q194" i="6"/>
  <c r="Q195" i="6"/>
  <c r="Q196" i="6"/>
  <c r="Q197" i="6"/>
  <c r="Q198" i="6"/>
  <c r="Q199" i="6"/>
  <c r="Q200" i="6"/>
  <c r="Q201" i="6"/>
  <c r="Q202" i="6"/>
  <c r="Q203" i="6"/>
  <c r="Q204" i="6"/>
  <c r="Q205" i="6"/>
  <c r="Q206" i="6"/>
  <c r="Q207" i="6"/>
  <c r="Q208" i="6"/>
  <c r="Q209" i="6"/>
  <c r="Q210" i="6"/>
  <c r="Q211" i="6"/>
  <c r="Q212" i="6"/>
  <c r="Q213" i="6"/>
  <c r="Q214" i="6"/>
  <c r="Q215" i="6"/>
  <c r="Q216" i="6"/>
  <c r="Q217" i="6"/>
  <c r="Q218" i="6"/>
  <c r="Q219" i="6"/>
  <c r="Q220" i="6"/>
  <c r="Q221" i="6"/>
  <c r="Q222" i="6"/>
  <c r="Q223" i="6"/>
  <c r="Q224" i="6"/>
  <c r="Q225" i="6"/>
  <c r="Q226" i="6"/>
  <c r="Q227" i="6"/>
  <c r="Q228" i="6"/>
  <c r="Q229" i="6"/>
  <c r="Q230" i="6"/>
  <c r="Q231" i="6"/>
  <c r="Q232" i="6"/>
  <c r="Q233" i="6"/>
  <c r="Q234" i="6"/>
  <c r="Q235" i="6"/>
  <c r="Q236" i="6"/>
  <c r="Q237" i="6"/>
  <c r="Q238" i="6"/>
  <c r="Q239" i="6"/>
  <c r="Q240" i="6"/>
  <c r="Q241" i="6"/>
  <c r="Q242" i="6"/>
  <c r="Q243" i="6"/>
  <c r="Q244" i="6"/>
  <c r="Q245" i="6"/>
  <c r="Q246" i="6"/>
  <c r="Q247" i="6"/>
  <c r="Q248" i="6"/>
  <c r="Q249" i="6"/>
  <c r="Q250" i="6"/>
  <c r="Q251" i="6"/>
  <c r="Q252" i="6"/>
  <c r="Q253" i="6"/>
  <c r="Q254" i="6"/>
  <c r="Q255" i="6"/>
  <c r="Q256" i="6"/>
  <c r="Q257" i="6"/>
  <c r="Q258" i="6"/>
  <c r="Q259" i="6"/>
  <c r="Q260" i="6"/>
  <c r="Q261" i="6"/>
  <c r="Q262" i="6"/>
  <c r="Q263" i="6"/>
  <c r="Q264" i="6"/>
  <c r="Q265" i="6"/>
  <c r="Q266" i="6"/>
  <c r="Q267" i="6"/>
  <c r="Q268" i="6"/>
  <c r="Q269" i="6"/>
  <c r="Q270" i="6"/>
  <c r="Q271" i="6"/>
  <c r="Q272" i="6"/>
  <c r="Q273" i="6"/>
  <c r="Q274" i="6"/>
  <c r="Q275" i="6"/>
  <c r="Q276" i="6"/>
  <c r="Q277" i="6"/>
  <c r="Q278" i="6"/>
  <c r="Q279" i="6"/>
  <c r="Q280" i="6"/>
  <c r="Q281" i="6"/>
  <c r="Q282" i="6"/>
  <c r="Q283" i="6"/>
  <c r="Q284" i="6"/>
  <c r="Q285" i="6"/>
  <c r="Q286" i="6"/>
  <c r="Q287" i="6"/>
  <c r="Q288" i="6"/>
  <c r="Q289" i="6"/>
  <c r="Q290" i="6"/>
  <c r="Q291" i="6"/>
  <c r="Q292" i="6"/>
  <c r="Q293" i="6"/>
  <c r="Q294" i="6"/>
  <c r="Q295" i="6"/>
  <c r="Q296" i="6"/>
  <c r="Q297" i="6"/>
  <c r="Q298" i="6"/>
  <c r="Q299" i="6"/>
  <c r="Q300" i="6"/>
  <c r="Q301" i="6"/>
  <c r="Q302" i="6"/>
  <c r="Q303" i="6"/>
  <c r="Q304" i="6"/>
  <c r="Q305" i="6"/>
  <c r="Q306" i="6"/>
  <c r="Q307" i="6"/>
  <c r="Q308" i="6"/>
  <c r="Q309" i="6"/>
  <c r="Q310" i="6"/>
  <c r="Q311" i="6"/>
  <c r="Q312" i="6"/>
  <c r="Q313" i="6"/>
  <c r="Q314" i="6"/>
  <c r="Q315" i="6"/>
  <c r="Q316" i="6"/>
  <c r="Q317" i="6"/>
  <c r="Q318" i="6"/>
  <c r="Q319" i="6"/>
  <c r="Q320" i="6"/>
  <c r="Q321" i="6"/>
  <c r="Q322" i="6"/>
  <c r="Q323" i="6"/>
  <c r="Q324" i="6"/>
  <c r="Q325" i="6"/>
  <c r="Q326" i="6"/>
  <c r="Q327" i="6"/>
  <c r="Q328" i="6"/>
  <c r="Q329" i="6"/>
  <c r="Q330" i="6"/>
  <c r="Q331" i="6"/>
  <c r="Q332" i="6"/>
  <c r="Q333" i="6"/>
  <c r="Q334" i="6"/>
  <c r="Q335" i="6"/>
  <c r="Q336" i="6"/>
  <c r="Q337" i="6"/>
  <c r="Q338" i="6"/>
  <c r="Q339" i="6"/>
  <c r="Q340" i="6"/>
  <c r="Q341" i="6"/>
  <c r="Q342" i="6"/>
  <c r="Q343" i="6"/>
  <c r="Q344" i="6"/>
  <c r="Q345" i="6"/>
  <c r="Q346" i="6"/>
  <c r="Q347" i="6"/>
  <c r="Q348" i="6"/>
  <c r="Q349" i="6"/>
  <c r="Q350" i="6"/>
  <c r="Q351" i="6"/>
  <c r="Q352" i="6"/>
  <c r="Q353" i="6"/>
  <c r="Q354" i="6"/>
  <c r="Q355" i="6"/>
  <c r="Q356" i="6"/>
  <c r="Q357" i="6"/>
  <c r="Q358" i="6"/>
  <c r="Q359" i="6"/>
  <c r="Q360" i="6"/>
  <c r="Q361" i="6"/>
  <c r="Q362" i="6"/>
  <c r="Q363" i="6"/>
  <c r="Q364" i="6"/>
  <c r="Q365" i="6"/>
  <c r="Q366" i="6"/>
  <c r="Q367" i="6"/>
  <c r="Q368" i="6"/>
  <c r="Q369" i="6"/>
  <c r="Q370" i="6"/>
  <c r="Q371" i="6"/>
  <c r="Q372" i="6"/>
  <c r="Q373" i="6"/>
  <c r="Q374" i="6"/>
  <c r="Q375" i="6"/>
  <c r="Q376" i="6"/>
  <c r="Q377" i="6"/>
  <c r="Q378" i="6"/>
  <c r="Q379" i="6"/>
  <c r="Q380" i="6"/>
  <c r="Q381" i="6"/>
  <c r="Q382" i="6"/>
  <c r="Q383" i="6"/>
  <c r="Q384" i="6"/>
  <c r="Q385" i="6"/>
  <c r="Q386" i="6"/>
  <c r="Q387" i="6"/>
  <c r="Q388" i="6"/>
  <c r="Q389" i="6"/>
  <c r="Q390" i="6"/>
  <c r="Q391" i="6"/>
  <c r="Q392" i="6"/>
  <c r="Q393" i="6"/>
  <c r="Q394" i="6"/>
  <c r="Q395" i="6"/>
  <c r="Q396" i="6"/>
  <c r="Q397" i="6"/>
  <c r="Q398" i="6"/>
  <c r="Q399" i="6"/>
  <c r="Q400" i="6"/>
  <c r="Q401" i="6"/>
  <c r="Q402" i="6"/>
  <c r="Q403" i="6"/>
  <c r="Q404" i="6"/>
  <c r="Q405" i="6"/>
  <c r="Q406" i="6"/>
  <c r="Q407" i="6"/>
  <c r="Q408" i="6"/>
  <c r="Q409" i="6"/>
  <c r="Q410" i="6"/>
  <c r="Q411" i="6"/>
  <c r="Q412" i="6"/>
  <c r="Q413" i="6"/>
  <c r="Q414" i="6"/>
  <c r="Q415" i="6"/>
  <c r="Q416" i="6"/>
  <c r="Q417" i="6"/>
  <c r="Q418" i="6"/>
  <c r="Q419" i="6"/>
  <c r="Q420" i="6"/>
  <c r="Q421" i="6"/>
  <c r="Q422" i="6"/>
  <c r="Q423" i="6"/>
  <c r="Q424" i="6"/>
  <c r="Q425" i="6"/>
  <c r="Q426" i="6"/>
  <c r="Q427" i="6"/>
  <c r="Q428" i="6"/>
  <c r="Q429" i="6"/>
  <c r="Q430" i="6"/>
  <c r="Q431" i="6"/>
  <c r="Q432" i="6"/>
  <c r="Q433" i="6"/>
  <c r="Q434" i="6"/>
  <c r="Q435" i="6"/>
  <c r="Q436" i="6"/>
  <c r="Q437" i="6"/>
  <c r="Q438" i="6"/>
  <c r="Q439" i="6"/>
  <c r="Q440" i="6"/>
  <c r="Q441" i="6"/>
  <c r="Q442" i="6"/>
  <c r="Q443" i="6"/>
  <c r="Q444" i="6"/>
  <c r="Q445" i="6"/>
  <c r="Q446" i="6"/>
  <c r="Q447" i="6"/>
  <c r="Q448" i="6"/>
  <c r="Q449" i="6"/>
  <c r="Q450" i="6"/>
  <c r="Q451" i="6"/>
  <c r="Q452" i="6"/>
  <c r="Q453" i="6"/>
  <c r="Q454" i="6"/>
  <c r="Q455" i="6"/>
  <c r="Q456" i="6"/>
  <c r="Q457" i="6"/>
  <c r="Q458" i="6"/>
  <c r="Q459" i="6"/>
  <c r="Q460" i="6"/>
  <c r="Q461" i="6"/>
  <c r="Q462" i="6"/>
  <c r="Q463" i="6"/>
  <c r="Q464" i="6"/>
  <c r="Q465" i="6"/>
  <c r="Q466" i="6"/>
  <c r="Q467" i="6"/>
  <c r="Q468" i="6"/>
  <c r="Q469" i="6"/>
  <c r="Q470" i="6"/>
  <c r="Q471" i="6"/>
  <c r="Q472" i="6"/>
  <c r="Q473" i="6"/>
  <c r="Q474" i="6"/>
  <c r="Q475" i="6"/>
  <c r="Q476" i="6"/>
  <c r="Q477" i="6"/>
  <c r="Q478" i="6"/>
  <c r="Q479" i="6"/>
  <c r="Q480" i="6"/>
  <c r="Q481" i="6"/>
  <c r="Q482" i="6"/>
  <c r="Q483" i="6"/>
  <c r="Q484" i="6"/>
  <c r="Q485" i="6"/>
  <c r="Q486" i="6"/>
  <c r="Q487" i="6"/>
  <c r="Q488" i="6"/>
  <c r="Q489" i="6"/>
  <c r="Q490" i="6"/>
  <c r="Q491" i="6"/>
  <c r="Q492" i="6"/>
  <c r="Q493" i="6"/>
  <c r="Q494" i="6"/>
  <c r="Q495" i="6"/>
  <c r="Q496" i="6"/>
  <c r="Q497" i="6"/>
  <c r="Q498" i="6"/>
  <c r="Q499" i="6"/>
  <c r="Q500" i="6"/>
  <c r="Q501" i="6"/>
  <c r="Q502" i="6"/>
  <c r="Q503" i="6"/>
  <c r="Q504" i="6"/>
  <c r="Q505" i="6"/>
  <c r="Q506" i="6"/>
  <c r="Q507" i="6"/>
  <c r="Q508" i="6"/>
  <c r="Q509" i="6"/>
  <c r="Q510" i="6"/>
  <c r="Q511" i="6"/>
  <c r="Q512" i="6"/>
  <c r="Q513" i="6"/>
  <c r="Q514" i="6"/>
  <c r="Q515" i="6"/>
  <c r="Q516" i="6"/>
  <c r="Q517" i="6"/>
  <c r="Q518" i="6"/>
  <c r="Q519" i="6"/>
  <c r="Q520" i="6"/>
  <c r="Q521" i="6"/>
  <c r="Q522" i="6"/>
  <c r="Q523" i="6"/>
  <c r="Q524" i="6"/>
  <c r="Q525" i="6"/>
  <c r="Q526" i="6"/>
  <c r="Q527" i="6"/>
  <c r="Q528" i="6"/>
  <c r="Q529" i="6"/>
  <c r="Q530" i="6"/>
  <c r="Q531" i="6"/>
  <c r="Q532" i="6"/>
  <c r="Q533" i="6"/>
  <c r="Q534" i="6"/>
  <c r="Q535" i="6"/>
  <c r="Q536" i="6"/>
  <c r="Q537" i="6"/>
  <c r="Q538" i="6"/>
  <c r="Q539" i="6"/>
  <c r="Q540" i="6"/>
  <c r="Q541" i="6"/>
  <c r="Q542" i="6"/>
  <c r="Q543" i="6"/>
  <c r="Q544" i="6"/>
  <c r="Q545" i="6"/>
  <c r="Q546" i="6"/>
  <c r="Q547" i="6"/>
  <c r="Q548" i="6"/>
  <c r="Q549" i="6"/>
  <c r="Q550" i="6"/>
  <c r="Q551" i="6"/>
  <c r="Q552" i="6"/>
  <c r="Q553" i="6"/>
  <c r="Q554" i="6"/>
  <c r="Q555" i="6"/>
  <c r="Q556" i="6"/>
  <c r="Q557" i="6"/>
  <c r="Q558" i="6"/>
  <c r="Q559" i="6"/>
  <c r="Q560" i="6"/>
  <c r="Q561" i="6"/>
  <c r="Q562" i="6"/>
  <c r="Q563" i="6"/>
  <c r="Q564" i="6"/>
  <c r="Q565" i="6"/>
  <c r="Q566" i="6"/>
  <c r="Q567" i="6"/>
  <c r="Q568" i="6"/>
  <c r="Q569" i="6"/>
  <c r="Q570" i="6"/>
  <c r="Q571" i="6"/>
  <c r="Q572" i="6"/>
  <c r="Q573" i="6"/>
  <c r="Q574" i="6"/>
  <c r="Q575" i="6"/>
  <c r="Q576" i="6"/>
  <c r="Q577" i="6"/>
  <c r="Q578" i="6"/>
  <c r="Q579" i="6"/>
  <c r="Q580" i="6"/>
  <c r="Q581" i="6"/>
  <c r="Q582" i="6"/>
  <c r="Q583" i="6"/>
  <c r="Q584" i="6"/>
  <c r="Q585" i="6"/>
  <c r="Q586" i="6"/>
  <c r="Q587" i="6"/>
  <c r="Q588" i="6"/>
  <c r="Q589" i="6"/>
  <c r="Q590" i="6"/>
  <c r="Q591" i="6"/>
  <c r="Q592" i="6"/>
  <c r="Q593" i="6"/>
  <c r="Q594" i="6"/>
  <c r="Q595" i="6"/>
  <c r="Q596" i="6"/>
  <c r="Q597" i="6"/>
  <c r="Q598" i="6"/>
  <c r="Q599" i="6"/>
  <c r="Q600" i="6"/>
  <c r="Q601" i="6"/>
  <c r="Q602" i="6"/>
  <c r="Q603" i="6"/>
  <c r="Q604" i="6"/>
  <c r="Q605" i="6"/>
  <c r="Q606" i="6"/>
  <c r="Q607" i="6"/>
  <c r="Q608" i="6"/>
  <c r="Q609" i="6"/>
  <c r="Q610" i="6"/>
  <c r="Q611" i="6"/>
  <c r="Q612" i="6"/>
  <c r="Q613" i="6"/>
  <c r="Q614" i="6"/>
  <c r="Q615" i="6"/>
  <c r="Q616" i="6"/>
  <c r="Q617" i="6"/>
  <c r="Q618" i="6"/>
  <c r="Q619" i="6"/>
  <c r="Q620" i="6"/>
  <c r="Q621" i="6"/>
  <c r="Q622" i="6"/>
  <c r="Q623" i="6"/>
  <c r="Q624" i="6"/>
  <c r="Q625" i="6"/>
  <c r="Q626" i="6"/>
  <c r="V7" i="6"/>
  <c r="V8" i="6"/>
  <c r="V9" i="6"/>
  <c r="V10" i="6"/>
  <c r="V11" i="6"/>
  <c r="V12" i="6"/>
  <c r="V13" i="6"/>
  <c r="V14" i="6"/>
  <c r="V15" i="6"/>
  <c r="V16" i="6"/>
  <c r="V17" i="6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1" i="6"/>
  <c r="V32" i="6"/>
  <c r="V33" i="6"/>
  <c r="V34" i="6"/>
  <c r="V35" i="6"/>
  <c r="V36" i="6"/>
  <c r="V37" i="6"/>
  <c r="V38" i="6"/>
  <c r="V39" i="6"/>
  <c r="V40" i="6"/>
  <c r="V41" i="6"/>
  <c r="V42" i="6"/>
  <c r="V43" i="6"/>
  <c r="V44" i="6"/>
  <c r="V45" i="6"/>
  <c r="V46" i="6"/>
  <c r="V47" i="6"/>
  <c r="V48" i="6"/>
  <c r="V49" i="6"/>
  <c r="V50" i="6"/>
  <c r="V51" i="6"/>
  <c r="V52" i="6"/>
  <c r="V53" i="6"/>
  <c r="V54" i="6"/>
  <c r="V55" i="6"/>
  <c r="V56" i="6"/>
  <c r="V57" i="6"/>
  <c r="V58" i="6"/>
  <c r="V59" i="6"/>
  <c r="V60" i="6"/>
  <c r="V61" i="6"/>
  <c r="V62" i="6"/>
  <c r="V63" i="6"/>
  <c r="V64" i="6"/>
  <c r="V65" i="6"/>
  <c r="V66" i="6"/>
  <c r="V67" i="6"/>
  <c r="V68" i="6"/>
  <c r="V69" i="6"/>
  <c r="V70" i="6"/>
  <c r="V71" i="6"/>
  <c r="V72" i="6"/>
  <c r="V73" i="6"/>
  <c r="V74" i="6"/>
  <c r="V75" i="6"/>
  <c r="V76" i="6"/>
  <c r="V77" i="6"/>
  <c r="V78" i="6"/>
  <c r="V79" i="6"/>
  <c r="V80" i="6"/>
  <c r="V81" i="6"/>
  <c r="V82" i="6"/>
  <c r="V83" i="6"/>
  <c r="V84" i="6"/>
  <c r="V85" i="6"/>
  <c r="V86" i="6"/>
  <c r="V87" i="6"/>
  <c r="V88" i="6"/>
  <c r="V89" i="6"/>
  <c r="V90" i="6"/>
  <c r="V91" i="6"/>
  <c r="V92" i="6"/>
  <c r="V93" i="6"/>
  <c r="V94" i="6"/>
  <c r="V95" i="6"/>
  <c r="V96" i="6"/>
  <c r="V97" i="6"/>
  <c r="V98" i="6"/>
  <c r="V99" i="6"/>
  <c r="V100" i="6"/>
  <c r="V101" i="6"/>
  <c r="V102" i="6"/>
  <c r="V103" i="6"/>
  <c r="V104" i="6"/>
  <c r="V105" i="6"/>
  <c r="V106" i="6"/>
  <c r="V107" i="6"/>
  <c r="V108" i="6"/>
  <c r="V109" i="6"/>
  <c r="V110" i="6"/>
  <c r="V111" i="6"/>
  <c r="V112" i="6"/>
  <c r="V113" i="6"/>
  <c r="V114" i="6"/>
  <c r="V115" i="6"/>
  <c r="V116" i="6"/>
  <c r="V117" i="6"/>
  <c r="V118" i="6"/>
  <c r="V119" i="6"/>
  <c r="V120" i="6"/>
  <c r="V121" i="6"/>
  <c r="V122" i="6"/>
  <c r="V123" i="6"/>
  <c r="V124" i="6"/>
  <c r="V125" i="6"/>
  <c r="V126" i="6"/>
  <c r="V127" i="6"/>
  <c r="V128" i="6"/>
  <c r="V129" i="6"/>
  <c r="V130" i="6"/>
  <c r="V131" i="6"/>
  <c r="V132" i="6"/>
  <c r="V133" i="6"/>
  <c r="V134" i="6"/>
  <c r="V135" i="6"/>
  <c r="V136" i="6"/>
  <c r="V137" i="6"/>
  <c r="V138" i="6"/>
  <c r="V139" i="6"/>
  <c r="V140" i="6"/>
  <c r="V141" i="6"/>
  <c r="V142" i="6"/>
  <c r="V143" i="6"/>
  <c r="V144" i="6"/>
  <c r="V145" i="6"/>
  <c r="V146" i="6"/>
  <c r="V147" i="6"/>
  <c r="V148" i="6"/>
  <c r="V149" i="6"/>
  <c r="V150" i="6"/>
  <c r="V151" i="6"/>
  <c r="V152" i="6"/>
  <c r="V153" i="6"/>
  <c r="V154" i="6"/>
  <c r="V155" i="6"/>
  <c r="V156" i="6"/>
  <c r="V157" i="6"/>
  <c r="V158" i="6"/>
  <c r="V159" i="6"/>
  <c r="V160" i="6"/>
  <c r="V161" i="6"/>
  <c r="V162" i="6"/>
  <c r="V163" i="6"/>
  <c r="V164" i="6"/>
  <c r="V165" i="6"/>
  <c r="V166" i="6"/>
  <c r="V167" i="6"/>
  <c r="V168" i="6"/>
  <c r="V169" i="6"/>
  <c r="V170" i="6"/>
  <c r="V171" i="6"/>
  <c r="V172" i="6"/>
  <c r="V173" i="6"/>
  <c r="V174" i="6"/>
  <c r="V175" i="6"/>
  <c r="V176" i="6"/>
  <c r="V177" i="6"/>
  <c r="V178" i="6"/>
  <c r="V179" i="6"/>
  <c r="V180" i="6"/>
  <c r="V181" i="6"/>
  <c r="V182" i="6"/>
  <c r="V183" i="6"/>
  <c r="V184" i="6"/>
  <c r="V185" i="6"/>
  <c r="V186" i="6"/>
  <c r="V187" i="6"/>
  <c r="V188" i="6"/>
  <c r="V189" i="6"/>
  <c r="V190" i="6"/>
  <c r="V191" i="6"/>
  <c r="V192" i="6"/>
  <c r="V193" i="6"/>
  <c r="V194" i="6"/>
  <c r="V195" i="6"/>
  <c r="V196" i="6"/>
  <c r="V197" i="6"/>
  <c r="V198" i="6"/>
  <c r="V199" i="6"/>
  <c r="V200" i="6"/>
  <c r="V201" i="6"/>
  <c r="V202" i="6"/>
  <c r="V203" i="6"/>
  <c r="V204" i="6"/>
  <c r="V205" i="6"/>
  <c r="V206" i="6"/>
  <c r="V207" i="6"/>
  <c r="V208" i="6"/>
  <c r="V209" i="6"/>
  <c r="V210" i="6"/>
  <c r="V211" i="6"/>
  <c r="V212" i="6"/>
  <c r="V213" i="6"/>
  <c r="V214" i="6"/>
  <c r="V215" i="6"/>
  <c r="V216" i="6"/>
  <c r="V217" i="6"/>
  <c r="V218" i="6"/>
  <c r="V219" i="6"/>
  <c r="V220" i="6"/>
  <c r="V221" i="6"/>
  <c r="V222" i="6"/>
  <c r="V223" i="6"/>
  <c r="V224" i="6"/>
  <c r="V225" i="6"/>
  <c r="V226" i="6"/>
  <c r="V227" i="6"/>
  <c r="V228" i="6"/>
  <c r="V229" i="6"/>
  <c r="V230" i="6"/>
  <c r="V231" i="6"/>
  <c r="V232" i="6"/>
  <c r="V233" i="6"/>
  <c r="V234" i="6"/>
  <c r="V235" i="6"/>
  <c r="V236" i="6"/>
  <c r="V237" i="6"/>
  <c r="V238" i="6"/>
  <c r="V239" i="6"/>
  <c r="V240" i="6"/>
  <c r="V241" i="6"/>
  <c r="V242" i="6"/>
  <c r="V243" i="6"/>
  <c r="V244" i="6"/>
  <c r="V245" i="6"/>
  <c r="V246" i="6"/>
  <c r="V247" i="6"/>
  <c r="V248" i="6"/>
  <c r="V249" i="6"/>
  <c r="V250" i="6"/>
  <c r="V251" i="6"/>
  <c r="V252" i="6"/>
  <c r="V253" i="6"/>
  <c r="V254" i="6"/>
  <c r="V255" i="6"/>
  <c r="V256" i="6"/>
  <c r="V257" i="6"/>
  <c r="V258" i="6"/>
  <c r="V259" i="6"/>
  <c r="V260" i="6"/>
  <c r="V261" i="6"/>
  <c r="V262" i="6"/>
  <c r="V263" i="6"/>
  <c r="V264" i="6"/>
  <c r="V265" i="6"/>
  <c r="V266" i="6"/>
  <c r="V267" i="6"/>
  <c r="V268" i="6"/>
  <c r="V269" i="6"/>
  <c r="V270" i="6"/>
  <c r="V271" i="6"/>
  <c r="V272" i="6"/>
  <c r="V273" i="6"/>
  <c r="V274" i="6"/>
  <c r="V275" i="6"/>
  <c r="V276" i="6"/>
  <c r="V277" i="6"/>
  <c r="V278" i="6"/>
  <c r="V279" i="6"/>
  <c r="V280" i="6"/>
  <c r="V281" i="6"/>
  <c r="V282" i="6"/>
  <c r="V283" i="6"/>
  <c r="V284" i="6"/>
  <c r="V285" i="6"/>
  <c r="V286" i="6"/>
  <c r="V287" i="6"/>
  <c r="V288" i="6"/>
  <c r="V289" i="6"/>
  <c r="V290" i="6"/>
  <c r="V291" i="6"/>
  <c r="V292" i="6"/>
  <c r="V293" i="6"/>
  <c r="V294" i="6"/>
  <c r="V295" i="6"/>
  <c r="V296" i="6"/>
  <c r="V297" i="6"/>
  <c r="V298" i="6"/>
  <c r="V299" i="6"/>
  <c r="V300" i="6"/>
  <c r="V301" i="6"/>
  <c r="V302" i="6"/>
  <c r="V303" i="6"/>
  <c r="V304" i="6"/>
  <c r="V305" i="6"/>
  <c r="V306" i="6"/>
  <c r="V307" i="6"/>
  <c r="V308" i="6"/>
  <c r="V309" i="6"/>
  <c r="V310" i="6"/>
  <c r="V311" i="6"/>
  <c r="V312" i="6"/>
  <c r="V313" i="6"/>
  <c r="V314" i="6"/>
  <c r="V315" i="6"/>
  <c r="V316" i="6"/>
  <c r="V317" i="6"/>
  <c r="V318" i="6"/>
  <c r="V319" i="6"/>
  <c r="V320" i="6"/>
  <c r="V321" i="6"/>
  <c r="V322" i="6"/>
  <c r="V323" i="6"/>
  <c r="V324" i="6"/>
  <c r="V325" i="6"/>
  <c r="V326" i="6"/>
  <c r="V327" i="6"/>
  <c r="V328" i="6"/>
  <c r="V329" i="6"/>
  <c r="V330" i="6"/>
  <c r="V331" i="6"/>
  <c r="V332" i="6"/>
  <c r="V333" i="6"/>
  <c r="V334" i="6"/>
  <c r="V335" i="6"/>
  <c r="V336" i="6"/>
  <c r="V337" i="6"/>
  <c r="V338" i="6"/>
  <c r="V339" i="6"/>
  <c r="V340" i="6"/>
  <c r="V341" i="6"/>
  <c r="V342" i="6"/>
  <c r="V343" i="6"/>
  <c r="V344" i="6"/>
  <c r="V345" i="6"/>
  <c r="V346" i="6"/>
  <c r="V347" i="6"/>
  <c r="V348" i="6"/>
  <c r="V349" i="6"/>
  <c r="V350" i="6"/>
  <c r="V351" i="6"/>
  <c r="V352" i="6"/>
  <c r="V353" i="6"/>
  <c r="V354" i="6"/>
  <c r="V355" i="6"/>
  <c r="V356" i="6"/>
  <c r="V357" i="6"/>
  <c r="V358" i="6"/>
  <c r="V359" i="6"/>
  <c r="V360" i="6"/>
  <c r="V361" i="6"/>
  <c r="V362" i="6"/>
  <c r="V363" i="6"/>
  <c r="V364" i="6"/>
  <c r="V365" i="6"/>
  <c r="V366" i="6"/>
  <c r="V367" i="6"/>
  <c r="V368" i="6"/>
  <c r="V369" i="6"/>
  <c r="V370" i="6"/>
  <c r="V371" i="6"/>
  <c r="V372" i="6"/>
  <c r="V373" i="6"/>
  <c r="V374" i="6"/>
  <c r="V375" i="6"/>
  <c r="V376" i="6"/>
  <c r="V377" i="6"/>
  <c r="V378" i="6"/>
  <c r="V379" i="6"/>
  <c r="V380" i="6"/>
  <c r="V381" i="6"/>
  <c r="V382" i="6"/>
  <c r="V383" i="6"/>
  <c r="V384" i="6"/>
  <c r="V385" i="6"/>
  <c r="V386" i="6"/>
  <c r="V387" i="6"/>
  <c r="V388" i="6"/>
  <c r="V389" i="6"/>
  <c r="V390" i="6"/>
  <c r="V391" i="6"/>
  <c r="V392" i="6"/>
  <c r="V393" i="6"/>
  <c r="V394" i="6"/>
  <c r="V395" i="6"/>
  <c r="V396" i="6"/>
  <c r="V397" i="6"/>
  <c r="V398" i="6"/>
  <c r="V399" i="6"/>
  <c r="V400" i="6"/>
  <c r="V401" i="6"/>
  <c r="V402" i="6"/>
  <c r="V403" i="6"/>
  <c r="V404" i="6"/>
  <c r="V405" i="6"/>
  <c r="V406" i="6"/>
  <c r="V407" i="6"/>
  <c r="V408" i="6"/>
  <c r="V409" i="6"/>
  <c r="V410" i="6"/>
  <c r="V411" i="6"/>
  <c r="V412" i="6"/>
  <c r="V413" i="6"/>
  <c r="V414" i="6"/>
  <c r="V415" i="6"/>
  <c r="V416" i="6"/>
  <c r="V417" i="6"/>
  <c r="V418" i="6"/>
  <c r="V419" i="6"/>
  <c r="V420" i="6"/>
  <c r="V421" i="6"/>
  <c r="V422" i="6"/>
  <c r="V423" i="6"/>
  <c r="V424" i="6"/>
  <c r="V425" i="6"/>
  <c r="V426" i="6"/>
  <c r="V427" i="6"/>
  <c r="V428" i="6"/>
  <c r="V429" i="6"/>
  <c r="V430" i="6"/>
  <c r="V431" i="6"/>
  <c r="V432" i="6"/>
  <c r="V433" i="6"/>
  <c r="V434" i="6"/>
  <c r="V435" i="6"/>
  <c r="V436" i="6"/>
  <c r="V437" i="6"/>
  <c r="V438" i="6"/>
  <c r="V439" i="6"/>
  <c r="V440" i="6"/>
  <c r="V441" i="6"/>
  <c r="V442" i="6"/>
  <c r="V443" i="6"/>
  <c r="V444" i="6"/>
  <c r="V445" i="6"/>
  <c r="V446" i="6"/>
  <c r="V447" i="6"/>
  <c r="V448" i="6"/>
  <c r="V449" i="6"/>
  <c r="V450" i="6"/>
  <c r="V451" i="6"/>
  <c r="V452" i="6"/>
  <c r="V453" i="6"/>
  <c r="V454" i="6"/>
  <c r="V455" i="6"/>
  <c r="V456" i="6"/>
  <c r="V457" i="6"/>
  <c r="V458" i="6"/>
  <c r="V459" i="6"/>
  <c r="V460" i="6"/>
  <c r="V461" i="6"/>
  <c r="V462" i="6"/>
  <c r="V463" i="6"/>
  <c r="V464" i="6"/>
  <c r="V465" i="6"/>
  <c r="V466" i="6"/>
  <c r="V467" i="6"/>
  <c r="V468" i="6"/>
  <c r="V469" i="6"/>
  <c r="V470" i="6"/>
  <c r="V471" i="6"/>
  <c r="V472" i="6"/>
  <c r="V473" i="6"/>
  <c r="V474" i="6"/>
  <c r="V475" i="6"/>
  <c r="V476" i="6"/>
  <c r="V477" i="6"/>
  <c r="V478" i="6"/>
  <c r="V479" i="6"/>
  <c r="V480" i="6"/>
  <c r="V481" i="6"/>
  <c r="V482" i="6"/>
  <c r="V483" i="6"/>
  <c r="V484" i="6"/>
  <c r="V485" i="6"/>
  <c r="V486" i="6"/>
  <c r="V487" i="6"/>
  <c r="V488" i="6"/>
  <c r="V489" i="6"/>
  <c r="V490" i="6"/>
  <c r="V491" i="6"/>
  <c r="V492" i="6"/>
  <c r="V493" i="6"/>
  <c r="V494" i="6"/>
  <c r="V495" i="6"/>
  <c r="V496" i="6"/>
  <c r="V497" i="6"/>
  <c r="V498" i="6"/>
  <c r="V499" i="6"/>
  <c r="V500" i="6"/>
  <c r="V501" i="6"/>
  <c r="V502" i="6"/>
  <c r="V503" i="6"/>
  <c r="V504" i="6"/>
  <c r="V505" i="6"/>
  <c r="V506" i="6"/>
  <c r="V507" i="6"/>
  <c r="V508" i="6"/>
  <c r="V509" i="6"/>
  <c r="V510" i="6"/>
  <c r="V511" i="6"/>
  <c r="V512" i="6"/>
  <c r="V513" i="6"/>
  <c r="V514" i="6"/>
  <c r="V515" i="6"/>
  <c r="V516" i="6"/>
  <c r="V517" i="6"/>
  <c r="V518" i="6"/>
  <c r="V519" i="6"/>
  <c r="V520" i="6"/>
  <c r="V521" i="6"/>
  <c r="V522" i="6"/>
  <c r="V523" i="6"/>
  <c r="V524" i="6"/>
  <c r="V525" i="6"/>
  <c r="V526" i="6"/>
  <c r="V527" i="6"/>
  <c r="V528" i="6"/>
  <c r="V529" i="6"/>
  <c r="V530" i="6"/>
  <c r="V531" i="6"/>
  <c r="V532" i="6"/>
  <c r="V533" i="6"/>
  <c r="V534" i="6"/>
  <c r="V535" i="6"/>
  <c r="V536" i="6"/>
  <c r="V537" i="6"/>
  <c r="V538" i="6"/>
  <c r="V539" i="6"/>
  <c r="V540" i="6"/>
  <c r="V541" i="6"/>
  <c r="V542" i="6"/>
  <c r="V543" i="6"/>
  <c r="V544" i="6"/>
  <c r="V545" i="6"/>
  <c r="V546" i="6"/>
  <c r="V547" i="6"/>
  <c r="V548" i="6"/>
  <c r="V549" i="6"/>
  <c r="V550" i="6"/>
  <c r="V551" i="6"/>
  <c r="V552" i="6"/>
  <c r="V553" i="6"/>
  <c r="V554" i="6"/>
  <c r="V555" i="6"/>
  <c r="V556" i="6"/>
  <c r="V557" i="6"/>
  <c r="V558" i="6"/>
  <c r="V559" i="6"/>
  <c r="V560" i="6"/>
  <c r="V561" i="6"/>
  <c r="V562" i="6"/>
  <c r="V563" i="6"/>
  <c r="V564" i="6"/>
  <c r="V565" i="6"/>
  <c r="V566" i="6"/>
  <c r="V567" i="6"/>
  <c r="V568" i="6"/>
  <c r="V569" i="6"/>
  <c r="V570" i="6"/>
  <c r="V571" i="6"/>
  <c r="V572" i="6"/>
  <c r="V573" i="6"/>
  <c r="V574" i="6"/>
  <c r="V575" i="6"/>
  <c r="V576" i="6"/>
  <c r="V577" i="6"/>
  <c r="V578" i="6"/>
  <c r="V579" i="6"/>
  <c r="V580" i="6"/>
  <c r="V581" i="6"/>
  <c r="V582" i="6"/>
  <c r="V583" i="6"/>
  <c r="V584" i="6"/>
  <c r="V585" i="6"/>
  <c r="V586" i="6"/>
  <c r="V587" i="6"/>
  <c r="V588" i="6"/>
  <c r="V589" i="6"/>
  <c r="V590" i="6"/>
  <c r="V591" i="6"/>
  <c r="V592" i="6"/>
  <c r="V593" i="6"/>
  <c r="V594" i="6"/>
  <c r="V595" i="6"/>
  <c r="V596" i="6"/>
  <c r="V597" i="6"/>
  <c r="V598" i="6"/>
  <c r="V599" i="6"/>
  <c r="V600" i="6"/>
  <c r="V601" i="6"/>
  <c r="V602" i="6"/>
  <c r="V603" i="6"/>
  <c r="V604" i="6"/>
  <c r="V605" i="6"/>
  <c r="V606" i="6"/>
  <c r="V607" i="6"/>
  <c r="V608" i="6"/>
  <c r="V609" i="6"/>
  <c r="V610" i="6"/>
  <c r="V611" i="6"/>
  <c r="V612" i="6"/>
  <c r="V613" i="6"/>
  <c r="V614" i="6"/>
  <c r="V615" i="6"/>
  <c r="V616" i="6"/>
  <c r="V617" i="6"/>
  <c r="V618" i="6"/>
  <c r="V619" i="6"/>
  <c r="V620" i="6"/>
  <c r="V621" i="6"/>
  <c r="V622" i="6"/>
  <c r="V623" i="6"/>
  <c r="V624" i="6"/>
  <c r="V625" i="6"/>
  <c r="V626" i="6"/>
  <c r="V6" i="6"/>
  <c r="Q6" i="6"/>
  <c r="L6" i="6"/>
  <c r="G6" i="6"/>
  <c r="B6" i="6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541" i="3"/>
  <c r="L542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L555" i="3"/>
  <c r="L556" i="3"/>
  <c r="L557" i="3"/>
  <c r="L558" i="3"/>
  <c r="L559" i="3"/>
  <c r="L560" i="3"/>
  <c r="L561" i="3"/>
  <c r="L562" i="3"/>
  <c r="L563" i="3"/>
  <c r="L564" i="3"/>
  <c r="L565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581" i="3"/>
  <c r="L582" i="3"/>
  <c r="L583" i="3"/>
  <c r="L584" i="3"/>
  <c r="L585" i="3"/>
  <c r="L586" i="3"/>
  <c r="L587" i="3"/>
  <c r="L588" i="3"/>
  <c r="L589" i="3"/>
  <c r="L590" i="3"/>
  <c r="L591" i="3"/>
  <c r="L592" i="3"/>
  <c r="L593" i="3"/>
  <c r="L594" i="3"/>
  <c r="L595" i="3"/>
  <c r="L596" i="3"/>
  <c r="L597" i="3"/>
  <c r="L598" i="3"/>
  <c r="L599" i="3"/>
  <c r="L600" i="3"/>
  <c r="L601" i="3"/>
  <c r="L602" i="3"/>
  <c r="L603" i="3"/>
  <c r="L604" i="3"/>
  <c r="L605" i="3"/>
  <c r="L606" i="3"/>
  <c r="L607" i="3"/>
  <c r="L608" i="3"/>
  <c r="L609" i="3"/>
  <c r="L610" i="3"/>
  <c r="L611" i="3"/>
  <c r="L612" i="3"/>
  <c r="L613" i="3"/>
  <c r="L614" i="3"/>
  <c r="L615" i="3"/>
  <c r="L616" i="3"/>
  <c r="L617" i="3"/>
  <c r="L618" i="3"/>
  <c r="L619" i="3"/>
  <c r="L620" i="3"/>
  <c r="L621" i="3"/>
  <c r="L622" i="3"/>
  <c r="L623" i="3"/>
  <c r="L624" i="3"/>
  <c r="L625" i="3"/>
  <c r="L62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Q222" i="3"/>
  <c r="Q223" i="3"/>
  <c r="Q224" i="3"/>
  <c r="Q225" i="3"/>
  <c r="Q226" i="3"/>
  <c r="Q227" i="3"/>
  <c r="Q228" i="3"/>
  <c r="Q229" i="3"/>
  <c r="Q230" i="3"/>
  <c r="Q231" i="3"/>
  <c r="Q232" i="3"/>
  <c r="Q233" i="3"/>
  <c r="Q234" i="3"/>
  <c r="Q235" i="3"/>
  <c r="Q236" i="3"/>
  <c r="Q237" i="3"/>
  <c r="Q238" i="3"/>
  <c r="Q239" i="3"/>
  <c r="Q240" i="3"/>
  <c r="Q241" i="3"/>
  <c r="Q242" i="3"/>
  <c r="Q243" i="3"/>
  <c r="Q244" i="3"/>
  <c r="Q245" i="3"/>
  <c r="Q246" i="3"/>
  <c r="Q247" i="3"/>
  <c r="Q248" i="3"/>
  <c r="Q249" i="3"/>
  <c r="Q250" i="3"/>
  <c r="Q251" i="3"/>
  <c r="Q252" i="3"/>
  <c r="Q253" i="3"/>
  <c r="Q254" i="3"/>
  <c r="Q255" i="3"/>
  <c r="Q256" i="3"/>
  <c r="Q257" i="3"/>
  <c r="Q258" i="3"/>
  <c r="Q259" i="3"/>
  <c r="Q260" i="3"/>
  <c r="Q261" i="3"/>
  <c r="Q262" i="3"/>
  <c r="Q263" i="3"/>
  <c r="Q264" i="3"/>
  <c r="Q265" i="3"/>
  <c r="Q266" i="3"/>
  <c r="Q267" i="3"/>
  <c r="Q268" i="3"/>
  <c r="Q269" i="3"/>
  <c r="Q270" i="3"/>
  <c r="Q271" i="3"/>
  <c r="Q272" i="3"/>
  <c r="Q273" i="3"/>
  <c r="Q274" i="3"/>
  <c r="Q275" i="3"/>
  <c r="Q276" i="3"/>
  <c r="Q277" i="3"/>
  <c r="Q278" i="3"/>
  <c r="Q279" i="3"/>
  <c r="Q280" i="3"/>
  <c r="Q281" i="3"/>
  <c r="Q282" i="3"/>
  <c r="Q283" i="3"/>
  <c r="Q284" i="3"/>
  <c r="Q285" i="3"/>
  <c r="Q286" i="3"/>
  <c r="Q287" i="3"/>
  <c r="Q288" i="3"/>
  <c r="Q289" i="3"/>
  <c r="Q290" i="3"/>
  <c r="Q291" i="3"/>
  <c r="Q292" i="3"/>
  <c r="Q293" i="3"/>
  <c r="Q294" i="3"/>
  <c r="Q295" i="3"/>
  <c r="Q296" i="3"/>
  <c r="Q297" i="3"/>
  <c r="Q298" i="3"/>
  <c r="Q299" i="3"/>
  <c r="Q300" i="3"/>
  <c r="Q301" i="3"/>
  <c r="Q302" i="3"/>
  <c r="Q303" i="3"/>
  <c r="Q304" i="3"/>
  <c r="Q305" i="3"/>
  <c r="Q306" i="3"/>
  <c r="Q307" i="3"/>
  <c r="Q308" i="3"/>
  <c r="Q309" i="3"/>
  <c r="Q310" i="3"/>
  <c r="Q311" i="3"/>
  <c r="Q312" i="3"/>
  <c r="Q313" i="3"/>
  <c r="Q314" i="3"/>
  <c r="Q315" i="3"/>
  <c r="Q316" i="3"/>
  <c r="Q317" i="3"/>
  <c r="Q318" i="3"/>
  <c r="Q319" i="3"/>
  <c r="Q320" i="3"/>
  <c r="Q321" i="3"/>
  <c r="Q322" i="3"/>
  <c r="Q323" i="3"/>
  <c r="Q324" i="3"/>
  <c r="Q325" i="3"/>
  <c r="Q326" i="3"/>
  <c r="Q327" i="3"/>
  <c r="Q328" i="3"/>
  <c r="Q329" i="3"/>
  <c r="Q330" i="3"/>
  <c r="Q331" i="3"/>
  <c r="Q332" i="3"/>
  <c r="Q333" i="3"/>
  <c r="Q334" i="3"/>
  <c r="Q335" i="3"/>
  <c r="Q336" i="3"/>
  <c r="Q337" i="3"/>
  <c r="Q338" i="3"/>
  <c r="Q339" i="3"/>
  <c r="Q340" i="3"/>
  <c r="Q341" i="3"/>
  <c r="Q342" i="3"/>
  <c r="Q343" i="3"/>
  <c r="Q344" i="3"/>
  <c r="Q345" i="3"/>
  <c r="Q346" i="3"/>
  <c r="Q347" i="3"/>
  <c r="Q348" i="3"/>
  <c r="Q349" i="3"/>
  <c r="Q350" i="3"/>
  <c r="Q351" i="3"/>
  <c r="Q352" i="3"/>
  <c r="Q353" i="3"/>
  <c r="Q354" i="3"/>
  <c r="Q355" i="3"/>
  <c r="Q356" i="3"/>
  <c r="Q357" i="3"/>
  <c r="Q358" i="3"/>
  <c r="Q359" i="3"/>
  <c r="Q360" i="3"/>
  <c r="Q361" i="3"/>
  <c r="Q362" i="3"/>
  <c r="Q363" i="3"/>
  <c r="Q364" i="3"/>
  <c r="Q365" i="3"/>
  <c r="Q366" i="3"/>
  <c r="Q367" i="3"/>
  <c r="Q368" i="3"/>
  <c r="Q369" i="3"/>
  <c r="Q370" i="3"/>
  <c r="Q371" i="3"/>
  <c r="Q372" i="3"/>
  <c r="Q373" i="3"/>
  <c r="Q374" i="3"/>
  <c r="Q375" i="3"/>
  <c r="Q376" i="3"/>
  <c r="Q377" i="3"/>
  <c r="Q378" i="3"/>
  <c r="Q379" i="3"/>
  <c r="Q380" i="3"/>
  <c r="Q381" i="3"/>
  <c r="Q382" i="3"/>
  <c r="Q383" i="3"/>
  <c r="Q384" i="3"/>
  <c r="Q385" i="3"/>
  <c r="Q386" i="3"/>
  <c r="Q387" i="3"/>
  <c r="Q388" i="3"/>
  <c r="Q389" i="3"/>
  <c r="Q390" i="3"/>
  <c r="Q391" i="3"/>
  <c r="Q392" i="3"/>
  <c r="Q393" i="3"/>
  <c r="Q394" i="3"/>
  <c r="Q395" i="3"/>
  <c r="Q396" i="3"/>
  <c r="Q397" i="3"/>
  <c r="Q398" i="3"/>
  <c r="Q399" i="3"/>
  <c r="Q400" i="3"/>
  <c r="Q401" i="3"/>
  <c r="Q402" i="3"/>
  <c r="Q403" i="3"/>
  <c r="Q404" i="3"/>
  <c r="Q405" i="3"/>
  <c r="Q406" i="3"/>
  <c r="Q407" i="3"/>
  <c r="Q408" i="3"/>
  <c r="Q409" i="3"/>
  <c r="Q410" i="3"/>
  <c r="Q411" i="3"/>
  <c r="Q412" i="3"/>
  <c r="Q413" i="3"/>
  <c r="Q414" i="3"/>
  <c r="Q415" i="3"/>
  <c r="Q416" i="3"/>
  <c r="Q417" i="3"/>
  <c r="Q418" i="3"/>
  <c r="Q419" i="3"/>
  <c r="Q420" i="3"/>
  <c r="Q421" i="3"/>
  <c r="Q422" i="3"/>
  <c r="Q423" i="3"/>
  <c r="Q424" i="3"/>
  <c r="Q425" i="3"/>
  <c r="Q426" i="3"/>
  <c r="Q427" i="3"/>
  <c r="Q428" i="3"/>
  <c r="Q429" i="3"/>
  <c r="Q430" i="3"/>
  <c r="Q431" i="3"/>
  <c r="Q432" i="3"/>
  <c r="Q433" i="3"/>
  <c r="Q434" i="3"/>
  <c r="Q435" i="3"/>
  <c r="Q436" i="3"/>
  <c r="Q437" i="3"/>
  <c r="Q438" i="3"/>
  <c r="Q439" i="3"/>
  <c r="Q440" i="3"/>
  <c r="Q441" i="3"/>
  <c r="Q442" i="3"/>
  <c r="Q443" i="3"/>
  <c r="Q444" i="3"/>
  <c r="Q445" i="3"/>
  <c r="Q446" i="3"/>
  <c r="Q447" i="3"/>
  <c r="Q448" i="3"/>
  <c r="Q449" i="3"/>
  <c r="Q450" i="3"/>
  <c r="Q451" i="3"/>
  <c r="Q452" i="3"/>
  <c r="Q453" i="3"/>
  <c r="Q454" i="3"/>
  <c r="Q455" i="3"/>
  <c r="Q456" i="3"/>
  <c r="Q457" i="3"/>
  <c r="Q458" i="3"/>
  <c r="Q459" i="3"/>
  <c r="Q460" i="3"/>
  <c r="Q461" i="3"/>
  <c r="Q462" i="3"/>
  <c r="Q463" i="3"/>
  <c r="Q464" i="3"/>
  <c r="Q465" i="3"/>
  <c r="Q466" i="3"/>
  <c r="Q467" i="3"/>
  <c r="Q468" i="3"/>
  <c r="Q469" i="3"/>
  <c r="Q470" i="3"/>
  <c r="Q471" i="3"/>
  <c r="Q472" i="3"/>
  <c r="Q473" i="3"/>
  <c r="Q474" i="3"/>
  <c r="Q475" i="3"/>
  <c r="Q476" i="3"/>
  <c r="Q477" i="3"/>
  <c r="Q478" i="3"/>
  <c r="Q479" i="3"/>
  <c r="Q480" i="3"/>
  <c r="Q481" i="3"/>
  <c r="Q482" i="3"/>
  <c r="Q483" i="3"/>
  <c r="Q484" i="3"/>
  <c r="Q485" i="3"/>
  <c r="Q486" i="3"/>
  <c r="Q487" i="3"/>
  <c r="Q488" i="3"/>
  <c r="Q489" i="3"/>
  <c r="Q490" i="3"/>
  <c r="Q491" i="3"/>
  <c r="Q492" i="3"/>
  <c r="Q493" i="3"/>
  <c r="Q494" i="3"/>
  <c r="Q495" i="3"/>
  <c r="Q496" i="3"/>
  <c r="Q497" i="3"/>
  <c r="Q498" i="3"/>
  <c r="Q499" i="3"/>
  <c r="Q500" i="3"/>
  <c r="Q501" i="3"/>
  <c r="Q502" i="3"/>
  <c r="Q503" i="3"/>
  <c r="Q504" i="3"/>
  <c r="Q505" i="3"/>
  <c r="Q506" i="3"/>
  <c r="Q507" i="3"/>
  <c r="Q508" i="3"/>
  <c r="Q509" i="3"/>
  <c r="Q510" i="3"/>
  <c r="Q511" i="3"/>
  <c r="Q512" i="3"/>
  <c r="Q513" i="3"/>
  <c r="Q514" i="3"/>
  <c r="Q515" i="3"/>
  <c r="Q516" i="3"/>
  <c r="Q517" i="3"/>
  <c r="Q518" i="3"/>
  <c r="Q519" i="3"/>
  <c r="Q520" i="3"/>
  <c r="Q521" i="3"/>
  <c r="Q522" i="3"/>
  <c r="Q523" i="3"/>
  <c r="Q524" i="3"/>
  <c r="Q525" i="3"/>
  <c r="Q526" i="3"/>
  <c r="Q527" i="3"/>
  <c r="Q528" i="3"/>
  <c r="Q529" i="3"/>
  <c r="Q530" i="3"/>
  <c r="Q531" i="3"/>
  <c r="Q532" i="3"/>
  <c r="Q533" i="3"/>
  <c r="Q534" i="3"/>
  <c r="Q535" i="3"/>
  <c r="Q536" i="3"/>
  <c r="Q537" i="3"/>
  <c r="Q538" i="3"/>
  <c r="Q539" i="3"/>
  <c r="Q540" i="3"/>
  <c r="Q541" i="3"/>
  <c r="Q542" i="3"/>
  <c r="Q543" i="3"/>
  <c r="Q544" i="3"/>
  <c r="Q545" i="3"/>
  <c r="Q546" i="3"/>
  <c r="Q547" i="3"/>
  <c r="Q548" i="3"/>
  <c r="Q549" i="3"/>
  <c r="Q550" i="3"/>
  <c r="Q551" i="3"/>
  <c r="Q552" i="3"/>
  <c r="Q553" i="3"/>
  <c r="Q554" i="3"/>
  <c r="Q555" i="3"/>
  <c r="Q556" i="3"/>
  <c r="Q557" i="3"/>
  <c r="Q558" i="3"/>
  <c r="Q559" i="3"/>
  <c r="Q560" i="3"/>
  <c r="Q561" i="3"/>
  <c r="Q562" i="3"/>
  <c r="Q563" i="3"/>
  <c r="Q564" i="3"/>
  <c r="Q565" i="3"/>
  <c r="Q566" i="3"/>
  <c r="Q567" i="3"/>
  <c r="Q568" i="3"/>
  <c r="Q569" i="3"/>
  <c r="Q570" i="3"/>
  <c r="Q571" i="3"/>
  <c r="Q572" i="3"/>
  <c r="Q573" i="3"/>
  <c r="Q574" i="3"/>
  <c r="Q575" i="3"/>
  <c r="Q576" i="3"/>
  <c r="Q577" i="3"/>
  <c r="Q578" i="3"/>
  <c r="Q579" i="3"/>
  <c r="Q580" i="3"/>
  <c r="Q581" i="3"/>
  <c r="Q582" i="3"/>
  <c r="Q583" i="3"/>
  <c r="Q584" i="3"/>
  <c r="Q585" i="3"/>
  <c r="Q586" i="3"/>
  <c r="Q587" i="3"/>
  <c r="Q588" i="3"/>
  <c r="Q589" i="3"/>
  <c r="Q590" i="3"/>
  <c r="Q591" i="3"/>
  <c r="Q592" i="3"/>
  <c r="Q593" i="3"/>
  <c r="Q594" i="3"/>
  <c r="Q595" i="3"/>
  <c r="Q596" i="3"/>
  <c r="Q597" i="3"/>
  <c r="Q598" i="3"/>
  <c r="Q599" i="3"/>
  <c r="Q600" i="3"/>
  <c r="Q601" i="3"/>
  <c r="Q602" i="3"/>
  <c r="Q603" i="3"/>
  <c r="Q604" i="3"/>
  <c r="Q605" i="3"/>
  <c r="Q606" i="3"/>
  <c r="Q607" i="3"/>
  <c r="Q608" i="3"/>
  <c r="Q609" i="3"/>
  <c r="Q610" i="3"/>
  <c r="Q611" i="3"/>
  <c r="Q612" i="3"/>
  <c r="Q613" i="3"/>
  <c r="Q614" i="3"/>
  <c r="Q615" i="3"/>
  <c r="Q616" i="3"/>
  <c r="Q617" i="3"/>
  <c r="Q618" i="3"/>
  <c r="Q619" i="3"/>
  <c r="Q620" i="3"/>
  <c r="Q621" i="3"/>
  <c r="Q622" i="3"/>
  <c r="Q623" i="3"/>
  <c r="Q624" i="3"/>
  <c r="Q625" i="3"/>
  <c r="Q62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76" i="3"/>
  <c r="V77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98" i="3"/>
  <c r="V99" i="3"/>
  <c r="V100" i="3"/>
  <c r="V101" i="3"/>
  <c r="V102" i="3"/>
  <c r="V103" i="3"/>
  <c r="V104" i="3"/>
  <c r="V105" i="3"/>
  <c r="V106" i="3"/>
  <c r="V107" i="3"/>
  <c r="V108" i="3"/>
  <c r="V109" i="3"/>
  <c r="V110" i="3"/>
  <c r="V111" i="3"/>
  <c r="V112" i="3"/>
  <c r="V113" i="3"/>
  <c r="V114" i="3"/>
  <c r="V115" i="3"/>
  <c r="V116" i="3"/>
  <c r="V117" i="3"/>
  <c r="V118" i="3"/>
  <c r="V119" i="3"/>
  <c r="V120" i="3"/>
  <c r="V121" i="3"/>
  <c r="V122" i="3"/>
  <c r="V123" i="3"/>
  <c r="V124" i="3"/>
  <c r="V125" i="3"/>
  <c r="V126" i="3"/>
  <c r="V127" i="3"/>
  <c r="V128" i="3"/>
  <c r="V129" i="3"/>
  <c r="V130" i="3"/>
  <c r="V131" i="3"/>
  <c r="V132" i="3"/>
  <c r="V133" i="3"/>
  <c r="V134" i="3"/>
  <c r="V135" i="3"/>
  <c r="V136" i="3"/>
  <c r="V137" i="3"/>
  <c r="V138" i="3"/>
  <c r="V139" i="3"/>
  <c r="V140" i="3"/>
  <c r="V141" i="3"/>
  <c r="V142" i="3"/>
  <c r="V143" i="3"/>
  <c r="V144" i="3"/>
  <c r="V145" i="3"/>
  <c r="V146" i="3"/>
  <c r="V147" i="3"/>
  <c r="V148" i="3"/>
  <c r="V149" i="3"/>
  <c r="V150" i="3"/>
  <c r="V151" i="3"/>
  <c r="V152" i="3"/>
  <c r="V153" i="3"/>
  <c r="V154" i="3"/>
  <c r="V155" i="3"/>
  <c r="V156" i="3"/>
  <c r="V157" i="3"/>
  <c r="V158" i="3"/>
  <c r="V159" i="3"/>
  <c r="V160" i="3"/>
  <c r="V161" i="3"/>
  <c r="V162" i="3"/>
  <c r="V163" i="3"/>
  <c r="V164" i="3"/>
  <c r="V165" i="3"/>
  <c r="V166" i="3"/>
  <c r="V167" i="3"/>
  <c r="V168" i="3"/>
  <c r="V169" i="3"/>
  <c r="V170" i="3"/>
  <c r="V171" i="3"/>
  <c r="V172" i="3"/>
  <c r="V173" i="3"/>
  <c r="V174" i="3"/>
  <c r="V175" i="3"/>
  <c r="V176" i="3"/>
  <c r="V177" i="3"/>
  <c r="V178" i="3"/>
  <c r="V179" i="3"/>
  <c r="V180" i="3"/>
  <c r="V181" i="3"/>
  <c r="V182" i="3"/>
  <c r="V183" i="3"/>
  <c r="V184" i="3"/>
  <c r="V185" i="3"/>
  <c r="V186" i="3"/>
  <c r="V187" i="3"/>
  <c r="V188" i="3"/>
  <c r="V189" i="3"/>
  <c r="V190" i="3"/>
  <c r="V191" i="3"/>
  <c r="V192" i="3"/>
  <c r="V193" i="3"/>
  <c r="V194" i="3"/>
  <c r="V195" i="3"/>
  <c r="V196" i="3"/>
  <c r="V197" i="3"/>
  <c r="V198" i="3"/>
  <c r="V199" i="3"/>
  <c r="V200" i="3"/>
  <c r="V201" i="3"/>
  <c r="V202" i="3"/>
  <c r="V203" i="3"/>
  <c r="V204" i="3"/>
  <c r="V205" i="3"/>
  <c r="V206" i="3"/>
  <c r="V207" i="3"/>
  <c r="V208" i="3"/>
  <c r="V209" i="3"/>
  <c r="V210" i="3"/>
  <c r="V211" i="3"/>
  <c r="V212" i="3"/>
  <c r="V213" i="3"/>
  <c r="V214" i="3"/>
  <c r="V215" i="3"/>
  <c r="V216" i="3"/>
  <c r="V217" i="3"/>
  <c r="V218" i="3"/>
  <c r="V219" i="3"/>
  <c r="V220" i="3"/>
  <c r="V221" i="3"/>
  <c r="V222" i="3"/>
  <c r="V223" i="3"/>
  <c r="V224" i="3"/>
  <c r="V225" i="3"/>
  <c r="V226" i="3"/>
  <c r="V227" i="3"/>
  <c r="V228" i="3"/>
  <c r="V229" i="3"/>
  <c r="V230" i="3"/>
  <c r="V231" i="3"/>
  <c r="V232" i="3"/>
  <c r="V233" i="3"/>
  <c r="V234" i="3"/>
  <c r="V235" i="3"/>
  <c r="V236" i="3"/>
  <c r="V237" i="3"/>
  <c r="V238" i="3"/>
  <c r="V239" i="3"/>
  <c r="V240" i="3"/>
  <c r="V241" i="3"/>
  <c r="V242" i="3"/>
  <c r="V243" i="3"/>
  <c r="V244" i="3"/>
  <c r="V245" i="3"/>
  <c r="V246" i="3"/>
  <c r="V247" i="3"/>
  <c r="V248" i="3"/>
  <c r="V249" i="3"/>
  <c r="V250" i="3"/>
  <c r="V251" i="3"/>
  <c r="V252" i="3"/>
  <c r="V253" i="3"/>
  <c r="V254" i="3"/>
  <c r="V255" i="3"/>
  <c r="V256" i="3"/>
  <c r="V257" i="3"/>
  <c r="V258" i="3"/>
  <c r="V259" i="3"/>
  <c r="V260" i="3"/>
  <c r="V261" i="3"/>
  <c r="V262" i="3"/>
  <c r="V263" i="3"/>
  <c r="V264" i="3"/>
  <c r="V265" i="3"/>
  <c r="V266" i="3"/>
  <c r="V267" i="3"/>
  <c r="V268" i="3"/>
  <c r="V269" i="3"/>
  <c r="V270" i="3"/>
  <c r="V271" i="3"/>
  <c r="V272" i="3"/>
  <c r="V273" i="3"/>
  <c r="V274" i="3"/>
  <c r="V275" i="3"/>
  <c r="V276" i="3"/>
  <c r="V277" i="3"/>
  <c r="V278" i="3"/>
  <c r="V279" i="3"/>
  <c r="V280" i="3"/>
  <c r="V281" i="3"/>
  <c r="V282" i="3"/>
  <c r="V283" i="3"/>
  <c r="V284" i="3"/>
  <c r="V285" i="3"/>
  <c r="V286" i="3"/>
  <c r="V287" i="3"/>
  <c r="V288" i="3"/>
  <c r="V289" i="3"/>
  <c r="V290" i="3"/>
  <c r="V291" i="3"/>
  <c r="V292" i="3"/>
  <c r="V293" i="3"/>
  <c r="V294" i="3"/>
  <c r="V295" i="3"/>
  <c r="V296" i="3"/>
  <c r="V297" i="3"/>
  <c r="V298" i="3"/>
  <c r="V299" i="3"/>
  <c r="V300" i="3"/>
  <c r="V301" i="3"/>
  <c r="V302" i="3"/>
  <c r="V303" i="3"/>
  <c r="V304" i="3"/>
  <c r="V305" i="3"/>
  <c r="V306" i="3"/>
  <c r="V307" i="3"/>
  <c r="V308" i="3"/>
  <c r="V309" i="3"/>
  <c r="V310" i="3"/>
  <c r="V311" i="3"/>
  <c r="V312" i="3"/>
  <c r="V313" i="3"/>
  <c r="V314" i="3"/>
  <c r="V315" i="3"/>
  <c r="V316" i="3"/>
  <c r="V317" i="3"/>
  <c r="V318" i="3"/>
  <c r="V319" i="3"/>
  <c r="V320" i="3"/>
  <c r="V321" i="3"/>
  <c r="V322" i="3"/>
  <c r="V323" i="3"/>
  <c r="V324" i="3"/>
  <c r="V325" i="3"/>
  <c r="V326" i="3"/>
  <c r="V327" i="3"/>
  <c r="V328" i="3"/>
  <c r="V329" i="3"/>
  <c r="V330" i="3"/>
  <c r="V331" i="3"/>
  <c r="V332" i="3"/>
  <c r="V333" i="3"/>
  <c r="V334" i="3"/>
  <c r="V335" i="3"/>
  <c r="V336" i="3"/>
  <c r="V337" i="3"/>
  <c r="V338" i="3"/>
  <c r="V339" i="3"/>
  <c r="V340" i="3"/>
  <c r="V341" i="3"/>
  <c r="V342" i="3"/>
  <c r="V343" i="3"/>
  <c r="V344" i="3"/>
  <c r="V345" i="3"/>
  <c r="V346" i="3"/>
  <c r="V347" i="3"/>
  <c r="V348" i="3"/>
  <c r="V349" i="3"/>
  <c r="V350" i="3"/>
  <c r="V351" i="3"/>
  <c r="V352" i="3"/>
  <c r="V353" i="3"/>
  <c r="V354" i="3"/>
  <c r="V355" i="3"/>
  <c r="V356" i="3"/>
  <c r="V357" i="3"/>
  <c r="V358" i="3"/>
  <c r="V359" i="3"/>
  <c r="V360" i="3"/>
  <c r="V361" i="3"/>
  <c r="V362" i="3"/>
  <c r="V363" i="3"/>
  <c r="V364" i="3"/>
  <c r="V365" i="3"/>
  <c r="V366" i="3"/>
  <c r="V367" i="3"/>
  <c r="V368" i="3"/>
  <c r="V369" i="3"/>
  <c r="V370" i="3"/>
  <c r="V371" i="3"/>
  <c r="V372" i="3"/>
  <c r="V373" i="3"/>
  <c r="V374" i="3"/>
  <c r="V375" i="3"/>
  <c r="V376" i="3"/>
  <c r="V377" i="3"/>
  <c r="V378" i="3"/>
  <c r="V379" i="3"/>
  <c r="V380" i="3"/>
  <c r="V381" i="3"/>
  <c r="V382" i="3"/>
  <c r="V383" i="3"/>
  <c r="V384" i="3"/>
  <c r="V385" i="3"/>
  <c r="V386" i="3"/>
  <c r="V387" i="3"/>
  <c r="V388" i="3"/>
  <c r="V389" i="3"/>
  <c r="V390" i="3"/>
  <c r="V391" i="3"/>
  <c r="V392" i="3"/>
  <c r="V393" i="3"/>
  <c r="V394" i="3"/>
  <c r="V395" i="3"/>
  <c r="V396" i="3"/>
  <c r="V397" i="3"/>
  <c r="V398" i="3"/>
  <c r="V399" i="3"/>
  <c r="V400" i="3"/>
  <c r="V401" i="3"/>
  <c r="V402" i="3"/>
  <c r="V403" i="3"/>
  <c r="V404" i="3"/>
  <c r="V405" i="3"/>
  <c r="V406" i="3"/>
  <c r="V407" i="3"/>
  <c r="V408" i="3"/>
  <c r="V409" i="3"/>
  <c r="V410" i="3"/>
  <c r="V411" i="3"/>
  <c r="V412" i="3"/>
  <c r="V413" i="3"/>
  <c r="V414" i="3"/>
  <c r="V415" i="3"/>
  <c r="V416" i="3"/>
  <c r="V417" i="3"/>
  <c r="V418" i="3"/>
  <c r="V419" i="3"/>
  <c r="V420" i="3"/>
  <c r="V421" i="3"/>
  <c r="V422" i="3"/>
  <c r="V423" i="3"/>
  <c r="V424" i="3"/>
  <c r="V425" i="3"/>
  <c r="V426" i="3"/>
  <c r="V427" i="3"/>
  <c r="V428" i="3"/>
  <c r="V429" i="3"/>
  <c r="V430" i="3"/>
  <c r="V431" i="3"/>
  <c r="V432" i="3"/>
  <c r="V433" i="3"/>
  <c r="V434" i="3"/>
  <c r="V435" i="3"/>
  <c r="V436" i="3"/>
  <c r="V437" i="3"/>
  <c r="V438" i="3"/>
  <c r="V439" i="3"/>
  <c r="V440" i="3"/>
  <c r="V441" i="3"/>
  <c r="V442" i="3"/>
  <c r="V443" i="3"/>
  <c r="V444" i="3"/>
  <c r="V445" i="3"/>
  <c r="V446" i="3"/>
  <c r="V447" i="3"/>
  <c r="V448" i="3"/>
  <c r="V449" i="3"/>
  <c r="V450" i="3"/>
  <c r="V451" i="3"/>
  <c r="V452" i="3"/>
  <c r="V453" i="3"/>
  <c r="V454" i="3"/>
  <c r="V455" i="3"/>
  <c r="V456" i="3"/>
  <c r="V457" i="3"/>
  <c r="V458" i="3"/>
  <c r="V459" i="3"/>
  <c r="V460" i="3"/>
  <c r="V461" i="3"/>
  <c r="V462" i="3"/>
  <c r="V463" i="3"/>
  <c r="V464" i="3"/>
  <c r="V465" i="3"/>
  <c r="V466" i="3"/>
  <c r="V467" i="3"/>
  <c r="V468" i="3"/>
  <c r="V469" i="3"/>
  <c r="V470" i="3"/>
  <c r="V471" i="3"/>
  <c r="V472" i="3"/>
  <c r="V473" i="3"/>
  <c r="V474" i="3"/>
  <c r="V475" i="3"/>
  <c r="V476" i="3"/>
  <c r="V477" i="3"/>
  <c r="V478" i="3"/>
  <c r="V479" i="3"/>
  <c r="V480" i="3"/>
  <c r="V481" i="3"/>
  <c r="V482" i="3"/>
  <c r="V483" i="3"/>
  <c r="V484" i="3"/>
  <c r="V485" i="3"/>
  <c r="V486" i="3"/>
  <c r="V487" i="3"/>
  <c r="V488" i="3"/>
  <c r="V489" i="3"/>
  <c r="V490" i="3"/>
  <c r="V491" i="3"/>
  <c r="V492" i="3"/>
  <c r="V493" i="3"/>
  <c r="V494" i="3"/>
  <c r="V495" i="3"/>
  <c r="V496" i="3"/>
  <c r="V497" i="3"/>
  <c r="V498" i="3"/>
  <c r="V499" i="3"/>
  <c r="V500" i="3"/>
  <c r="V501" i="3"/>
  <c r="V502" i="3"/>
  <c r="V503" i="3"/>
  <c r="V504" i="3"/>
  <c r="V505" i="3"/>
  <c r="V506" i="3"/>
  <c r="V507" i="3"/>
  <c r="V508" i="3"/>
  <c r="V509" i="3"/>
  <c r="V510" i="3"/>
  <c r="V511" i="3"/>
  <c r="V512" i="3"/>
  <c r="V513" i="3"/>
  <c r="V514" i="3"/>
  <c r="V515" i="3"/>
  <c r="V516" i="3"/>
  <c r="V517" i="3"/>
  <c r="V518" i="3"/>
  <c r="V519" i="3"/>
  <c r="V520" i="3"/>
  <c r="V521" i="3"/>
  <c r="V522" i="3"/>
  <c r="V523" i="3"/>
  <c r="V524" i="3"/>
  <c r="V525" i="3"/>
  <c r="V526" i="3"/>
  <c r="V527" i="3"/>
  <c r="V528" i="3"/>
  <c r="V529" i="3"/>
  <c r="V530" i="3"/>
  <c r="V531" i="3"/>
  <c r="V532" i="3"/>
  <c r="V533" i="3"/>
  <c r="V534" i="3"/>
  <c r="V535" i="3"/>
  <c r="V536" i="3"/>
  <c r="V537" i="3"/>
  <c r="V538" i="3"/>
  <c r="V539" i="3"/>
  <c r="V540" i="3"/>
  <c r="V541" i="3"/>
  <c r="V542" i="3"/>
  <c r="V543" i="3"/>
  <c r="V544" i="3"/>
  <c r="V545" i="3"/>
  <c r="V546" i="3"/>
  <c r="V547" i="3"/>
  <c r="V548" i="3"/>
  <c r="V549" i="3"/>
  <c r="V550" i="3"/>
  <c r="V551" i="3"/>
  <c r="V552" i="3"/>
  <c r="V553" i="3"/>
  <c r="V554" i="3"/>
  <c r="V555" i="3"/>
  <c r="V556" i="3"/>
  <c r="V557" i="3"/>
  <c r="V558" i="3"/>
  <c r="V559" i="3"/>
  <c r="V560" i="3"/>
  <c r="V561" i="3"/>
  <c r="V562" i="3"/>
  <c r="V563" i="3"/>
  <c r="V564" i="3"/>
  <c r="V565" i="3"/>
  <c r="V566" i="3"/>
  <c r="V567" i="3"/>
  <c r="V568" i="3"/>
  <c r="V569" i="3"/>
  <c r="V570" i="3"/>
  <c r="V571" i="3"/>
  <c r="V572" i="3"/>
  <c r="V573" i="3"/>
  <c r="V574" i="3"/>
  <c r="V575" i="3"/>
  <c r="V576" i="3"/>
  <c r="V577" i="3"/>
  <c r="V578" i="3"/>
  <c r="V579" i="3"/>
  <c r="V580" i="3"/>
  <c r="V581" i="3"/>
  <c r="V582" i="3"/>
  <c r="V583" i="3"/>
  <c r="V584" i="3"/>
  <c r="V585" i="3"/>
  <c r="V586" i="3"/>
  <c r="V587" i="3"/>
  <c r="V588" i="3"/>
  <c r="V589" i="3"/>
  <c r="V590" i="3"/>
  <c r="V591" i="3"/>
  <c r="V592" i="3"/>
  <c r="V593" i="3"/>
  <c r="V594" i="3"/>
  <c r="V595" i="3"/>
  <c r="V596" i="3"/>
  <c r="V597" i="3"/>
  <c r="V598" i="3"/>
  <c r="V599" i="3"/>
  <c r="V600" i="3"/>
  <c r="V601" i="3"/>
  <c r="V602" i="3"/>
  <c r="V603" i="3"/>
  <c r="V604" i="3"/>
  <c r="V605" i="3"/>
  <c r="V606" i="3"/>
  <c r="V607" i="3"/>
  <c r="V608" i="3"/>
  <c r="V609" i="3"/>
  <c r="V610" i="3"/>
  <c r="V611" i="3"/>
  <c r="V612" i="3"/>
  <c r="V613" i="3"/>
  <c r="V614" i="3"/>
  <c r="V615" i="3"/>
  <c r="V616" i="3"/>
  <c r="V617" i="3"/>
  <c r="V618" i="3"/>
  <c r="V619" i="3"/>
  <c r="V620" i="3"/>
  <c r="V621" i="3"/>
  <c r="V622" i="3"/>
  <c r="V623" i="3"/>
  <c r="V624" i="3"/>
  <c r="V625" i="3"/>
  <c r="V626" i="3"/>
  <c r="V6" i="3"/>
  <c r="Q6" i="3"/>
  <c r="L6" i="3"/>
  <c r="G6" i="3"/>
  <c r="B6" i="3"/>
  <c r="R210" i="8"/>
  <c r="R158" i="8"/>
  <c r="R107" i="8"/>
  <c r="R56" i="8"/>
  <c r="R5" i="8"/>
  <c r="S208" i="7"/>
  <c r="S157" i="7"/>
  <c r="S106" i="7"/>
  <c r="S55" i="7"/>
  <c r="S4" i="7"/>
  <c r="AA10" i="6"/>
  <c r="AA9" i="6"/>
  <c r="AA8" i="6"/>
  <c r="AA9" i="3"/>
  <c r="AA8" i="3"/>
  <c r="AA12" i="6" l="1"/>
  <c r="AA10" i="3"/>
  <c r="AA11" i="3"/>
  <c r="AA11" i="6"/>
  <c r="U159" i="3"/>
  <c r="P151" i="3"/>
  <c r="K150" i="3"/>
  <c r="I150" i="3"/>
  <c r="F150" i="3"/>
  <c r="C11" i="1"/>
  <c r="A125" i="3"/>
  <c r="U121" i="6"/>
  <c r="P121" i="6"/>
  <c r="K121" i="6"/>
  <c r="F121" i="6"/>
  <c r="C121" i="6"/>
  <c r="D121" i="6"/>
  <c r="A121" i="6"/>
  <c r="G4" i="1"/>
  <c r="E8" i="1"/>
  <c r="E9" i="1"/>
  <c r="E10" i="1"/>
  <c r="E11" i="1"/>
  <c r="E7" i="1"/>
  <c r="D13" i="2"/>
  <c r="D12" i="2"/>
  <c r="D16" i="2" s="1"/>
  <c r="E8" i="2"/>
  <c r="E9" i="2"/>
  <c r="E10" i="2"/>
  <c r="E11" i="2"/>
  <c r="E7" i="2"/>
  <c r="C8" i="2"/>
  <c r="C9" i="2"/>
  <c r="C10" i="2"/>
  <c r="C11" i="2"/>
  <c r="C7" i="2"/>
  <c r="C10" i="1"/>
  <c r="C9" i="1"/>
  <c r="C8" i="1"/>
  <c r="C7" i="1"/>
  <c r="D13" i="1"/>
  <c r="D125" i="3" l="1"/>
  <c r="AA13" i="6"/>
  <c r="M121" i="6"/>
  <c r="S151" i="3"/>
  <c r="AA13" i="3"/>
  <c r="AA12" i="3"/>
  <c r="W121" i="6"/>
  <c r="N150" i="3"/>
  <c r="R121" i="6"/>
  <c r="X159" i="3"/>
  <c r="AA14" i="6"/>
  <c r="W159" i="3"/>
  <c r="R151" i="3"/>
  <c r="M150" i="3"/>
  <c r="H150" i="3"/>
  <c r="C125" i="3"/>
  <c r="H121" i="6"/>
  <c r="D14" i="2"/>
  <c r="E12" i="2"/>
  <c r="E12" i="1"/>
  <c r="D12" i="1"/>
  <c r="D16" i="1" s="1"/>
  <c r="AA16" i="6" l="1"/>
  <c r="AA14" i="3"/>
  <c r="AA15" i="6"/>
  <c r="AA15" i="3"/>
  <c r="D14" i="1"/>
  <c r="AA17" i="3" l="1"/>
  <c r="AA16" i="3"/>
  <c r="AA17" i="6"/>
  <c r="AA18" i="6"/>
  <c r="AA20" i="6" l="1"/>
  <c r="AA18" i="3"/>
  <c r="AA19" i="6"/>
  <c r="AA19" i="3"/>
  <c r="AA21" i="3" l="1"/>
  <c r="AA20" i="3"/>
  <c r="AA21" i="6"/>
  <c r="AA22" i="6"/>
  <c r="AA24" i="6" l="1"/>
  <c r="AA22" i="3"/>
  <c r="AA23" i="6"/>
  <c r="AA23" i="3"/>
  <c r="AA25" i="3" l="1"/>
  <c r="AA24" i="3"/>
  <c r="AA25" i="6"/>
  <c r="AA26" i="6"/>
  <c r="AA28" i="6" l="1"/>
  <c r="AA26" i="3"/>
  <c r="AA27" i="6"/>
  <c r="AA27" i="3"/>
  <c r="AA29" i="3" l="1"/>
  <c r="AA28" i="3"/>
  <c r="AA29" i="6"/>
  <c r="AA30" i="6"/>
  <c r="AA32" i="6" l="1"/>
  <c r="AA30" i="3"/>
  <c r="AA31" i="6"/>
  <c r="AA31" i="3"/>
  <c r="AA33" i="3" l="1"/>
  <c r="AA32" i="3"/>
  <c r="AA33" i="6"/>
  <c r="AA34" i="6"/>
  <c r="AA34" i="3" l="1"/>
  <c r="AA36" i="6"/>
  <c r="AA35" i="6"/>
  <c r="AA35" i="3"/>
  <c r="AA37" i="3" l="1"/>
  <c r="AA38" i="6"/>
  <c r="AA37" i="6"/>
  <c r="AA36" i="3"/>
  <c r="AA38" i="3" l="1"/>
  <c r="AA40" i="6"/>
  <c r="AA39" i="6"/>
  <c r="AA39" i="3"/>
  <c r="AA41" i="3" l="1"/>
  <c r="AA42" i="6"/>
  <c r="AA41" i="6"/>
  <c r="AA40" i="3"/>
  <c r="AA42" i="3" l="1"/>
  <c r="AA44" i="6"/>
  <c r="AA43" i="6"/>
  <c r="AA43" i="3"/>
  <c r="AA45" i="3" l="1"/>
  <c r="AA46" i="6"/>
  <c r="AA45" i="6"/>
  <c r="AA44" i="3"/>
  <c r="AA46" i="3" l="1"/>
  <c r="AA48" i="6"/>
  <c r="AA47" i="6"/>
  <c r="AA47" i="3"/>
  <c r="AA49" i="3" l="1"/>
  <c r="AA50" i="6"/>
  <c r="AA49" i="6"/>
  <c r="AA48" i="3"/>
  <c r="AA50" i="3" l="1"/>
  <c r="AA52" i="6"/>
  <c r="AA51" i="6"/>
  <c r="AA51" i="3"/>
  <c r="AA53" i="3" l="1"/>
  <c r="AA54" i="6"/>
  <c r="AA53" i="6"/>
  <c r="AA52" i="3"/>
  <c r="AA54" i="3" l="1"/>
  <c r="AA56" i="6"/>
  <c r="AA55" i="6"/>
  <c r="AA55" i="3"/>
  <c r="AA57" i="3" l="1"/>
  <c r="AA58" i="6"/>
  <c r="AA57" i="6"/>
  <c r="AA56" i="3"/>
  <c r="AA58" i="3" l="1"/>
  <c r="AA60" i="6"/>
  <c r="AA59" i="6"/>
  <c r="AA59" i="3"/>
  <c r="AA61" i="6" l="1"/>
  <c r="AA61" i="3"/>
  <c r="AA62" i="6"/>
  <c r="AA60" i="3"/>
  <c r="AA62" i="3" l="1"/>
  <c r="AA63" i="3"/>
  <c r="AA64" i="6"/>
  <c r="AA63" i="6"/>
  <c r="AA65" i="6" l="1"/>
  <c r="AA65" i="3"/>
  <c r="AA66" i="6"/>
  <c r="AA64" i="3"/>
  <c r="AA68" i="6" l="1"/>
  <c r="AA66" i="3"/>
  <c r="AA67" i="3"/>
  <c r="AA67" i="6"/>
  <c r="AA69" i="6" l="1"/>
  <c r="AA68" i="3"/>
  <c r="AA69" i="3"/>
  <c r="AA70" i="6"/>
  <c r="AA72" i="6" l="1"/>
  <c r="AA70" i="3"/>
  <c r="AA71" i="3"/>
  <c r="AA71" i="6"/>
  <c r="AA73" i="6" l="1"/>
  <c r="AA72" i="3"/>
  <c r="AA73" i="3"/>
  <c r="AA74" i="6"/>
  <c r="AA76" i="6" l="1"/>
  <c r="AA74" i="3"/>
  <c r="AA75" i="3"/>
  <c r="AA75" i="6"/>
  <c r="AA77" i="6" l="1"/>
  <c r="AA76" i="3"/>
  <c r="AA77" i="3"/>
  <c r="AA78" i="6"/>
  <c r="AA79" i="3" l="1"/>
  <c r="AA80" i="6"/>
  <c r="AA78" i="3"/>
  <c r="AA79" i="6"/>
  <c r="AA81" i="6" l="1"/>
  <c r="AA82" i="6"/>
  <c r="AA80" i="3"/>
  <c r="AA81" i="3"/>
  <c r="AA83" i="3" l="1"/>
  <c r="AA84" i="6"/>
  <c r="AA82" i="3"/>
  <c r="AA83" i="6"/>
  <c r="AA85" i="6" l="1"/>
  <c r="AA86" i="6"/>
  <c r="AA84" i="3"/>
  <c r="AA85" i="3"/>
  <c r="AA87" i="3" l="1"/>
  <c r="AA88" i="6"/>
  <c r="AA86" i="3"/>
  <c r="AA87" i="6"/>
  <c r="AA89" i="6" l="1"/>
  <c r="AA90" i="6"/>
  <c r="AA88" i="3"/>
  <c r="AA89" i="3"/>
  <c r="AA92" i="6" l="1"/>
  <c r="AA91" i="3"/>
  <c r="AA90" i="3"/>
  <c r="AA91" i="6"/>
  <c r="AA93" i="6" l="1"/>
  <c r="AA93" i="3"/>
  <c r="AA92" i="3"/>
  <c r="AA94" i="6"/>
  <c r="AA96" i="6" l="1"/>
  <c r="AA95" i="3"/>
  <c r="AA94" i="3"/>
  <c r="AA95" i="6"/>
  <c r="AA97" i="6" l="1"/>
  <c r="AA97" i="3"/>
  <c r="AA96" i="3"/>
  <c r="AA98" i="6"/>
  <c r="AA100" i="6" l="1"/>
  <c r="AA99" i="3"/>
  <c r="AA98" i="3"/>
  <c r="AA99" i="6"/>
  <c r="AA101" i="6" l="1"/>
  <c r="AA101" i="3"/>
  <c r="AA100" i="3"/>
  <c r="AA102" i="6"/>
  <c r="AA104" i="6" l="1"/>
  <c r="AA103" i="3"/>
  <c r="AA102" i="3"/>
  <c r="AA103" i="6"/>
  <c r="AA105" i="6" l="1"/>
  <c r="AA105" i="3"/>
  <c r="AA104" i="3"/>
  <c r="AA106" i="6"/>
  <c r="AA108" i="6" l="1"/>
  <c r="AA107" i="3"/>
  <c r="AA106" i="3"/>
  <c r="AA107" i="6"/>
  <c r="AA109" i="6" l="1"/>
  <c r="AA109" i="3"/>
  <c r="AA108" i="3"/>
  <c r="AA110" i="6"/>
  <c r="AA112" i="6" l="1"/>
  <c r="AA111" i="3"/>
  <c r="AA110" i="3"/>
  <c r="AA111" i="6"/>
  <c r="AA113" i="6" l="1"/>
  <c r="AA113" i="3"/>
  <c r="AA112" i="3"/>
  <c r="AA114" i="6"/>
  <c r="AA116" i="6" l="1"/>
  <c r="AA115" i="3"/>
  <c r="AA114" i="3"/>
  <c r="AA115" i="6"/>
  <c r="AA117" i="6" l="1"/>
  <c r="AA117" i="3"/>
  <c r="AA116" i="3"/>
  <c r="AA118" i="6"/>
  <c r="AA120" i="6" l="1"/>
  <c r="AA119" i="3"/>
  <c r="AA118" i="3"/>
  <c r="AA119" i="6"/>
  <c r="AA121" i="6" l="1"/>
  <c r="AA121" i="3"/>
  <c r="AA120" i="3"/>
  <c r="AA122" i="6"/>
  <c r="AA124" i="6" l="1"/>
  <c r="AA123" i="3"/>
  <c r="AA122" i="3"/>
  <c r="AA123" i="6"/>
  <c r="AA125" i="6" l="1"/>
  <c r="AA125" i="3"/>
  <c r="AA124" i="3"/>
  <c r="AA126" i="6"/>
  <c r="AA128" i="6" l="1"/>
  <c r="AA127" i="3"/>
  <c r="AA126" i="3"/>
  <c r="AA127" i="6"/>
  <c r="AA129" i="6" l="1"/>
  <c r="AA129" i="3"/>
  <c r="AA128" i="3"/>
  <c r="AA130" i="6"/>
  <c r="AA132" i="6" l="1"/>
  <c r="AA131" i="3"/>
  <c r="AA130" i="3"/>
  <c r="AA131" i="6"/>
  <c r="AA133" i="6" l="1"/>
  <c r="AA133" i="3"/>
  <c r="AA132" i="3"/>
  <c r="AA134" i="6"/>
  <c r="AA136" i="6" l="1"/>
  <c r="AA135" i="3"/>
  <c r="AA134" i="3"/>
  <c r="AA135" i="6"/>
  <c r="AA137" i="6" l="1"/>
  <c r="AA137" i="3"/>
  <c r="AA136" i="3"/>
  <c r="AA138" i="6"/>
  <c r="AA140" i="6" l="1"/>
  <c r="AA139" i="3"/>
  <c r="AA138" i="3"/>
  <c r="AA139" i="6"/>
  <c r="AA141" i="6" l="1"/>
  <c r="AA141" i="3"/>
  <c r="AA140" i="3"/>
  <c r="AA142" i="6"/>
  <c r="AA144" i="6" l="1"/>
  <c r="AA143" i="3"/>
  <c r="AA142" i="3"/>
  <c r="AA143" i="6"/>
  <c r="AA145" i="6" l="1"/>
  <c r="AA145" i="3"/>
  <c r="AA144" i="3"/>
  <c r="AA146" i="6"/>
  <c r="AA148" i="6" l="1"/>
  <c r="AA147" i="3"/>
  <c r="AA146" i="3"/>
  <c r="AA147" i="6"/>
  <c r="AA149" i="6" l="1"/>
  <c r="AA149" i="3"/>
  <c r="AA148" i="3"/>
  <c r="AA150" i="6"/>
  <c r="AA152" i="6" l="1"/>
  <c r="AA151" i="3"/>
  <c r="AA150" i="3"/>
  <c r="AA151" i="6"/>
  <c r="AA153" i="6" l="1"/>
  <c r="AA153" i="3"/>
  <c r="AA152" i="3"/>
  <c r="AA154" i="6"/>
  <c r="AA156" i="6" l="1"/>
  <c r="AA155" i="3"/>
  <c r="AA154" i="3"/>
  <c r="AA155" i="6"/>
  <c r="AA157" i="6" l="1"/>
  <c r="AA157" i="3"/>
  <c r="AA156" i="3"/>
  <c r="AA158" i="6"/>
  <c r="AA160" i="6" l="1"/>
  <c r="AA159" i="3"/>
  <c r="AA158" i="3"/>
  <c r="AA159" i="6"/>
  <c r="AA161" i="6" l="1"/>
  <c r="AA161" i="3"/>
  <c r="AA160" i="3"/>
  <c r="AA162" i="6"/>
  <c r="AA164" i="6" l="1"/>
  <c r="AA163" i="3"/>
  <c r="AA162" i="3"/>
  <c r="AA163" i="6"/>
  <c r="AA165" i="6" l="1"/>
  <c r="AA165" i="3"/>
  <c r="AA164" i="3"/>
  <c r="AA166" i="6"/>
  <c r="AA168" i="6" l="1"/>
  <c r="AA167" i="3"/>
  <c r="AA166" i="3"/>
  <c r="AA167" i="6"/>
  <c r="AA169" i="3" l="1"/>
  <c r="AA169" i="6"/>
  <c r="AA168" i="3"/>
  <c r="AA170" i="6"/>
  <c r="AA172" i="6" l="1"/>
  <c r="AA171" i="6"/>
  <c r="AA170" i="3"/>
  <c r="AA171" i="3"/>
  <c r="AA173" i="3" l="1"/>
  <c r="AA173" i="6"/>
  <c r="AA172" i="3"/>
  <c r="AA174" i="6"/>
  <c r="AA176" i="6" l="1"/>
  <c r="AA175" i="6"/>
  <c r="AA174" i="3"/>
  <c r="AA175" i="3"/>
  <c r="AA177" i="3" l="1"/>
  <c r="AA177" i="6"/>
  <c r="AA176" i="3"/>
  <c r="AA178" i="6"/>
  <c r="AA180" i="6" l="1"/>
  <c r="AA179" i="6"/>
  <c r="AA178" i="3"/>
  <c r="AA179" i="3"/>
  <c r="AA181" i="3" l="1"/>
  <c r="AA181" i="6"/>
  <c r="AA180" i="3"/>
  <c r="AA182" i="6"/>
  <c r="AA184" i="6" l="1"/>
  <c r="AA183" i="6"/>
  <c r="AA182" i="3"/>
  <c r="AA183" i="3"/>
  <c r="AA185" i="3" l="1"/>
  <c r="AA185" i="6"/>
  <c r="AA184" i="3"/>
  <c r="AA186" i="6"/>
  <c r="AA188" i="6" l="1"/>
  <c r="AA187" i="6"/>
  <c r="AA186" i="3"/>
  <c r="AA187" i="3"/>
  <c r="AA189" i="3" l="1"/>
  <c r="AA189" i="6"/>
  <c r="AA188" i="3"/>
  <c r="AA190" i="6"/>
  <c r="AA192" i="6" l="1"/>
  <c r="AA191" i="6"/>
  <c r="AA190" i="3"/>
  <c r="AA191" i="3"/>
  <c r="AA193" i="3" l="1"/>
  <c r="AA193" i="6"/>
  <c r="AA192" i="3"/>
  <c r="AA194" i="6"/>
  <c r="AA196" i="6" l="1"/>
  <c r="AA195" i="6"/>
  <c r="AA194" i="3"/>
  <c r="AA195" i="3"/>
  <c r="AA197" i="3" l="1"/>
  <c r="AA197" i="6"/>
  <c r="AA196" i="3"/>
  <c r="AA198" i="6"/>
  <c r="AA200" i="6" l="1"/>
  <c r="AA199" i="6"/>
  <c r="AA198" i="3"/>
  <c r="AA199" i="3"/>
  <c r="AA201" i="3" l="1"/>
  <c r="AA201" i="6"/>
  <c r="AA200" i="3"/>
  <c r="AA202" i="6"/>
  <c r="AA204" i="6" l="1"/>
  <c r="AA203" i="6"/>
  <c r="AA202" i="3"/>
  <c r="AA203" i="3"/>
  <c r="AA205" i="3" l="1"/>
  <c r="AA205" i="6"/>
  <c r="AA204" i="3"/>
  <c r="AA206" i="6"/>
  <c r="AA208" i="6" l="1"/>
  <c r="AA207" i="6"/>
  <c r="AA206" i="3"/>
  <c r="AA207" i="3"/>
  <c r="AA209" i="3" l="1"/>
  <c r="AA209" i="6"/>
  <c r="AA208" i="3"/>
  <c r="AA210" i="6"/>
  <c r="AA212" i="6" l="1"/>
  <c r="AA211" i="6"/>
  <c r="AA210" i="3"/>
  <c r="AA211" i="3"/>
  <c r="AA213" i="3" l="1"/>
  <c r="AA213" i="6"/>
  <c r="AA212" i="3"/>
  <c r="AA214" i="6"/>
  <c r="AA214" i="3" l="1"/>
  <c r="AA216" i="6"/>
  <c r="AA215" i="6"/>
  <c r="AA215" i="3"/>
  <c r="AA217" i="3" l="1"/>
  <c r="AA218" i="6"/>
  <c r="AA217" i="6"/>
  <c r="AA216" i="3"/>
  <c r="AA218" i="3" l="1"/>
  <c r="AA220" i="6"/>
  <c r="AA219" i="6"/>
  <c r="AA219" i="3"/>
  <c r="AA221" i="3" l="1"/>
  <c r="AA222" i="6"/>
  <c r="AA221" i="6"/>
  <c r="AA220" i="3"/>
  <c r="AA222" i="3" l="1"/>
  <c r="AA224" i="6"/>
  <c r="AA223" i="6"/>
  <c r="AA223" i="3"/>
  <c r="AA225" i="3" l="1"/>
  <c r="AA226" i="6"/>
  <c r="AA225" i="6"/>
  <c r="AA224" i="3"/>
  <c r="AA227" i="6" l="1"/>
  <c r="AA226" i="3"/>
  <c r="AA228" i="6"/>
  <c r="AA227" i="3"/>
  <c r="AA229" i="3" l="1"/>
  <c r="AA228" i="3"/>
  <c r="AA230" i="6"/>
  <c r="AA229" i="6"/>
  <c r="AA231" i="6" l="1"/>
  <c r="AA230" i="3"/>
  <c r="AA232" i="6"/>
  <c r="AA231" i="3"/>
  <c r="AA233" i="3" l="1"/>
  <c r="AA232" i="3"/>
  <c r="AA234" i="6"/>
  <c r="AA233" i="6"/>
  <c r="AA235" i="6" l="1"/>
  <c r="AA234" i="3"/>
  <c r="AA236" i="6"/>
  <c r="AA235" i="3"/>
  <c r="AA237" i="3" l="1"/>
  <c r="AA236" i="3"/>
  <c r="AA238" i="6"/>
  <c r="AA237" i="6"/>
  <c r="AA240" i="6" l="1"/>
  <c r="AA239" i="6"/>
  <c r="AA238" i="3"/>
  <c r="AA239" i="3"/>
  <c r="AA241" i="3" l="1"/>
  <c r="AA241" i="6"/>
  <c r="AA240" i="3"/>
  <c r="AA242" i="6"/>
  <c r="AA244" i="6" l="1"/>
  <c r="AA243" i="6"/>
  <c r="AA242" i="3"/>
  <c r="AA243" i="3"/>
  <c r="AA245" i="3" l="1"/>
  <c r="AA245" i="6"/>
  <c r="AA244" i="3"/>
  <c r="AA246" i="6"/>
  <c r="AA248" i="6" l="1"/>
  <c r="AA247" i="6"/>
  <c r="AA246" i="3"/>
  <c r="AA247" i="3"/>
  <c r="AA249" i="3" l="1"/>
  <c r="AA249" i="6"/>
  <c r="AA248" i="3"/>
  <c r="AA250" i="6"/>
  <c r="AA252" i="6" l="1"/>
  <c r="AA251" i="6"/>
  <c r="AA250" i="3"/>
  <c r="AA251" i="3"/>
  <c r="AA253" i="3" l="1"/>
  <c r="AA253" i="6"/>
  <c r="AA252" i="3"/>
  <c r="AA254" i="6"/>
  <c r="AA256" i="6" l="1"/>
  <c r="AA255" i="6"/>
  <c r="AA254" i="3"/>
  <c r="AA255" i="3"/>
  <c r="AA257" i="3" l="1"/>
  <c r="AA257" i="6"/>
  <c r="AA256" i="3"/>
  <c r="AA258" i="6"/>
  <c r="AA260" i="6" l="1"/>
  <c r="AA259" i="6"/>
  <c r="AA258" i="3"/>
  <c r="AA259" i="3"/>
  <c r="AA261" i="3" l="1"/>
  <c r="AA261" i="6"/>
  <c r="AA260" i="3"/>
  <c r="AA262" i="6"/>
  <c r="AA264" i="6" l="1"/>
  <c r="AA263" i="6"/>
  <c r="AA262" i="3"/>
  <c r="AA263" i="3"/>
  <c r="AA265" i="3" l="1"/>
  <c r="AA265" i="6"/>
  <c r="AA264" i="3"/>
  <c r="AA266" i="6"/>
  <c r="AA268" i="6" l="1"/>
  <c r="AA267" i="6"/>
  <c r="AA266" i="3"/>
  <c r="AA267" i="3"/>
  <c r="AA268" i="3" l="1"/>
  <c r="AA269" i="3"/>
  <c r="AA269" i="6"/>
  <c r="AA270" i="6"/>
  <c r="AA272" i="6" l="1"/>
  <c r="AA271" i="3"/>
  <c r="AA271" i="6"/>
  <c r="AA270" i="3"/>
  <c r="AA272" i="3" l="1"/>
  <c r="AA273" i="3"/>
  <c r="AA273" i="6"/>
  <c r="AA274" i="6"/>
  <c r="AA276" i="6" l="1"/>
  <c r="AA275" i="3"/>
  <c r="AA275" i="6"/>
  <c r="AA274" i="3"/>
  <c r="AA276" i="3" l="1"/>
  <c r="AA277" i="3"/>
  <c r="AA277" i="6"/>
  <c r="AA278" i="6"/>
  <c r="AA280" i="6" l="1"/>
  <c r="AA279" i="3"/>
  <c r="AA279" i="6"/>
  <c r="AA278" i="3"/>
  <c r="AA280" i="3" l="1"/>
  <c r="AA281" i="3"/>
  <c r="AA281" i="6"/>
  <c r="AA282" i="6"/>
  <c r="AA283" i="3" l="1"/>
  <c r="AA284" i="6"/>
  <c r="AA283" i="6"/>
  <c r="AA282" i="3"/>
  <c r="AA286" i="6" l="1"/>
  <c r="AA284" i="3"/>
  <c r="AA285" i="6"/>
  <c r="AA285" i="3"/>
  <c r="AA287" i="3" l="1"/>
  <c r="AA286" i="3"/>
  <c r="AA287" i="6"/>
  <c r="AA288" i="6"/>
  <c r="AA290" i="6" l="1"/>
  <c r="AA288" i="3"/>
  <c r="AA289" i="6"/>
  <c r="AA289" i="3"/>
  <c r="AA291" i="3" l="1"/>
  <c r="AA290" i="3"/>
  <c r="AA291" i="6"/>
  <c r="AA292" i="6"/>
  <c r="AA294" i="6" l="1"/>
  <c r="AA292" i="3"/>
  <c r="AA293" i="6"/>
  <c r="AA293" i="3"/>
  <c r="AA295" i="3" l="1"/>
  <c r="AA294" i="3"/>
  <c r="AA295" i="6"/>
  <c r="AA296" i="6"/>
  <c r="AA298" i="6" l="1"/>
  <c r="AA296" i="3"/>
  <c r="AA297" i="6"/>
  <c r="AA297" i="3"/>
  <c r="AA299" i="3" l="1"/>
  <c r="AA298" i="3"/>
  <c r="AA299" i="6"/>
  <c r="AA300" i="6"/>
  <c r="AA302" i="6" l="1"/>
  <c r="AA300" i="3"/>
  <c r="AA301" i="6"/>
  <c r="AA301" i="3"/>
  <c r="AA303" i="3" l="1"/>
  <c r="AA302" i="3"/>
  <c r="AA303" i="6"/>
  <c r="AA304" i="6"/>
  <c r="AA306" i="6" l="1"/>
  <c r="AA304" i="3"/>
  <c r="AA305" i="6"/>
  <c r="AA305" i="3"/>
  <c r="AA307" i="6" l="1"/>
  <c r="AA307" i="3"/>
  <c r="AA306" i="3"/>
  <c r="AA308" i="6"/>
  <c r="AA310" i="6" l="1"/>
  <c r="AA309" i="3"/>
  <c r="AA308" i="3"/>
  <c r="AA309" i="6"/>
  <c r="AA311" i="6" l="1"/>
  <c r="AA311" i="3"/>
  <c r="AA310" i="3"/>
  <c r="AA312" i="6"/>
  <c r="AA314" i="6" l="1"/>
  <c r="AA313" i="3"/>
  <c r="AA312" i="3"/>
  <c r="AA313" i="6"/>
  <c r="AA315" i="6" l="1"/>
  <c r="AA315" i="3"/>
  <c r="AA314" i="3"/>
  <c r="AA316" i="6"/>
  <c r="AA318" i="6" l="1"/>
  <c r="AA317" i="3"/>
  <c r="AA316" i="3"/>
  <c r="AA317" i="6"/>
  <c r="AA319" i="6" l="1"/>
  <c r="AA319" i="3"/>
  <c r="AA318" i="3"/>
  <c r="AA320" i="6"/>
  <c r="AA322" i="6" l="1"/>
  <c r="AA321" i="3"/>
  <c r="AA320" i="3"/>
  <c r="AA321" i="6"/>
  <c r="AA323" i="6" l="1"/>
  <c r="AA323" i="3"/>
  <c r="AA322" i="3"/>
  <c r="AA324" i="6"/>
  <c r="AA326" i="6" l="1"/>
  <c r="AA325" i="3"/>
  <c r="AA324" i="3"/>
  <c r="AA325" i="6"/>
  <c r="AA327" i="6" l="1"/>
  <c r="AA327" i="3"/>
  <c r="AA326" i="3"/>
  <c r="AA328" i="6"/>
  <c r="AA330" i="6" l="1"/>
  <c r="AA329" i="3"/>
  <c r="AA328" i="3"/>
  <c r="AA329" i="6"/>
  <c r="AA331" i="3" l="1"/>
  <c r="AA331" i="6"/>
  <c r="AA330" i="3"/>
  <c r="AA332" i="6"/>
  <c r="AA334" i="6" l="1"/>
  <c r="AA333" i="6"/>
  <c r="AA332" i="3"/>
  <c r="AA333" i="3"/>
  <c r="AA335" i="3" l="1"/>
  <c r="AA335" i="6"/>
  <c r="AA334" i="3"/>
  <c r="AA336" i="6"/>
  <c r="AA338" i="6" l="1"/>
  <c r="AA337" i="6"/>
  <c r="AA336" i="3"/>
  <c r="AA337" i="3"/>
  <c r="AA339" i="6" l="1"/>
  <c r="AA339" i="3"/>
  <c r="AA338" i="3"/>
  <c r="AA340" i="6"/>
  <c r="AA342" i="6" l="1"/>
  <c r="AA341" i="3"/>
  <c r="AA340" i="3"/>
  <c r="AA341" i="6"/>
  <c r="AA343" i="6" l="1"/>
  <c r="AA343" i="3"/>
  <c r="AA342" i="3"/>
  <c r="AA344" i="6"/>
  <c r="AA346" i="6" l="1"/>
  <c r="AA345" i="3"/>
  <c r="AA344" i="3"/>
  <c r="AA345" i="6"/>
  <c r="AA347" i="6" l="1"/>
  <c r="AA347" i="3"/>
  <c r="AA346" i="3"/>
  <c r="AA348" i="6"/>
  <c r="AA350" i="6" l="1"/>
  <c r="AA349" i="3"/>
  <c r="AA348" i="3"/>
  <c r="AA349" i="6"/>
  <c r="AA351" i="6" l="1"/>
  <c r="AA351" i="3"/>
  <c r="AA350" i="3"/>
  <c r="AA352" i="6"/>
  <c r="AA354" i="6" l="1"/>
  <c r="AA353" i="3"/>
  <c r="AA352" i="3"/>
  <c r="AA353" i="6"/>
  <c r="AA355" i="6" l="1"/>
  <c r="AA355" i="3"/>
  <c r="AA354" i="3"/>
  <c r="AA356" i="6"/>
  <c r="AA358" i="6" l="1"/>
  <c r="AA357" i="3"/>
  <c r="AA356" i="3"/>
  <c r="AA357" i="6"/>
  <c r="AA359" i="6" l="1"/>
  <c r="AA359" i="3"/>
  <c r="AA358" i="3"/>
  <c r="AA360" i="6"/>
  <c r="AA362" i="6" l="1"/>
  <c r="AA361" i="3"/>
  <c r="AA360" i="3"/>
  <c r="AA361" i="6"/>
  <c r="AA363" i="6" l="1"/>
  <c r="AA363" i="3"/>
  <c r="AA362" i="3"/>
  <c r="AA364" i="6"/>
  <c r="AA366" i="6" l="1"/>
  <c r="AA365" i="3"/>
  <c r="AA364" i="3"/>
  <c r="AA365" i="6"/>
  <c r="AA367" i="6" l="1"/>
  <c r="AA367" i="3"/>
  <c r="AA366" i="3"/>
  <c r="AA368" i="6"/>
  <c r="AA370" i="6" l="1"/>
  <c r="AA369" i="3"/>
  <c r="AA368" i="3"/>
  <c r="AA369" i="6"/>
  <c r="AA371" i="6" l="1"/>
  <c r="AA371" i="3"/>
  <c r="AA370" i="3"/>
  <c r="AA372" i="6"/>
  <c r="AA374" i="6" l="1"/>
  <c r="AA373" i="3"/>
  <c r="AA372" i="3"/>
  <c r="AA373" i="6"/>
  <c r="AA375" i="6" l="1"/>
  <c r="AA375" i="3"/>
  <c r="AA374" i="3"/>
  <c r="AA376" i="6"/>
  <c r="AA378" i="6" l="1"/>
  <c r="AA377" i="3"/>
  <c r="AA376" i="3"/>
  <c r="AA377" i="6"/>
  <c r="AA379" i="6" l="1"/>
  <c r="AA379" i="3"/>
  <c r="AA378" i="3"/>
  <c r="AA380" i="6"/>
  <c r="AA382" i="6" l="1"/>
  <c r="AA381" i="3"/>
  <c r="AA380" i="3"/>
  <c r="AA381" i="6"/>
  <c r="AA383" i="6" l="1"/>
  <c r="AA383" i="3"/>
  <c r="AA382" i="3"/>
  <c r="AA384" i="6"/>
  <c r="AA386" i="6" l="1"/>
  <c r="AA385" i="3"/>
  <c r="AA384" i="3"/>
  <c r="AA385" i="6"/>
  <c r="AA387" i="6" l="1"/>
  <c r="AA387" i="3"/>
  <c r="AA386" i="3"/>
  <c r="AA388" i="6"/>
  <c r="AA390" i="6" l="1"/>
  <c r="AA389" i="3"/>
  <c r="AA388" i="3"/>
  <c r="AA389" i="6"/>
  <c r="AA391" i="6" l="1"/>
  <c r="AA391" i="3"/>
  <c r="AA390" i="3"/>
  <c r="AA392" i="6"/>
  <c r="AA394" i="6" l="1"/>
  <c r="AA393" i="3"/>
  <c r="AA392" i="3"/>
  <c r="AA393" i="6"/>
  <c r="AA395" i="6" l="1"/>
  <c r="AA395" i="3"/>
  <c r="AA394" i="3"/>
  <c r="AA396" i="6"/>
  <c r="AA398" i="6" l="1"/>
  <c r="AA397" i="3"/>
  <c r="AA396" i="3"/>
  <c r="AA397" i="6"/>
  <c r="AA399" i="6" l="1"/>
  <c r="AA399" i="3"/>
  <c r="AA398" i="3"/>
  <c r="AA400" i="6"/>
  <c r="AA402" i="6" l="1"/>
  <c r="AA401" i="3"/>
  <c r="AA400" i="3"/>
  <c r="AA401" i="6"/>
  <c r="AA403" i="6" l="1"/>
  <c r="AA403" i="3"/>
  <c r="AA402" i="3"/>
  <c r="AA404" i="6"/>
  <c r="AA406" i="6" l="1"/>
  <c r="AA405" i="3"/>
  <c r="AA404" i="3"/>
  <c r="AA405" i="6"/>
  <c r="AA407" i="6" l="1"/>
  <c r="AA407" i="3"/>
  <c r="AA406" i="3"/>
  <c r="AA408" i="6"/>
  <c r="AA410" i="6" l="1"/>
  <c r="AA409" i="3"/>
  <c r="AA408" i="3"/>
  <c r="AA409" i="6"/>
  <c r="AA411" i="6" l="1"/>
  <c r="AA411" i="3"/>
  <c r="AA410" i="3"/>
  <c r="AA412" i="6"/>
  <c r="AA414" i="6" l="1"/>
  <c r="AA413" i="3"/>
  <c r="AA412" i="3"/>
  <c r="AA413" i="6"/>
  <c r="AA415" i="6" l="1"/>
  <c r="AA415" i="3"/>
  <c r="AA414" i="3"/>
  <c r="AA416" i="6"/>
  <c r="AA418" i="6" l="1"/>
  <c r="AA417" i="3"/>
  <c r="AA416" i="3"/>
  <c r="AA417" i="6"/>
  <c r="AA419" i="6" l="1"/>
  <c r="AA419" i="3"/>
  <c r="AA418" i="3"/>
  <c r="AA420" i="6"/>
  <c r="AA422" i="6" l="1"/>
  <c r="AA421" i="3"/>
  <c r="AA420" i="3"/>
  <c r="AA421" i="6"/>
  <c r="AA423" i="6" l="1"/>
  <c r="AA423" i="3"/>
  <c r="AA422" i="3"/>
  <c r="AA424" i="6"/>
  <c r="AA426" i="6" l="1"/>
  <c r="AA425" i="3"/>
  <c r="AA424" i="3"/>
  <c r="AA425" i="6"/>
  <c r="AA427" i="6" l="1"/>
  <c r="AA427" i="3"/>
  <c r="AA426" i="3"/>
  <c r="AA428" i="6"/>
  <c r="AA430" i="6" l="1"/>
  <c r="AA429" i="3"/>
  <c r="AA428" i="3"/>
  <c r="AA429" i="6"/>
  <c r="AA431" i="6" l="1"/>
  <c r="AA431" i="3"/>
  <c r="AA430" i="3"/>
  <c r="AA432" i="6"/>
  <c r="AA434" i="6" l="1"/>
  <c r="AA433" i="3"/>
  <c r="AA432" i="3"/>
  <c r="AA433" i="6"/>
  <c r="AA435" i="6" l="1"/>
  <c r="AA435" i="3"/>
  <c r="AA434" i="3"/>
  <c r="AA436" i="6"/>
  <c r="AA438" i="6" l="1"/>
  <c r="AA437" i="3"/>
  <c r="AA436" i="3"/>
  <c r="AA437" i="6"/>
  <c r="AA439" i="6" l="1"/>
  <c r="AA439" i="3"/>
  <c r="AA438" i="3"/>
  <c r="AA440" i="6"/>
  <c r="AA442" i="6" l="1"/>
  <c r="AA441" i="3"/>
  <c r="AA440" i="3"/>
  <c r="AA441" i="6"/>
  <c r="AA443" i="6" l="1"/>
  <c r="AA443" i="3"/>
  <c r="AA442" i="3"/>
  <c r="AA444" i="6"/>
  <c r="AA446" i="6" l="1"/>
  <c r="AA445" i="3"/>
  <c r="AA444" i="3"/>
  <c r="AA445" i="6"/>
  <c r="AA447" i="6" l="1"/>
  <c r="AA447" i="3"/>
  <c r="AA446" i="3"/>
  <c r="AA448" i="6"/>
  <c r="AA450" i="6" l="1"/>
  <c r="AA449" i="3"/>
  <c r="AA448" i="3"/>
  <c r="AA449" i="6"/>
  <c r="AA451" i="6" l="1"/>
  <c r="AA451" i="3"/>
  <c r="AA450" i="3"/>
  <c r="AA452" i="6"/>
  <c r="AA452" i="3" l="1"/>
  <c r="AA453" i="6"/>
  <c r="AA454" i="6"/>
  <c r="AA453" i="3"/>
  <c r="AA455" i="3" l="1"/>
  <c r="AA455" i="6"/>
  <c r="AA456" i="6"/>
  <c r="AA454" i="3"/>
  <c r="AA456" i="3" l="1"/>
  <c r="AA457" i="6"/>
  <c r="AA458" i="6"/>
  <c r="AA457" i="3"/>
  <c r="AA459" i="3" l="1"/>
  <c r="AA459" i="6"/>
  <c r="AA460" i="6"/>
  <c r="AA458" i="3"/>
  <c r="AA460" i="3" l="1"/>
  <c r="AA461" i="6"/>
  <c r="AA462" i="6"/>
  <c r="AA461" i="3"/>
  <c r="AA463" i="3" l="1"/>
  <c r="AA463" i="6"/>
  <c r="AA464" i="6"/>
  <c r="AA462" i="3"/>
  <c r="AA464" i="3" l="1"/>
  <c r="AA465" i="6"/>
  <c r="AA466" i="6"/>
  <c r="AA465" i="3"/>
  <c r="AA467" i="3" l="1"/>
  <c r="AA467" i="6"/>
  <c r="AA468" i="6"/>
  <c r="AA466" i="3"/>
  <c r="AA468" i="3" l="1"/>
  <c r="AA469" i="6"/>
  <c r="AA470" i="6"/>
  <c r="AA469" i="3"/>
  <c r="AA471" i="3" l="1"/>
  <c r="AA471" i="6"/>
  <c r="AA472" i="6"/>
  <c r="AA470" i="3"/>
  <c r="AA472" i="3" l="1"/>
  <c r="AA473" i="6"/>
  <c r="AA474" i="6"/>
  <c r="AA473" i="3"/>
  <c r="AA475" i="3" l="1"/>
  <c r="AA475" i="6"/>
  <c r="AA476" i="6"/>
  <c r="AA474" i="3"/>
  <c r="AA476" i="3" l="1"/>
  <c r="AA477" i="6"/>
  <c r="AA478" i="6"/>
  <c r="AA477" i="3"/>
  <c r="AA479" i="3" l="1"/>
  <c r="AA479" i="6"/>
  <c r="AA480" i="6"/>
  <c r="AA478" i="3"/>
  <c r="AA480" i="3" l="1"/>
  <c r="AA481" i="6"/>
  <c r="AA482" i="6"/>
  <c r="AA481" i="3"/>
  <c r="AA483" i="3" l="1"/>
  <c r="AA483" i="6"/>
  <c r="AA484" i="6"/>
  <c r="AA482" i="3"/>
  <c r="AA485" i="3" l="1"/>
  <c r="AA484" i="3"/>
  <c r="AA485" i="6"/>
  <c r="AA486" i="6"/>
  <c r="AA488" i="6" l="1"/>
  <c r="AA486" i="3"/>
  <c r="AA487" i="6"/>
  <c r="AA487" i="3"/>
  <c r="AA489" i="3" l="1"/>
  <c r="AA488" i="3"/>
  <c r="AA489" i="6"/>
  <c r="AA490" i="6"/>
  <c r="AA492" i="6" l="1"/>
  <c r="AA490" i="3"/>
  <c r="AA491" i="6"/>
  <c r="AA491" i="3"/>
  <c r="AA493" i="3" l="1"/>
  <c r="AA492" i="3"/>
  <c r="AA493" i="6"/>
  <c r="AA494" i="6"/>
  <c r="AA496" i="6" l="1"/>
  <c r="AA494" i="3"/>
  <c r="AA495" i="6"/>
  <c r="AA495" i="3"/>
  <c r="AA497" i="3" l="1"/>
  <c r="AA496" i="3"/>
  <c r="AA497" i="6"/>
  <c r="AA498" i="6"/>
  <c r="AA500" i="6" l="1"/>
  <c r="AA498" i="3"/>
  <c r="AA499" i="6"/>
  <c r="AA499" i="3"/>
  <c r="AA501" i="3" l="1"/>
  <c r="AA500" i="3"/>
  <c r="AA501" i="6"/>
  <c r="AA502" i="6"/>
  <c r="AA504" i="6" l="1"/>
  <c r="AA502" i="3"/>
  <c r="AA503" i="6"/>
  <c r="AA503" i="3"/>
  <c r="AA505" i="3" l="1"/>
  <c r="AA504" i="3"/>
  <c r="AA505" i="6"/>
  <c r="AA506" i="6"/>
  <c r="AA508" i="6" l="1"/>
  <c r="AA506" i="3"/>
  <c r="AA507" i="6"/>
  <c r="AA507" i="3"/>
  <c r="AA509" i="3" l="1"/>
  <c r="AA508" i="3"/>
  <c r="AA509" i="6"/>
  <c r="AA510" i="6"/>
  <c r="AA512" i="6" l="1"/>
  <c r="AA510" i="3"/>
  <c r="AA511" i="6"/>
  <c r="AA511" i="3"/>
  <c r="AA513" i="3" l="1"/>
  <c r="AA512" i="3"/>
  <c r="AA513" i="6"/>
  <c r="AA514" i="6"/>
  <c r="AA516" i="6" l="1"/>
  <c r="AA514" i="3"/>
  <c r="AA515" i="6"/>
  <c r="AA515" i="3"/>
  <c r="AA517" i="3" l="1"/>
  <c r="AA516" i="3"/>
  <c r="AA517" i="6"/>
  <c r="AA518" i="6"/>
  <c r="AA520" i="6" l="1"/>
  <c r="AA518" i="3"/>
  <c r="AA519" i="6"/>
  <c r="AA519" i="3"/>
  <c r="AA521" i="3" l="1"/>
  <c r="AA520" i="3"/>
  <c r="AA521" i="6"/>
  <c r="AA522" i="6"/>
  <c r="AA524" i="6" l="1"/>
  <c r="AA522" i="3"/>
  <c r="AA523" i="6"/>
  <c r="AA523" i="3"/>
  <c r="AA525" i="3" l="1"/>
  <c r="AA524" i="3"/>
  <c r="AA525" i="6"/>
  <c r="AA526" i="6"/>
  <c r="AA528" i="6" l="1"/>
  <c r="AA526" i="3"/>
  <c r="AA527" i="6"/>
  <c r="AA527" i="3"/>
  <c r="AA529" i="3" l="1"/>
  <c r="AA528" i="3"/>
  <c r="AA529" i="6"/>
  <c r="AA530" i="6"/>
  <c r="AA532" i="6" l="1"/>
  <c r="AA530" i="3"/>
  <c r="AA531" i="6"/>
  <c r="AA531" i="3"/>
  <c r="AA533" i="3" l="1"/>
  <c r="AA532" i="3"/>
  <c r="AA533" i="6"/>
  <c r="AA534" i="6"/>
  <c r="AA536" i="6" l="1"/>
  <c r="AA534" i="3"/>
  <c r="AA535" i="6"/>
  <c r="AA535" i="3"/>
  <c r="AA537" i="6" l="1"/>
  <c r="AA537" i="3"/>
  <c r="AA536" i="3"/>
  <c r="AA538" i="6"/>
  <c r="AA540" i="6" l="1"/>
  <c r="AA539" i="3"/>
  <c r="AA538" i="3"/>
  <c r="AA539" i="6"/>
  <c r="AA541" i="6" l="1"/>
  <c r="AA541" i="3"/>
  <c r="AA540" i="3"/>
  <c r="AA542" i="6"/>
  <c r="AA544" i="6" l="1"/>
  <c r="AA543" i="3"/>
  <c r="AA542" i="3"/>
  <c r="AA543" i="6"/>
  <c r="AA545" i="6" l="1"/>
  <c r="AA545" i="3"/>
  <c r="AA544" i="3"/>
  <c r="AA546" i="6"/>
  <c r="AA548" i="6" l="1"/>
  <c r="AA547" i="3"/>
  <c r="AA546" i="3"/>
  <c r="AA547" i="6"/>
  <c r="AA549" i="6" l="1"/>
  <c r="AA549" i="3"/>
  <c r="AA548" i="3"/>
  <c r="AA550" i="6"/>
  <c r="AA552" i="6" l="1"/>
  <c r="AA551" i="3"/>
  <c r="AA550" i="3"/>
  <c r="AA551" i="6"/>
  <c r="AA553" i="6" l="1"/>
  <c r="AA553" i="3"/>
  <c r="AA552" i="3"/>
  <c r="AA554" i="6"/>
  <c r="AA556" i="6" l="1"/>
  <c r="AA555" i="3"/>
  <c r="AA554" i="3"/>
  <c r="AA555" i="6"/>
  <c r="AA557" i="6" l="1"/>
  <c r="AA557" i="3"/>
  <c r="AA556" i="3"/>
  <c r="AA558" i="6"/>
  <c r="AA559" i="3" l="1"/>
  <c r="AA560" i="6"/>
  <c r="AA558" i="3"/>
  <c r="AA559" i="6"/>
  <c r="AA561" i="6" l="1"/>
  <c r="AA562" i="6"/>
  <c r="AA560" i="3"/>
  <c r="AA561" i="3"/>
  <c r="AA563" i="3" l="1"/>
  <c r="AA564" i="6"/>
  <c r="AA562" i="3"/>
  <c r="AA563" i="6"/>
  <c r="AA565" i="6" l="1"/>
  <c r="AA566" i="6"/>
  <c r="AA564" i="3"/>
  <c r="AA565" i="3"/>
  <c r="AA567" i="3" l="1"/>
  <c r="AA568" i="6"/>
  <c r="AA566" i="3"/>
  <c r="AA567" i="6"/>
  <c r="AA569" i="6" l="1"/>
  <c r="AA570" i="6"/>
  <c r="AA568" i="3"/>
  <c r="AA569" i="3"/>
  <c r="AA571" i="3" l="1"/>
  <c r="AA572" i="6"/>
  <c r="AA570" i="3"/>
  <c r="AA571" i="6"/>
  <c r="AA573" i="6" l="1"/>
  <c r="AA574" i="6"/>
  <c r="AA572" i="3"/>
  <c r="AA573" i="3"/>
  <c r="AA575" i="3" l="1"/>
  <c r="AA576" i="6"/>
  <c r="AA574" i="3"/>
  <c r="AA575" i="6"/>
  <c r="AA577" i="6" l="1"/>
  <c r="AA578" i="6"/>
  <c r="AA576" i="3"/>
  <c r="AA577" i="3"/>
  <c r="AA579" i="3" l="1"/>
  <c r="AA580" i="6"/>
  <c r="AA578" i="3"/>
  <c r="AA579" i="6"/>
  <c r="AA581" i="6" l="1"/>
  <c r="AA582" i="6"/>
  <c r="AA580" i="3"/>
  <c r="AA581" i="3"/>
  <c r="AA583" i="3" l="1"/>
  <c r="AA584" i="6"/>
  <c r="AA582" i="3"/>
  <c r="AA583" i="6"/>
  <c r="AA585" i="6" l="1"/>
  <c r="AA586" i="6"/>
  <c r="AA584" i="3"/>
  <c r="AA585" i="3"/>
  <c r="AA588" i="6" l="1"/>
  <c r="AA587" i="3"/>
  <c r="AA586" i="3"/>
  <c r="AA587" i="6"/>
  <c r="AA589" i="6" l="1"/>
  <c r="AA589" i="3"/>
  <c r="AA588" i="3"/>
  <c r="AA590" i="6"/>
  <c r="AA592" i="6" l="1"/>
  <c r="AA591" i="3"/>
  <c r="AA590" i="3"/>
  <c r="AA591" i="6"/>
  <c r="AA593" i="6" l="1"/>
  <c r="AA593" i="3"/>
  <c r="AA592" i="3"/>
  <c r="AA594" i="6"/>
  <c r="AA595" i="3" l="1"/>
  <c r="AA596" i="6"/>
  <c r="AA594" i="3"/>
  <c r="AA595" i="6"/>
  <c r="AA597" i="6" l="1"/>
  <c r="AA598" i="6"/>
  <c r="AA596" i="3"/>
  <c r="AA597" i="3"/>
  <c r="AA599" i="3" l="1"/>
  <c r="AA600" i="6"/>
  <c r="AA598" i="3"/>
  <c r="AA599" i="6"/>
  <c r="AA602" i="6" l="1"/>
  <c r="AA601" i="6"/>
  <c r="AA600" i="3"/>
  <c r="AA601" i="3"/>
  <c r="AA603" i="3" l="1"/>
  <c r="AA603" i="6"/>
  <c r="AA602" i="3"/>
  <c r="AA604" i="6"/>
  <c r="AA606" i="6" l="1"/>
  <c r="AA605" i="6"/>
  <c r="AA604" i="3"/>
  <c r="AA605" i="3"/>
  <c r="AA607" i="3" l="1"/>
  <c r="AA607" i="6"/>
  <c r="AA606" i="3"/>
  <c r="AA608" i="6"/>
  <c r="AA610" i="6" l="1"/>
  <c r="AA609" i="6"/>
  <c r="AA608" i="3"/>
  <c r="AA609" i="3"/>
  <c r="AA611" i="3" l="1"/>
  <c r="AA611" i="6"/>
  <c r="AA610" i="3"/>
  <c r="AA612" i="6"/>
  <c r="AA614" i="6" l="1"/>
  <c r="AA613" i="6"/>
  <c r="AA612" i="3"/>
  <c r="AA613" i="3"/>
  <c r="AA615" i="3" l="1"/>
  <c r="AA615" i="6"/>
  <c r="AA614" i="3"/>
  <c r="AA616" i="6"/>
  <c r="AA618" i="6" l="1"/>
  <c r="AA617" i="6"/>
  <c r="AA616" i="3"/>
  <c r="AA617" i="3"/>
  <c r="AA619" i="3" l="1"/>
  <c r="AA619" i="6"/>
  <c r="AA618" i="3"/>
  <c r="AA620" i="6"/>
  <c r="AA622" i="6" l="1"/>
  <c r="AA621" i="6"/>
  <c r="AA620" i="3"/>
  <c r="AA621" i="3"/>
  <c r="AA623" i="3" l="1"/>
  <c r="AA623" i="6"/>
  <c r="AA622" i="3"/>
  <c r="AA624" i="6"/>
  <c r="AA626" i="6" l="1"/>
  <c r="AA625" i="6"/>
  <c r="AA624" i="3"/>
  <c r="AA625" i="3"/>
  <c r="AA627" i="3" l="1"/>
  <c r="AA629" i="3" s="1"/>
  <c r="AA631" i="3" s="1"/>
  <c r="AA633" i="3" s="1"/>
  <c r="AA635" i="3" s="1"/>
  <c r="AA637" i="3" s="1"/>
  <c r="AA639" i="3" s="1"/>
  <c r="AA641" i="3" s="1"/>
  <c r="AA643" i="3" s="1"/>
  <c r="AA645" i="3" s="1"/>
  <c r="AA647" i="3" s="1"/>
  <c r="AA649" i="3" s="1"/>
  <c r="AA651" i="3" s="1"/>
  <c r="AA653" i="3" s="1"/>
  <c r="AA655" i="3" s="1"/>
  <c r="AA657" i="3" s="1"/>
  <c r="AA659" i="3" s="1"/>
  <c r="AA661" i="3" s="1"/>
  <c r="AA663" i="3" s="1"/>
  <c r="AA665" i="3" s="1"/>
  <c r="AA667" i="3" s="1"/>
  <c r="AA669" i="3" s="1"/>
  <c r="AA671" i="3" s="1"/>
  <c r="AA673" i="3" s="1"/>
  <c r="AA675" i="3" s="1"/>
  <c r="AA677" i="3" s="1"/>
  <c r="AA679" i="3" s="1"/>
  <c r="AA681" i="3" s="1"/>
  <c r="AA683" i="3" s="1"/>
  <c r="AA685" i="3" s="1"/>
  <c r="AA687" i="3" s="1"/>
  <c r="AA689" i="3" s="1"/>
  <c r="AA691" i="3" s="1"/>
  <c r="AA693" i="3" s="1"/>
  <c r="AA695" i="3" s="1"/>
  <c r="AA697" i="3" s="1"/>
  <c r="AA699" i="3" s="1"/>
  <c r="AA701" i="3" s="1"/>
  <c r="AA703" i="3" s="1"/>
  <c r="AA705" i="3" s="1"/>
  <c r="AA707" i="3" s="1"/>
  <c r="AA709" i="3" s="1"/>
  <c r="AA711" i="3" s="1"/>
  <c r="AA713" i="3" s="1"/>
  <c r="AA715" i="3" s="1"/>
  <c r="AA717" i="3" s="1"/>
  <c r="AA627" i="6"/>
  <c r="AA629" i="6" s="1"/>
  <c r="AA631" i="6" s="1"/>
  <c r="AA633" i="6" s="1"/>
  <c r="AA635" i="6" s="1"/>
  <c r="AA637" i="6" s="1"/>
  <c r="AA639" i="6" s="1"/>
  <c r="AA641" i="6" s="1"/>
  <c r="AA643" i="6" s="1"/>
  <c r="AA645" i="6" s="1"/>
  <c r="AA647" i="6" s="1"/>
  <c r="AA649" i="6" s="1"/>
  <c r="AA651" i="6" s="1"/>
  <c r="AA653" i="6" s="1"/>
  <c r="AA655" i="6" s="1"/>
  <c r="AA657" i="6" s="1"/>
  <c r="AA659" i="6" s="1"/>
  <c r="AA661" i="6" s="1"/>
  <c r="AA663" i="6" s="1"/>
  <c r="AA665" i="6" s="1"/>
  <c r="AA667" i="6" s="1"/>
  <c r="AA669" i="6" s="1"/>
  <c r="AA671" i="6" s="1"/>
  <c r="AA673" i="6" s="1"/>
  <c r="AA675" i="6" s="1"/>
  <c r="AA677" i="6" s="1"/>
  <c r="AA679" i="6" s="1"/>
  <c r="AA681" i="6" s="1"/>
  <c r="AA683" i="6" s="1"/>
  <c r="AA685" i="6" s="1"/>
  <c r="AA687" i="6" s="1"/>
  <c r="AA689" i="6" s="1"/>
  <c r="AA691" i="6" s="1"/>
  <c r="AA693" i="6" s="1"/>
  <c r="AA695" i="6" s="1"/>
  <c r="AA697" i="6" s="1"/>
  <c r="AA699" i="6" s="1"/>
  <c r="AA701" i="6" s="1"/>
  <c r="AA703" i="6" s="1"/>
  <c r="AA705" i="6" s="1"/>
  <c r="AA707" i="6" s="1"/>
  <c r="AA709" i="6" s="1"/>
  <c r="AA711" i="6" s="1"/>
  <c r="AA713" i="6" s="1"/>
  <c r="AA715" i="6" s="1"/>
  <c r="AA717" i="6" s="1"/>
  <c r="AA626" i="3"/>
  <c r="AA628" i="6"/>
  <c r="AA630" i="6" s="1"/>
  <c r="AA632" i="6" s="1"/>
  <c r="AA634" i="6" s="1"/>
  <c r="AA636" i="6" s="1"/>
  <c r="AA638" i="6" s="1"/>
  <c r="AA640" i="6" s="1"/>
  <c r="AA642" i="6" s="1"/>
  <c r="AA644" i="6" s="1"/>
  <c r="AA646" i="6" s="1"/>
  <c r="AA648" i="6" s="1"/>
  <c r="AA650" i="6" s="1"/>
  <c r="AA652" i="6" s="1"/>
  <c r="AA654" i="6" s="1"/>
  <c r="AA656" i="6" s="1"/>
  <c r="AA658" i="6" s="1"/>
  <c r="AA660" i="6" s="1"/>
  <c r="AA662" i="6" s="1"/>
  <c r="AA664" i="6" s="1"/>
  <c r="AA666" i="6" s="1"/>
  <c r="AA668" i="6" s="1"/>
  <c r="AA670" i="6" s="1"/>
  <c r="AA672" i="6" s="1"/>
  <c r="AA674" i="6" s="1"/>
  <c r="AA676" i="6" s="1"/>
  <c r="AA678" i="6" s="1"/>
  <c r="AA680" i="6" s="1"/>
  <c r="AA682" i="6" s="1"/>
  <c r="AA684" i="6" s="1"/>
  <c r="AA686" i="6" s="1"/>
  <c r="AA688" i="6" s="1"/>
  <c r="AA690" i="6" s="1"/>
  <c r="AA692" i="6" s="1"/>
  <c r="AA694" i="6" s="1"/>
  <c r="AA696" i="6" s="1"/>
  <c r="AA698" i="6" s="1"/>
  <c r="AA700" i="6" s="1"/>
  <c r="AA702" i="6" s="1"/>
  <c r="AA704" i="6" s="1"/>
  <c r="AA706" i="6" s="1"/>
  <c r="AA708" i="6" s="1"/>
  <c r="AA710" i="6" s="1"/>
  <c r="AA712" i="6" s="1"/>
  <c r="AA714" i="6" s="1"/>
  <c r="AA716" i="6" s="1"/>
  <c r="AA718" i="6" s="1"/>
  <c r="AA628" i="3" l="1"/>
  <c r="AA630" i="3" s="1"/>
  <c r="AA632" i="3" s="1"/>
  <c r="AA634" i="3" s="1"/>
  <c r="AA636" i="3" s="1"/>
  <c r="AA638" i="3" s="1"/>
  <c r="AA640" i="3" s="1"/>
  <c r="AA642" i="3" s="1"/>
  <c r="AA644" i="3" s="1"/>
  <c r="AA646" i="3" s="1"/>
  <c r="AA648" i="3" s="1"/>
  <c r="AA650" i="3" s="1"/>
  <c r="AA652" i="3" s="1"/>
  <c r="AA654" i="3" s="1"/>
  <c r="AA656" i="3" s="1"/>
  <c r="AA658" i="3" s="1"/>
  <c r="AA660" i="3" s="1"/>
  <c r="AA662" i="3" s="1"/>
  <c r="AA664" i="3" s="1"/>
  <c r="AA666" i="3" s="1"/>
  <c r="AA668" i="3" s="1"/>
  <c r="AA670" i="3" s="1"/>
  <c r="AA672" i="3" s="1"/>
  <c r="AA674" i="3" s="1"/>
  <c r="AA676" i="3" s="1"/>
  <c r="AA678" i="3" s="1"/>
  <c r="AA680" i="3" s="1"/>
  <c r="AA682" i="3" s="1"/>
  <c r="AA684" i="3" s="1"/>
  <c r="AA686" i="3" s="1"/>
  <c r="AA688" i="3" s="1"/>
  <c r="AA690" i="3" s="1"/>
  <c r="AA692" i="3" s="1"/>
  <c r="AA694" i="3" s="1"/>
  <c r="AA696" i="3" s="1"/>
  <c r="AA698" i="3" s="1"/>
  <c r="AA700" i="3" s="1"/>
  <c r="AA702" i="3" s="1"/>
  <c r="AA704" i="3" s="1"/>
  <c r="AA706" i="3" s="1"/>
  <c r="AA708" i="3" s="1"/>
  <c r="AA710" i="3" s="1"/>
  <c r="AA712" i="3" s="1"/>
  <c r="AA714" i="3" s="1"/>
  <c r="AA716" i="3" s="1"/>
  <c r="AA718" i="3" s="1"/>
</calcChain>
</file>

<file path=xl/sharedStrings.xml><?xml version="1.0" encoding="utf-8"?>
<sst xmlns="http://schemas.openxmlformats.org/spreadsheetml/2006/main" count="128" uniqueCount="40">
  <si>
    <t>Escalones ascendentes</t>
  </si>
  <si>
    <t>Número del escalón</t>
  </si>
  <si>
    <t>Tamaño del escalón (MW)</t>
  </si>
  <si>
    <t>Tamaño del escalón</t>
  </si>
  <si>
    <t xml:space="preserve"> (%)</t>
  </si>
  <si>
    <t>Velocidad (MW/min)</t>
  </si>
  <si>
    <t xml:space="preserve">Promedio </t>
  </si>
  <si>
    <t>Desviación estándar</t>
  </si>
  <si>
    <t>Coeficiente de variación</t>
  </si>
  <si>
    <t>Escalones descendentes</t>
  </si>
  <si>
    <t>Escalón 1</t>
  </si>
  <si>
    <t>t (s)</t>
  </si>
  <si>
    <t>Potencia (MW)</t>
  </si>
  <si>
    <t>Frecuencia (Hz)</t>
  </si>
  <si>
    <t>Potencia de referencia (MW)</t>
  </si>
  <si>
    <t>Escalón 2</t>
  </si>
  <si>
    <t>Escalón 3</t>
  </si>
  <si>
    <t>Escalón 4</t>
  </si>
  <si>
    <t>Escalón 5</t>
  </si>
  <si>
    <t>Descripción</t>
  </si>
  <si>
    <t>En esta hoja se incluyen las gráficas a partir de las cuales se calcula la velocidad de toma de carga.</t>
  </si>
  <si>
    <t>En esta hoja se incluyen los cálculos de la velocidad de toma de carga para los escalones ascendentes realizados</t>
  </si>
  <si>
    <t>En esta hoja se incluyen los registros del tiempo, la potencia activa, la frecuencia y la potencia de referencia para cada uno de los escalones ascendentes realizados</t>
  </si>
  <si>
    <t>En esta hoja se incluyen los cálculos de la velocidad de toma de carga para los escalones descendentes realizados</t>
  </si>
  <si>
    <t>En esta hoja se incluyen los registros del tiempo, la potencia activa, la frecuencia y la potencia de referencia para cada uno de los escalones descendentes realizados</t>
  </si>
  <si>
    <t>En esta hoja se incluyen las gráficas a partir de las cuales se calcula la velocidad de descarga.</t>
  </si>
  <si>
    <t>Velocidad (%Pnominal/min)</t>
  </si>
  <si>
    <t>Error entre valor ajustado y medido</t>
  </si>
  <si>
    <t>Debe ser menor al 2%</t>
  </si>
  <si>
    <t>Anexo 5 Acuerdo 1224</t>
  </si>
  <si>
    <t>menor 15%</t>
  </si>
  <si>
    <t>Rampa ajustada</t>
  </si>
  <si>
    <t>MW/min</t>
  </si>
  <si>
    <t>ESCALON 1</t>
  </si>
  <si>
    <t>ESCALON 2</t>
  </si>
  <si>
    <t>ESCALON 3</t>
  </si>
  <si>
    <t>ESCALON 4</t>
  </si>
  <si>
    <t>ESCALON 5</t>
  </si>
  <si>
    <t>Pendiente  en MW/min</t>
  </si>
  <si>
    <t>Estampa de tiempo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</si>
</sst>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h:mm:ss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Arial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0"/>
      <color rgb="FF20212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4B183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5">
    <xf numFmtId="0" fontId="0" fillId="0" borderId="0" xfId="0"/>
    <xf numFmtId="0" fontId="3" fillId="2" borderId="1" xfId="0" applyFont="1" applyFill="1" applyBorder="1" applyAlignment="1">
      <alignment horizontal="center" wrapText="1" readingOrder="1"/>
    </xf>
    <xf numFmtId="0" fontId="2" fillId="3" borderId="1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6" xfId="0" applyBorder="1"/>
    <xf numFmtId="0" fontId="1" fillId="0" borderId="0" xfId="0" applyFont="1"/>
    <xf numFmtId="0" fontId="0" fillId="0" borderId="0" xfId="0" applyBorder="1"/>
    <xf numFmtId="0" fontId="1" fillId="0" borderId="0" xfId="0" applyFont="1" applyBorder="1"/>
    <xf numFmtId="0" fontId="3" fillId="2" borderId="3" xfId="0" applyFont="1" applyFill="1" applyBorder="1" applyAlignment="1">
      <alignment horizontal="center" wrapText="1" readingOrder="1"/>
    </xf>
    <xf numFmtId="0" fontId="2" fillId="3" borderId="3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 readingOrder="1"/>
    </xf>
    <xf numFmtId="0" fontId="3" fillId="3" borderId="8" xfId="0" applyFont="1" applyFill="1" applyBorder="1" applyAlignment="1">
      <alignment horizontal="center" wrapText="1" readingOrder="1"/>
    </xf>
    <xf numFmtId="0" fontId="3" fillId="3" borderId="2" xfId="0" applyFont="1" applyFill="1" applyBorder="1" applyAlignment="1">
      <alignment horizontal="center" wrapText="1" readingOrder="1"/>
    </xf>
    <xf numFmtId="0" fontId="3" fillId="3" borderId="9" xfId="0" applyFont="1" applyFill="1" applyBorder="1" applyAlignment="1">
      <alignment horizontal="center" wrapText="1" readingOrder="1"/>
    </xf>
    <xf numFmtId="0" fontId="3" fillId="3" borderId="6" xfId="0" applyFont="1" applyFill="1" applyBorder="1" applyAlignment="1">
      <alignment wrapText="1" readingOrder="1"/>
    </xf>
    <xf numFmtId="0" fontId="1" fillId="0" borderId="0" xfId="0" applyFont="1" applyAlignment="1">
      <alignment horizontal="center" vertical="center"/>
    </xf>
    <xf numFmtId="9" fontId="3" fillId="4" borderId="6" xfId="1" applyFont="1" applyFill="1" applyBorder="1" applyAlignment="1">
      <alignment horizontal="center" wrapText="1" readingOrder="1"/>
    </xf>
    <xf numFmtId="9" fontId="3" fillId="3" borderId="6" xfId="1" applyFont="1" applyFill="1" applyBorder="1" applyAlignment="1">
      <alignment wrapText="1" readingOrder="1"/>
    </xf>
    <xf numFmtId="164" fontId="0" fillId="0" borderId="6" xfId="0" applyNumberFormat="1" applyBorder="1"/>
    <xf numFmtId="164" fontId="0" fillId="0" borderId="0" xfId="0" applyNumberFormat="1" applyBorder="1"/>
    <xf numFmtId="164" fontId="1" fillId="0" borderId="0" xfId="0" applyNumberFormat="1" applyFont="1" applyBorder="1"/>
    <xf numFmtId="164" fontId="0" fillId="0" borderId="6" xfId="0" applyNumberFormat="1" applyBorder="1" applyAlignment="1">
      <alignment horizontal="center"/>
    </xf>
    <xf numFmtId="9" fontId="2" fillId="3" borderId="3" xfId="1" applyFont="1" applyFill="1" applyBorder="1" applyAlignment="1">
      <alignment horizontal="center" wrapText="1"/>
    </xf>
    <xf numFmtId="10" fontId="0" fillId="4" borderId="6" xfId="1" applyNumberFormat="1" applyFont="1" applyFill="1" applyBorder="1"/>
    <xf numFmtId="0" fontId="0" fillId="0" borderId="6" xfId="0" applyFill="1" applyBorder="1"/>
    <xf numFmtId="165" fontId="0" fillId="0" borderId="6" xfId="0" applyNumberFormat="1" applyFill="1" applyBorder="1"/>
    <xf numFmtId="165" fontId="0" fillId="0" borderId="6" xfId="0" applyNumberFormat="1" applyBorder="1"/>
    <xf numFmtId="2" fontId="0" fillId="0" borderId="6" xfId="0" applyNumberFormat="1" applyFill="1" applyBorder="1"/>
    <xf numFmtId="0" fontId="5" fillId="0" borderId="0" xfId="0" applyNumberFormat="1" applyFont="1"/>
    <xf numFmtId="0" fontId="3" fillId="2" borderId="6" xfId="0" applyFont="1" applyFill="1" applyBorder="1" applyAlignment="1">
      <alignment horizontal="center" wrapText="1" readingOrder="1"/>
    </xf>
    <xf numFmtId="0" fontId="3" fillId="3" borderId="6" xfId="0" applyFont="1" applyFill="1" applyBorder="1" applyAlignment="1">
      <alignment horizontal="center" wrapText="1" readingOrder="1"/>
    </xf>
    <xf numFmtId="10" fontId="3" fillId="3" borderId="6" xfId="0" applyNumberFormat="1" applyFont="1" applyFill="1" applyBorder="1" applyAlignment="1">
      <alignment horizontal="center" wrapText="1" readingOrder="1"/>
    </xf>
    <xf numFmtId="0" fontId="3" fillId="2" borderId="4" xfId="0" applyFont="1" applyFill="1" applyBorder="1" applyAlignment="1">
      <alignment horizontal="center" wrapText="1" readingOrder="1"/>
    </xf>
    <xf numFmtId="0" fontId="3" fillId="2" borderId="5" xfId="0" applyFont="1" applyFill="1" applyBorder="1" applyAlignment="1">
      <alignment horizontal="center" wrapText="1" readingOrder="1"/>
    </xf>
    <xf numFmtId="0" fontId="1" fillId="0" borderId="7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28575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1"/>
            <c:dispRSqr val="0"/>
            <c:dispEq val="1"/>
            <c:trendlineLbl>
              <c:layout>
                <c:manualLayout>
                  <c:x val="-2.1829348605419682E-2"/>
                  <c:y val="0.294347691157155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ascendentes'!$B$6:$B$121</c:f>
              <c:numCache>
                <c:formatCode>0.00</c:formatCode>
                <c:ptCount val="116"/>
                <c:pt idx="0">
                  <c:v>0.89600000000000002</c:v>
                </c:pt>
                <c:pt idx="1">
                  <c:v>0.89700000000000002</c:v>
                </c:pt>
                <c:pt idx="2">
                  <c:v>1.9</c:v>
                </c:pt>
                <c:pt idx="3">
                  <c:v>1.901</c:v>
                </c:pt>
                <c:pt idx="4">
                  <c:v>2.903</c:v>
                </c:pt>
                <c:pt idx="5">
                  <c:v>2.9039999999999999</c:v>
                </c:pt>
                <c:pt idx="6">
                  <c:v>3.907</c:v>
                </c:pt>
                <c:pt idx="7">
                  <c:v>3.9079999999999999</c:v>
                </c:pt>
                <c:pt idx="8">
                  <c:v>4.91</c:v>
                </c:pt>
                <c:pt idx="9">
                  <c:v>4.9109999999999996</c:v>
                </c:pt>
                <c:pt idx="10">
                  <c:v>5.9139999999999997</c:v>
                </c:pt>
                <c:pt idx="11">
                  <c:v>5.915</c:v>
                </c:pt>
                <c:pt idx="12">
                  <c:v>6.9169999999999998</c:v>
                </c:pt>
                <c:pt idx="13">
                  <c:v>6.9180000000000001</c:v>
                </c:pt>
                <c:pt idx="14">
                  <c:v>7.9210000000000003</c:v>
                </c:pt>
                <c:pt idx="15">
                  <c:v>7.9219999999999997</c:v>
                </c:pt>
                <c:pt idx="16">
                  <c:v>8.9250000000000007</c:v>
                </c:pt>
                <c:pt idx="17">
                  <c:v>8.9260000000000002</c:v>
                </c:pt>
                <c:pt idx="18">
                  <c:v>9.9280000000000008</c:v>
                </c:pt>
                <c:pt idx="19">
                  <c:v>9.9290000000000003</c:v>
                </c:pt>
                <c:pt idx="20">
                  <c:v>10.932</c:v>
                </c:pt>
                <c:pt idx="21">
                  <c:v>10.933</c:v>
                </c:pt>
                <c:pt idx="22">
                  <c:v>11.935</c:v>
                </c:pt>
                <c:pt idx="23">
                  <c:v>11.936</c:v>
                </c:pt>
                <c:pt idx="24">
                  <c:v>12.939</c:v>
                </c:pt>
                <c:pt idx="25">
                  <c:v>12.94</c:v>
                </c:pt>
                <c:pt idx="26">
                  <c:v>13.614000000000001</c:v>
                </c:pt>
                <c:pt idx="27">
                  <c:v>13.942</c:v>
                </c:pt>
                <c:pt idx="28">
                  <c:v>14.943</c:v>
                </c:pt>
                <c:pt idx="29">
                  <c:v>14.946</c:v>
                </c:pt>
                <c:pt idx="30">
                  <c:v>15.946999999999999</c:v>
                </c:pt>
                <c:pt idx="31">
                  <c:v>15.95</c:v>
                </c:pt>
                <c:pt idx="32">
                  <c:v>16.951000000000001</c:v>
                </c:pt>
                <c:pt idx="33">
                  <c:v>16.952999999999999</c:v>
                </c:pt>
                <c:pt idx="34">
                  <c:v>17.954000000000001</c:v>
                </c:pt>
                <c:pt idx="35">
                  <c:v>17.957000000000001</c:v>
                </c:pt>
                <c:pt idx="36">
                  <c:v>18.957999999999998</c:v>
                </c:pt>
                <c:pt idx="37">
                  <c:v>18.96</c:v>
                </c:pt>
                <c:pt idx="38">
                  <c:v>19.960999999999999</c:v>
                </c:pt>
                <c:pt idx="39">
                  <c:v>19.963999999999999</c:v>
                </c:pt>
                <c:pt idx="40">
                  <c:v>20.965</c:v>
                </c:pt>
                <c:pt idx="41">
                  <c:v>20.968</c:v>
                </c:pt>
                <c:pt idx="42">
                  <c:v>21.969000000000001</c:v>
                </c:pt>
                <c:pt idx="43">
                  <c:v>21.971</c:v>
                </c:pt>
                <c:pt idx="44">
                  <c:v>22.972000000000001</c:v>
                </c:pt>
                <c:pt idx="45">
                  <c:v>22.975000000000001</c:v>
                </c:pt>
                <c:pt idx="46">
                  <c:v>23.975999999999999</c:v>
                </c:pt>
                <c:pt idx="47">
                  <c:v>23.978000000000002</c:v>
                </c:pt>
                <c:pt idx="48">
                  <c:v>24.978999999999999</c:v>
                </c:pt>
                <c:pt idx="49">
                  <c:v>24.074999999999999</c:v>
                </c:pt>
                <c:pt idx="50">
                  <c:v>25.076000000000001</c:v>
                </c:pt>
                <c:pt idx="51">
                  <c:v>25.079000000000001</c:v>
                </c:pt>
                <c:pt idx="52">
                  <c:v>26.08</c:v>
                </c:pt>
                <c:pt idx="53">
                  <c:v>26.082999999999998</c:v>
                </c:pt>
                <c:pt idx="54">
                  <c:v>27.084</c:v>
                </c:pt>
                <c:pt idx="55">
                  <c:v>27.251000000000001</c:v>
                </c:pt>
                <c:pt idx="56">
                  <c:v>28.251999999999999</c:v>
                </c:pt>
                <c:pt idx="57">
                  <c:v>28.254999999999999</c:v>
                </c:pt>
                <c:pt idx="58">
                  <c:v>29.256</c:v>
                </c:pt>
                <c:pt idx="59">
                  <c:v>29.259</c:v>
                </c:pt>
                <c:pt idx="60">
                  <c:v>30.26</c:v>
                </c:pt>
                <c:pt idx="61">
                  <c:v>30.5</c:v>
                </c:pt>
                <c:pt idx="62">
                  <c:v>31.501000000000001</c:v>
                </c:pt>
                <c:pt idx="63">
                  <c:v>31.504000000000001</c:v>
                </c:pt>
                <c:pt idx="64">
                  <c:v>32.505000000000003</c:v>
                </c:pt>
                <c:pt idx="65">
                  <c:v>32.506</c:v>
                </c:pt>
                <c:pt idx="66">
                  <c:v>33.506999999999998</c:v>
                </c:pt>
                <c:pt idx="67">
                  <c:v>33.508000000000003</c:v>
                </c:pt>
                <c:pt idx="68">
                  <c:v>34.509</c:v>
                </c:pt>
                <c:pt idx="69">
                  <c:v>34.512</c:v>
                </c:pt>
                <c:pt idx="70">
                  <c:v>35.512999999999998</c:v>
                </c:pt>
                <c:pt idx="71">
                  <c:v>35.515000000000001</c:v>
                </c:pt>
                <c:pt idx="72">
                  <c:v>36.515999999999998</c:v>
                </c:pt>
                <c:pt idx="73">
                  <c:v>36.518999999999998</c:v>
                </c:pt>
                <c:pt idx="74">
                  <c:v>37.520000000000003</c:v>
                </c:pt>
                <c:pt idx="75">
                  <c:v>37.521999999999998</c:v>
                </c:pt>
                <c:pt idx="76">
                  <c:v>38.523000000000003</c:v>
                </c:pt>
                <c:pt idx="77">
                  <c:v>38.526000000000003</c:v>
                </c:pt>
                <c:pt idx="78">
                  <c:v>39.527000000000001</c:v>
                </c:pt>
                <c:pt idx="79">
                  <c:v>39.53</c:v>
                </c:pt>
                <c:pt idx="80">
                  <c:v>40.530999999999999</c:v>
                </c:pt>
                <c:pt idx="81">
                  <c:v>40.533000000000001</c:v>
                </c:pt>
                <c:pt idx="82">
                  <c:v>41.533999999999999</c:v>
                </c:pt>
                <c:pt idx="83">
                  <c:v>41.536999999999999</c:v>
                </c:pt>
                <c:pt idx="84">
                  <c:v>42.537999999999997</c:v>
                </c:pt>
                <c:pt idx="85">
                  <c:v>42.54</c:v>
                </c:pt>
                <c:pt idx="86">
                  <c:v>43.540999999999997</c:v>
                </c:pt>
                <c:pt idx="87">
                  <c:v>43.688000000000002</c:v>
                </c:pt>
                <c:pt idx="88">
                  <c:v>44.543999999999997</c:v>
                </c:pt>
                <c:pt idx="89">
                  <c:v>44.545000000000002</c:v>
                </c:pt>
                <c:pt idx="90">
                  <c:v>45.546999999999997</c:v>
                </c:pt>
                <c:pt idx="91">
                  <c:v>45.548000000000002</c:v>
                </c:pt>
                <c:pt idx="92">
                  <c:v>46.551000000000002</c:v>
                </c:pt>
                <c:pt idx="93">
                  <c:v>46.552</c:v>
                </c:pt>
                <c:pt idx="94">
                  <c:v>47.555</c:v>
                </c:pt>
                <c:pt idx="95">
                  <c:v>47.555999999999997</c:v>
                </c:pt>
                <c:pt idx="96">
                  <c:v>48.558</c:v>
                </c:pt>
                <c:pt idx="97">
                  <c:v>48.558999999999997</c:v>
                </c:pt>
                <c:pt idx="98">
                  <c:v>49.561999999999998</c:v>
                </c:pt>
                <c:pt idx="99">
                  <c:v>49.563000000000002</c:v>
                </c:pt>
                <c:pt idx="100">
                  <c:v>50.564999999999998</c:v>
                </c:pt>
                <c:pt idx="101">
                  <c:v>50.566000000000003</c:v>
                </c:pt>
                <c:pt idx="102">
                  <c:v>51.569000000000003</c:v>
                </c:pt>
                <c:pt idx="103">
                  <c:v>51.57</c:v>
                </c:pt>
                <c:pt idx="104">
                  <c:v>52.573</c:v>
                </c:pt>
                <c:pt idx="105">
                  <c:v>52.573999999999998</c:v>
                </c:pt>
                <c:pt idx="106">
                  <c:v>53.575000000000003</c:v>
                </c:pt>
                <c:pt idx="107">
                  <c:v>53.576000000000001</c:v>
                </c:pt>
                <c:pt idx="108">
                  <c:v>54.579000000000001</c:v>
                </c:pt>
                <c:pt idx="109">
                  <c:v>54.58</c:v>
                </c:pt>
                <c:pt idx="110">
                  <c:v>55.581000000000003</c:v>
                </c:pt>
                <c:pt idx="111">
                  <c:v>55.582000000000001</c:v>
                </c:pt>
                <c:pt idx="112">
                  <c:v>56.585000000000001</c:v>
                </c:pt>
                <c:pt idx="113">
                  <c:v>56.585999999999999</c:v>
                </c:pt>
                <c:pt idx="114">
                  <c:v>57.743000000000002</c:v>
                </c:pt>
                <c:pt idx="115">
                  <c:v>57.744</c:v>
                </c:pt>
              </c:numCache>
            </c:numRef>
          </c:xVal>
          <c:yVal>
            <c:numRef>
              <c:f>'Reg_Escalones ascendentes'!$C$6:$C$121</c:f>
              <c:numCache>
                <c:formatCode>General</c:formatCode>
                <c:ptCount val="116"/>
                <c:pt idx="0">
                  <c:v>3.000770092010498</c:v>
                </c:pt>
                <c:pt idx="1">
                  <c:v>3.000770092010498</c:v>
                </c:pt>
                <c:pt idx="2">
                  <c:v>3.0010700225830078</c:v>
                </c:pt>
                <c:pt idx="3">
                  <c:v>3.0010700225830078</c:v>
                </c:pt>
                <c:pt idx="4">
                  <c:v>3.0004498958587646</c:v>
                </c:pt>
                <c:pt idx="5">
                  <c:v>3.0004498958587646</c:v>
                </c:pt>
                <c:pt idx="6">
                  <c:v>3.0003399848937988</c:v>
                </c:pt>
                <c:pt idx="7">
                  <c:v>3.0003399848937988</c:v>
                </c:pt>
                <c:pt idx="8">
                  <c:v>3.0003399848937988</c:v>
                </c:pt>
                <c:pt idx="9">
                  <c:v>3.0003399848937988</c:v>
                </c:pt>
                <c:pt idx="10">
                  <c:v>3.0011100769042969</c:v>
                </c:pt>
                <c:pt idx="11">
                  <c:v>3.0011100769042969</c:v>
                </c:pt>
                <c:pt idx="12">
                  <c:v>3.0005600452423096</c:v>
                </c:pt>
                <c:pt idx="13">
                  <c:v>3.0005600452423096</c:v>
                </c:pt>
                <c:pt idx="14">
                  <c:v>3.0478000640869141</c:v>
                </c:pt>
                <c:pt idx="15">
                  <c:v>3.0478000640869141</c:v>
                </c:pt>
                <c:pt idx="16">
                  <c:v>3.0478000640869141</c:v>
                </c:pt>
                <c:pt idx="17">
                  <c:v>3.0478000640869141</c:v>
                </c:pt>
                <c:pt idx="18">
                  <c:v>3.1729500293731689</c:v>
                </c:pt>
                <c:pt idx="19">
                  <c:v>3.1729500293731689</c:v>
                </c:pt>
                <c:pt idx="20">
                  <c:v>3.3848400115966797</c:v>
                </c:pt>
                <c:pt idx="21">
                  <c:v>3.3848400115966797</c:v>
                </c:pt>
                <c:pt idx="22">
                  <c:v>3.6885299682617188</c:v>
                </c:pt>
                <c:pt idx="23">
                  <c:v>3.6885299682617188</c:v>
                </c:pt>
                <c:pt idx="24">
                  <c:v>3.6885299682617188</c:v>
                </c:pt>
                <c:pt idx="25">
                  <c:v>3.6885299682617188</c:v>
                </c:pt>
                <c:pt idx="26">
                  <c:v>3.6885299682617188</c:v>
                </c:pt>
                <c:pt idx="27">
                  <c:v>3.9595799446105957</c:v>
                </c:pt>
                <c:pt idx="28">
                  <c:v>3.9595799446105957</c:v>
                </c:pt>
                <c:pt idx="29">
                  <c:v>4.2205500602722168</c:v>
                </c:pt>
                <c:pt idx="30">
                  <c:v>4.2205500602722168</c:v>
                </c:pt>
                <c:pt idx="31">
                  <c:v>4.2205500602722168</c:v>
                </c:pt>
                <c:pt idx="32">
                  <c:v>4.2205500602722168</c:v>
                </c:pt>
                <c:pt idx="33">
                  <c:v>4.4681100845336914</c:v>
                </c:pt>
                <c:pt idx="34">
                  <c:v>4.4681100845336914</c:v>
                </c:pt>
                <c:pt idx="35">
                  <c:v>4.8209800720214844</c:v>
                </c:pt>
                <c:pt idx="36">
                  <c:v>4.8209800720214844</c:v>
                </c:pt>
                <c:pt idx="37">
                  <c:v>5.049109935760498</c:v>
                </c:pt>
                <c:pt idx="38">
                  <c:v>5.049109935760498</c:v>
                </c:pt>
                <c:pt idx="39">
                  <c:v>5.049109935760498</c:v>
                </c:pt>
                <c:pt idx="40">
                  <c:v>5.049109935760498</c:v>
                </c:pt>
                <c:pt idx="41">
                  <c:v>5.336209774017334</c:v>
                </c:pt>
                <c:pt idx="42">
                  <c:v>5.336209774017334</c:v>
                </c:pt>
                <c:pt idx="43">
                  <c:v>5.5323700904846191</c:v>
                </c:pt>
                <c:pt idx="44">
                  <c:v>5.5323700904846191</c:v>
                </c:pt>
                <c:pt idx="45">
                  <c:v>5.7815098762512207</c:v>
                </c:pt>
                <c:pt idx="46">
                  <c:v>5.7815098762512207</c:v>
                </c:pt>
                <c:pt idx="47">
                  <c:v>6.0847501754760742</c:v>
                </c:pt>
                <c:pt idx="48">
                  <c:v>6.0847501754760742</c:v>
                </c:pt>
                <c:pt idx="49">
                  <c:v>6.0847501754760742</c:v>
                </c:pt>
                <c:pt idx="50">
                  <c:v>6.0847501754760742</c:v>
                </c:pt>
                <c:pt idx="51">
                  <c:v>6.2369298934936523</c:v>
                </c:pt>
                <c:pt idx="52">
                  <c:v>6.2369298934936523</c:v>
                </c:pt>
                <c:pt idx="53">
                  <c:v>6.595829963684082</c:v>
                </c:pt>
                <c:pt idx="54">
                  <c:v>6.595829963684082</c:v>
                </c:pt>
                <c:pt idx="55">
                  <c:v>6.595829963684082</c:v>
                </c:pt>
                <c:pt idx="56">
                  <c:v>6.595829963684082</c:v>
                </c:pt>
                <c:pt idx="57">
                  <c:v>6.967710018157959</c:v>
                </c:pt>
                <c:pt idx="58">
                  <c:v>6.967710018157959</c:v>
                </c:pt>
                <c:pt idx="59">
                  <c:v>7.2687301635742188</c:v>
                </c:pt>
                <c:pt idx="60">
                  <c:v>7.2687301635742188</c:v>
                </c:pt>
                <c:pt idx="61">
                  <c:v>7.4766502380371094</c:v>
                </c:pt>
                <c:pt idx="62">
                  <c:v>7.4766502380371094</c:v>
                </c:pt>
                <c:pt idx="63">
                  <c:v>7.7821998596191406</c:v>
                </c:pt>
                <c:pt idx="64">
                  <c:v>7.7821998596191406</c:v>
                </c:pt>
                <c:pt idx="65">
                  <c:v>8.0274801254272461</c:v>
                </c:pt>
                <c:pt idx="66">
                  <c:v>8.0274801254272461</c:v>
                </c:pt>
                <c:pt idx="67">
                  <c:v>8.277400016784668</c:v>
                </c:pt>
                <c:pt idx="68">
                  <c:v>8.277400016784668</c:v>
                </c:pt>
                <c:pt idx="69">
                  <c:v>8.277400016784668</c:v>
                </c:pt>
                <c:pt idx="70">
                  <c:v>8.277400016784668</c:v>
                </c:pt>
                <c:pt idx="71">
                  <c:v>8.4529895782470703</c:v>
                </c:pt>
                <c:pt idx="72">
                  <c:v>8.4529895782470703</c:v>
                </c:pt>
                <c:pt idx="73">
                  <c:v>8.7997398376464844</c:v>
                </c:pt>
                <c:pt idx="74">
                  <c:v>8.7997398376464844</c:v>
                </c:pt>
                <c:pt idx="75">
                  <c:v>9.0534095764160156</c:v>
                </c:pt>
                <c:pt idx="76">
                  <c:v>9.0534095764160156</c:v>
                </c:pt>
                <c:pt idx="77">
                  <c:v>9.0534095764160156</c:v>
                </c:pt>
                <c:pt idx="78">
                  <c:v>9.0534095764160156</c:v>
                </c:pt>
                <c:pt idx="79">
                  <c:v>9.3258399963378906</c:v>
                </c:pt>
                <c:pt idx="80">
                  <c:v>9.3258399963378906</c:v>
                </c:pt>
                <c:pt idx="81">
                  <c:v>9.6041402816772461</c:v>
                </c:pt>
                <c:pt idx="82">
                  <c:v>9.6041402816772461</c:v>
                </c:pt>
                <c:pt idx="83">
                  <c:v>9.8553895950317383</c:v>
                </c:pt>
                <c:pt idx="84">
                  <c:v>9.8553895950317383</c:v>
                </c:pt>
                <c:pt idx="85">
                  <c:v>9.8553895950317383</c:v>
                </c:pt>
                <c:pt idx="86">
                  <c:v>9.8553895950317383</c:v>
                </c:pt>
                <c:pt idx="87">
                  <c:v>9.8553895950317383</c:v>
                </c:pt>
                <c:pt idx="88">
                  <c:v>10.132749557495117</c:v>
                </c:pt>
                <c:pt idx="89">
                  <c:v>10.132749557495117</c:v>
                </c:pt>
                <c:pt idx="90">
                  <c:v>10.291970252990723</c:v>
                </c:pt>
                <c:pt idx="91">
                  <c:v>10.291970252990723</c:v>
                </c:pt>
                <c:pt idx="92">
                  <c:v>10.291970252990723</c:v>
                </c:pt>
                <c:pt idx="93">
                  <c:v>10.291970252990723</c:v>
                </c:pt>
                <c:pt idx="94">
                  <c:v>10.609370231628418</c:v>
                </c:pt>
                <c:pt idx="95">
                  <c:v>10.609370231628418</c:v>
                </c:pt>
                <c:pt idx="96">
                  <c:v>10.959970474243164</c:v>
                </c:pt>
                <c:pt idx="97">
                  <c:v>10.959970474243164</c:v>
                </c:pt>
                <c:pt idx="98">
                  <c:v>11.30735969543457</c:v>
                </c:pt>
                <c:pt idx="99">
                  <c:v>11.30735969543457</c:v>
                </c:pt>
                <c:pt idx="100">
                  <c:v>11.30735969543457</c:v>
                </c:pt>
                <c:pt idx="101">
                  <c:v>11.30735969543457</c:v>
                </c:pt>
                <c:pt idx="102">
                  <c:v>11.566229820251465</c:v>
                </c:pt>
                <c:pt idx="103">
                  <c:v>11.566229820251465</c:v>
                </c:pt>
                <c:pt idx="104">
                  <c:v>11.778759956359863</c:v>
                </c:pt>
                <c:pt idx="105">
                  <c:v>11.778759956359863</c:v>
                </c:pt>
                <c:pt idx="106">
                  <c:v>11.906089782714844</c:v>
                </c:pt>
                <c:pt idx="107">
                  <c:v>11.906089782714844</c:v>
                </c:pt>
                <c:pt idx="108">
                  <c:v>11.906089782714844</c:v>
                </c:pt>
                <c:pt idx="109">
                  <c:v>11.906089782714844</c:v>
                </c:pt>
                <c:pt idx="110">
                  <c:v>11.981900215148926</c:v>
                </c:pt>
                <c:pt idx="111">
                  <c:v>11.981900215148926</c:v>
                </c:pt>
                <c:pt idx="112">
                  <c:v>11.985369682312012</c:v>
                </c:pt>
                <c:pt idx="113">
                  <c:v>11.985369682312012</c:v>
                </c:pt>
                <c:pt idx="114">
                  <c:v>12.000760078430176</c:v>
                </c:pt>
                <c:pt idx="115">
                  <c:v>12.000760078430176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9F0-4E71-8A1E-FE7B3C3C2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5714896"/>
        <c:axId val="605722344"/>
      </c:scatterChart>
      <c:valAx>
        <c:axId val="605714896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05722344"/>
        <c:crosses val="autoZero"/>
        <c:crossBetween val="midCat"/>
        <c:majorUnit val="5"/>
      </c:valAx>
      <c:valAx>
        <c:axId val="605722344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05714896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28575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13.7"/>
            <c:dispRSqr val="0"/>
            <c:dispEq val="1"/>
            <c:trendlineLbl>
              <c:layout>
                <c:manualLayout>
                  <c:x val="-0.22930289537206733"/>
                  <c:y val="-0.4844444638762059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800" baseline="0"/>
                      <a:t>y = -0.1987x + 13.7</a:t>
                    </a:r>
                    <a:endParaRPr lang="en-US" sz="1800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descendentes'!$V$6:$V$115</c:f>
              <c:numCache>
                <c:formatCode>0.00</c:formatCode>
                <c:ptCount val="110"/>
                <c:pt idx="0">
                  <c:v>0.41899999999999998</c:v>
                </c:pt>
                <c:pt idx="1">
                  <c:v>0.42199999999999999</c:v>
                </c:pt>
                <c:pt idx="2">
                  <c:v>1.423</c:v>
                </c:pt>
                <c:pt idx="3">
                  <c:v>1.425</c:v>
                </c:pt>
                <c:pt idx="4">
                  <c:v>2.4260000000000002</c:v>
                </c:pt>
                <c:pt idx="5">
                  <c:v>2.4289999999999998</c:v>
                </c:pt>
                <c:pt idx="6">
                  <c:v>3.43</c:v>
                </c:pt>
                <c:pt idx="7">
                  <c:v>3.4329999999999998</c:v>
                </c:pt>
                <c:pt idx="8">
                  <c:v>4.4340000000000002</c:v>
                </c:pt>
                <c:pt idx="9">
                  <c:v>4.4359999999999999</c:v>
                </c:pt>
                <c:pt idx="10">
                  <c:v>5.4370000000000003</c:v>
                </c:pt>
                <c:pt idx="11">
                  <c:v>5.44</c:v>
                </c:pt>
                <c:pt idx="12">
                  <c:v>6.4409999999999998</c:v>
                </c:pt>
                <c:pt idx="13">
                  <c:v>6.4429999999999996</c:v>
                </c:pt>
                <c:pt idx="14">
                  <c:v>7.444</c:v>
                </c:pt>
                <c:pt idx="15">
                  <c:v>7.4470000000000001</c:v>
                </c:pt>
                <c:pt idx="16">
                  <c:v>8.4480000000000004</c:v>
                </c:pt>
                <c:pt idx="17">
                  <c:v>8.4510000000000005</c:v>
                </c:pt>
                <c:pt idx="18">
                  <c:v>9.452</c:v>
                </c:pt>
                <c:pt idx="19">
                  <c:v>9.4540000000000006</c:v>
                </c:pt>
                <c:pt idx="20">
                  <c:v>10.455</c:v>
                </c:pt>
                <c:pt idx="21">
                  <c:v>10.458</c:v>
                </c:pt>
                <c:pt idx="22">
                  <c:v>11.459</c:v>
                </c:pt>
                <c:pt idx="23">
                  <c:v>11.461</c:v>
                </c:pt>
                <c:pt idx="24">
                  <c:v>12.462</c:v>
                </c:pt>
                <c:pt idx="25">
                  <c:v>12.465</c:v>
                </c:pt>
                <c:pt idx="26">
                  <c:v>13.465999999999999</c:v>
                </c:pt>
                <c:pt idx="27">
                  <c:v>13.468</c:v>
                </c:pt>
                <c:pt idx="28">
                  <c:v>14.468999999999999</c:v>
                </c:pt>
                <c:pt idx="29">
                  <c:v>14.472</c:v>
                </c:pt>
                <c:pt idx="30">
                  <c:v>15.473000000000001</c:v>
                </c:pt>
                <c:pt idx="31">
                  <c:v>15.475999999999999</c:v>
                </c:pt>
                <c:pt idx="32">
                  <c:v>16.477</c:v>
                </c:pt>
                <c:pt idx="33">
                  <c:v>16.478999999999999</c:v>
                </c:pt>
                <c:pt idx="34">
                  <c:v>17.48</c:v>
                </c:pt>
                <c:pt idx="35">
                  <c:v>17.483000000000001</c:v>
                </c:pt>
                <c:pt idx="36">
                  <c:v>18.484000000000002</c:v>
                </c:pt>
                <c:pt idx="37">
                  <c:v>18.486000000000001</c:v>
                </c:pt>
                <c:pt idx="38">
                  <c:v>19.486999999999998</c:v>
                </c:pt>
                <c:pt idx="39">
                  <c:v>19.489999999999998</c:v>
                </c:pt>
                <c:pt idx="40">
                  <c:v>20.491</c:v>
                </c:pt>
                <c:pt idx="41">
                  <c:v>20.492999999999999</c:v>
                </c:pt>
                <c:pt idx="42">
                  <c:v>21.494</c:v>
                </c:pt>
                <c:pt idx="43">
                  <c:v>21.497</c:v>
                </c:pt>
                <c:pt idx="44">
                  <c:v>22.498000000000001</c:v>
                </c:pt>
                <c:pt idx="45">
                  <c:v>22.501000000000001</c:v>
                </c:pt>
                <c:pt idx="46">
                  <c:v>23.501999999999999</c:v>
                </c:pt>
                <c:pt idx="47">
                  <c:v>23.504000000000001</c:v>
                </c:pt>
                <c:pt idx="48">
                  <c:v>24.504999999999999</c:v>
                </c:pt>
                <c:pt idx="49">
                  <c:v>24.507999999999999</c:v>
                </c:pt>
                <c:pt idx="50">
                  <c:v>25.509</c:v>
                </c:pt>
                <c:pt idx="51">
                  <c:v>25.510999999999999</c:v>
                </c:pt>
                <c:pt idx="52">
                  <c:v>26.512</c:v>
                </c:pt>
                <c:pt idx="53">
                  <c:v>26.515000000000001</c:v>
                </c:pt>
                <c:pt idx="54">
                  <c:v>27.515999999999998</c:v>
                </c:pt>
                <c:pt idx="55">
                  <c:v>27.518000000000001</c:v>
                </c:pt>
                <c:pt idx="56">
                  <c:v>28.518999999999998</c:v>
                </c:pt>
                <c:pt idx="57">
                  <c:v>28.425999999999998</c:v>
                </c:pt>
                <c:pt idx="58">
                  <c:v>29.521999999999998</c:v>
                </c:pt>
                <c:pt idx="59">
                  <c:v>29.523</c:v>
                </c:pt>
                <c:pt idx="60">
                  <c:v>30.526</c:v>
                </c:pt>
                <c:pt idx="61">
                  <c:v>30.529</c:v>
                </c:pt>
                <c:pt idx="62">
                  <c:v>31.53</c:v>
                </c:pt>
                <c:pt idx="63">
                  <c:v>31.533000000000001</c:v>
                </c:pt>
                <c:pt idx="64">
                  <c:v>32.536000000000001</c:v>
                </c:pt>
                <c:pt idx="65">
                  <c:v>32.536999999999999</c:v>
                </c:pt>
                <c:pt idx="66">
                  <c:v>33.54</c:v>
                </c:pt>
                <c:pt idx="67">
                  <c:v>33.540999999999997</c:v>
                </c:pt>
                <c:pt idx="68">
                  <c:v>34.543999999999997</c:v>
                </c:pt>
                <c:pt idx="69">
                  <c:v>34.545000000000002</c:v>
                </c:pt>
                <c:pt idx="70">
                  <c:v>35.546999999999997</c:v>
                </c:pt>
                <c:pt idx="71">
                  <c:v>35.548000000000002</c:v>
                </c:pt>
                <c:pt idx="72">
                  <c:v>36.551000000000002</c:v>
                </c:pt>
                <c:pt idx="73">
                  <c:v>36.552</c:v>
                </c:pt>
                <c:pt idx="74">
                  <c:v>37.685000000000002</c:v>
                </c:pt>
                <c:pt idx="75">
                  <c:v>37.686</c:v>
                </c:pt>
                <c:pt idx="76">
                  <c:v>38.686</c:v>
                </c:pt>
                <c:pt idx="77">
                  <c:v>38.686999999999998</c:v>
                </c:pt>
                <c:pt idx="78">
                  <c:v>39.688000000000002</c:v>
                </c:pt>
                <c:pt idx="79">
                  <c:v>39.692</c:v>
                </c:pt>
                <c:pt idx="80">
                  <c:v>40.692</c:v>
                </c:pt>
                <c:pt idx="81">
                  <c:v>40.692999999999998</c:v>
                </c:pt>
                <c:pt idx="82">
                  <c:v>41.692999999999998</c:v>
                </c:pt>
                <c:pt idx="83">
                  <c:v>41.695</c:v>
                </c:pt>
                <c:pt idx="84">
                  <c:v>42.694000000000003</c:v>
                </c:pt>
                <c:pt idx="85">
                  <c:v>42.697000000000003</c:v>
                </c:pt>
                <c:pt idx="86">
                  <c:v>43.694000000000003</c:v>
                </c:pt>
                <c:pt idx="87">
                  <c:v>43.698</c:v>
                </c:pt>
                <c:pt idx="88">
                  <c:v>44.695999999999998</c:v>
                </c:pt>
                <c:pt idx="89">
                  <c:v>44.7</c:v>
                </c:pt>
                <c:pt idx="90">
                  <c:v>45.697000000000003</c:v>
                </c:pt>
                <c:pt idx="91">
                  <c:v>45.703000000000003</c:v>
                </c:pt>
                <c:pt idx="92">
                  <c:v>46.698999999999998</c:v>
                </c:pt>
                <c:pt idx="93">
                  <c:v>46.704999999999998</c:v>
                </c:pt>
                <c:pt idx="94">
                  <c:v>47.701000000000001</c:v>
                </c:pt>
                <c:pt idx="95">
                  <c:v>47.707999999999998</c:v>
                </c:pt>
                <c:pt idx="96">
                  <c:v>48.701999999999998</c:v>
                </c:pt>
                <c:pt idx="97">
                  <c:v>48.707999999999998</c:v>
                </c:pt>
                <c:pt idx="98">
                  <c:v>49.704000000000001</c:v>
                </c:pt>
                <c:pt idx="99">
                  <c:v>49.71</c:v>
                </c:pt>
                <c:pt idx="100">
                  <c:v>50.792999999999999</c:v>
                </c:pt>
                <c:pt idx="101">
                  <c:v>50.795000000000002</c:v>
                </c:pt>
                <c:pt idx="102">
                  <c:v>51.796999999999997</c:v>
                </c:pt>
                <c:pt idx="103">
                  <c:v>51.798000000000002</c:v>
                </c:pt>
                <c:pt idx="104">
                  <c:v>52.8</c:v>
                </c:pt>
                <c:pt idx="105">
                  <c:v>52.801000000000002</c:v>
                </c:pt>
                <c:pt idx="106">
                  <c:v>53.837000000000003</c:v>
                </c:pt>
                <c:pt idx="107">
                  <c:v>53.838000000000001</c:v>
                </c:pt>
                <c:pt idx="108">
                  <c:v>54.84</c:v>
                </c:pt>
                <c:pt idx="109">
                  <c:v>54.841000000000001</c:v>
                </c:pt>
              </c:numCache>
            </c:numRef>
          </c:xVal>
          <c:yVal>
            <c:numRef>
              <c:f>'Reg_Escalones descendentes'!$W$6:$W$115</c:f>
              <c:numCache>
                <c:formatCode>General</c:formatCode>
                <c:ptCount val="110"/>
                <c:pt idx="0">
                  <c:v>12.005760192871094</c:v>
                </c:pt>
                <c:pt idx="1">
                  <c:v>12.004639625549316</c:v>
                </c:pt>
                <c:pt idx="2">
                  <c:v>12.004639625549316</c:v>
                </c:pt>
                <c:pt idx="3">
                  <c:v>12.004639625549316</c:v>
                </c:pt>
                <c:pt idx="4">
                  <c:v>12.004639625549316</c:v>
                </c:pt>
                <c:pt idx="5">
                  <c:v>12.005129814147949</c:v>
                </c:pt>
                <c:pt idx="6">
                  <c:v>12.005129814147949</c:v>
                </c:pt>
                <c:pt idx="7">
                  <c:v>12.005129814147949</c:v>
                </c:pt>
                <c:pt idx="8">
                  <c:v>12.005129814147949</c:v>
                </c:pt>
                <c:pt idx="9">
                  <c:v>12.003950119018555</c:v>
                </c:pt>
                <c:pt idx="10">
                  <c:v>12.003950119018555</c:v>
                </c:pt>
                <c:pt idx="11">
                  <c:v>12.005539894104004</c:v>
                </c:pt>
                <c:pt idx="12">
                  <c:v>12.005539894104004</c:v>
                </c:pt>
                <c:pt idx="13">
                  <c:v>12.005539894104004</c:v>
                </c:pt>
                <c:pt idx="14">
                  <c:v>12.005539894104004</c:v>
                </c:pt>
                <c:pt idx="15">
                  <c:v>12.001819610595703</c:v>
                </c:pt>
                <c:pt idx="16">
                  <c:v>12.001819610595703</c:v>
                </c:pt>
                <c:pt idx="17">
                  <c:v>11.919309616088867</c:v>
                </c:pt>
                <c:pt idx="18">
                  <c:v>11.919309616088867</c:v>
                </c:pt>
                <c:pt idx="19">
                  <c:v>11.919309616088867</c:v>
                </c:pt>
                <c:pt idx="20">
                  <c:v>11.919309616088867</c:v>
                </c:pt>
                <c:pt idx="21">
                  <c:v>11.703720092773438</c:v>
                </c:pt>
                <c:pt idx="22">
                  <c:v>11.703720092773438</c:v>
                </c:pt>
                <c:pt idx="23">
                  <c:v>11.703720092773438</c:v>
                </c:pt>
                <c:pt idx="24">
                  <c:v>11.703720092773438</c:v>
                </c:pt>
                <c:pt idx="25">
                  <c:v>11.453229904174805</c:v>
                </c:pt>
                <c:pt idx="26">
                  <c:v>11.453229904174805</c:v>
                </c:pt>
                <c:pt idx="27">
                  <c:v>10.88306999206543</c:v>
                </c:pt>
                <c:pt idx="28">
                  <c:v>10.88306999206543</c:v>
                </c:pt>
                <c:pt idx="29">
                  <c:v>10.88306999206543</c:v>
                </c:pt>
                <c:pt idx="30">
                  <c:v>10.88306999206543</c:v>
                </c:pt>
                <c:pt idx="31">
                  <c:v>10.88306999206543</c:v>
                </c:pt>
                <c:pt idx="32">
                  <c:v>10.88306999206543</c:v>
                </c:pt>
                <c:pt idx="33">
                  <c:v>10.625479698181152</c:v>
                </c:pt>
                <c:pt idx="34">
                  <c:v>10.625479698181152</c:v>
                </c:pt>
                <c:pt idx="35">
                  <c:v>10.368490219116211</c:v>
                </c:pt>
                <c:pt idx="36">
                  <c:v>10.368490219116211</c:v>
                </c:pt>
                <c:pt idx="37">
                  <c:v>10.11260986328125</c:v>
                </c:pt>
                <c:pt idx="38">
                  <c:v>10.11260986328125</c:v>
                </c:pt>
                <c:pt idx="39">
                  <c:v>10.11260986328125</c:v>
                </c:pt>
                <c:pt idx="40">
                  <c:v>10.11260986328125</c:v>
                </c:pt>
                <c:pt idx="41">
                  <c:v>9.8228397369384766</c:v>
                </c:pt>
                <c:pt idx="42">
                  <c:v>9.8228397369384766</c:v>
                </c:pt>
                <c:pt idx="43">
                  <c:v>9.5129804611206055</c:v>
                </c:pt>
                <c:pt idx="44">
                  <c:v>9.5129804611206055</c:v>
                </c:pt>
                <c:pt idx="45">
                  <c:v>9.1981096267700195</c:v>
                </c:pt>
                <c:pt idx="46">
                  <c:v>9.1981096267700195</c:v>
                </c:pt>
                <c:pt idx="47">
                  <c:v>9.1981096267700195</c:v>
                </c:pt>
                <c:pt idx="48">
                  <c:v>9.1981096267700195</c:v>
                </c:pt>
                <c:pt idx="49">
                  <c:v>8.7023496627807617</c:v>
                </c:pt>
                <c:pt idx="50">
                  <c:v>8.7023496627807617</c:v>
                </c:pt>
                <c:pt idx="51">
                  <c:v>8.7023496627807617</c:v>
                </c:pt>
                <c:pt idx="52">
                  <c:v>8.7023496627807617</c:v>
                </c:pt>
                <c:pt idx="53">
                  <c:v>8.4101104736328125</c:v>
                </c:pt>
                <c:pt idx="54">
                  <c:v>8.4101104736328125</c:v>
                </c:pt>
                <c:pt idx="55">
                  <c:v>8.112640380859375</c:v>
                </c:pt>
                <c:pt idx="56">
                  <c:v>8.112640380859375</c:v>
                </c:pt>
                <c:pt idx="57">
                  <c:v>8.112640380859375</c:v>
                </c:pt>
                <c:pt idx="58">
                  <c:v>7.8711099624633789</c:v>
                </c:pt>
                <c:pt idx="59">
                  <c:v>7.8711099624633789</c:v>
                </c:pt>
                <c:pt idx="60">
                  <c:v>7.8711099624633789</c:v>
                </c:pt>
                <c:pt idx="61">
                  <c:v>7.6091699600219727</c:v>
                </c:pt>
                <c:pt idx="62">
                  <c:v>7.6091699600219727</c:v>
                </c:pt>
                <c:pt idx="63">
                  <c:v>7.460669994354248</c:v>
                </c:pt>
                <c:pt idx="64">
                  <c:v>7.0919699668884277</c:v>
                </c:pt>
                <c:pt idx="65">
                  <c:v>7.0919699668884277</c:v>
                </c:pt>
                <c:pt idx="66">
                  <c:v>7.0919699668884277</c:v>
                </c:pt>
                <c:pt idx="67">
                  <c:v>7.0919699668884277</c:v>
                </c:pt>
                <c:pt idx="68">
                  <c:v>6.9224801063537598</c:v>
                </c:pt>
                <c:pt idx="69">
                  <c:v>6.9224801063537598</c:v>
                </c:pt>
                <c:pt idx="70">
                  <c:v>6.5522298812866211</c:v>
                </c:pt>
                <c:pt idx="71">
                  <c:v>6.5522298812866211</c:v>
                </c:pt>
                <c:pt idx="72">
                  <c:v>6.0901198387145996</c:v>
                </c:pt>
                <c:pt idx="73">
                  <c:v>6.0901198387145996</c:v>
                </c:pt>
                <c:pt idx="74">
                  <c:v>6.0901198387145996</c:v>
                </c:pt>
                <c:pt idx="75">
                  <c:v>6.0901198387145996</c:v>
                </c:pt>
                <c:pt idx="76">
                  <c:v>5.8674001693725586</c:v>
                </c:pt>
                <c:pt idx="77">
                  <c:v>5.8674001693725586</c:v>
                </c:pt>
                <c:pt idx="78">
                  <c:v>5.6462597846984863</c:v>
                </c:pt>
                <c:pt idx="79">
                  <c:v>5.6462597846984863</c:v>
                </c:pt>
                <c:pt idx="80">
                  <c:v>5.493919849395752</c:v>
                </c:pt>
                <c:pt idx="81">
                  <c:v>5.493919849395752</c:v>
                </c:pt>
                <c:pt idx="82">
                  <c:v>5.493919849395752</c:v>
                </c:pt>
                <c:pt idx="83">
                  <c:v>5.493919849395752</c:v>
                </c:pt>
                <c:pt idx="84">
                  <c:v>5.1751699447631836</c:v>
                </c:pt>
                <c:pt idx="85">
                  <c:v>5.1751699447631836</c:v>
                </c:pt>
                <c:pt idx="86">
                  <c:v>4.9987502098083496</c:v>
                </c:pt>
                <c:pt idx="87">
                  <c:v>4.9987502098083496</c:v>
                </c:pt>
                <c:pt idx="88">
                  <c:v>4.6477298736572266</c:v>
                </c:pt>
                <c:pt idx="89">
                  <c:v>4.6477298736572266</c:v>
                </c:pt>
                <c:pt idx="90">
                  <c:v>4.6477298736572266</c:v>
                </c:pt>
                <c:pt idx="91">
                  <c:v>4.6477298736572266</c:v>
                </c:pt>
                <c:pt idx="92">
                  <c:v>4.344329833984375</c:v>
                </c:pt>
                <c:pt idx="93">
                  <c:v>4.344329833984375</c:v>
                </c:pt>
                <c:pt idx="94">
                  <c:v>4.1446800231933594</c:v>
                </c:pt>
                <c:pt idx="95">
                  <c:v>4.1446800231933594</c:v>
                </c:pt>
                <c:pt idx="96">
                  <c:v>3.8014400005340576</c:v>
                </c:pt>
                <c:pt idx="97">
                  <c:v>3.8014400005340576</c:v>
                </c:pt>
                <c:pt idx="98">
                  <c:v>3.8014400005340576</c:v>
                </c:pt>
                <c:pt idx="99">
                  <c:v>3.8014400005340576</c:v>
                </c:pt>
                <c:pt idx="100">
                  <c:v>3.5543100833892822</c:v>
                </c:pt>
                <c:pt idx="101">
                  <c:v>3.5543100833892822</c:v>
                </c:pt>
                <c:pt idx="102">
                  <c:v>3.3493399620056152</c:v>
                </c:pt>
                <c:pt idx="103">
                  <c:v>3.3493399620056152</c:v>
                </c:pt>
                <c:pt idx="104">
                  <c:v>3.1335000991821289</c:v>
                </c:pt>
                <c:pt idx="105">
                  <c:v>3.1335000991821289</c:v>
                </c:pt>
                <c:pt idx="106">
                  <c:v>3.1335000991821289</c:v>
                </c:pt>
                <c:pt idx="107">
                  <c:v>3.1335000991821289</c:v>
                </c:pt>
                <c:pt idx="108">
                  <c:v>3.0110299587249756</c:v>
                </c:pt>
                <c:pt idx="109">
                  <c:v>3.0110299587249756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914-4006-82B0-3F470696D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106360"/>
        <c:axId val="486111064"/>
      </c:scatterChart>
      <c:valAx>
        <c:axId val="486106360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6111064"/>
        <c:crosses val="autoZero"/>
        <c:crossBetween val="midCat"/>
        <c:majorUnit val="5"/>
      </c:valAx>
      <c:valAx>
        <c:axId val="4861110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6106360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28575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-1.1000000000000001"/>
            <c:dispRSqr val="0"/>
            <c:dispEq val="1"/>
            <c:trendlineLbl>
              <c:layout>
                <c:manualLayout>
                  <c:x val="-2.1829348605419682E-2"/>
                  <c:y val="0.294347691157155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ascendentes'!$G$6:$G$146</c:f>
              <c:numCache>
                <c:formatCode>0.00</c:formatCode>
                <c:ptCount val="141"/>
                <c:pt idx="0">
                  <c:v>0.78400000000000003</c:v>
                </c:pt>
                <c:pt idx="1">
                  <c:v>0.78600000000000003</c:v>
                </c:pt>
                <c:pt idx="2">
                  <c:v>1.7869999999999999</c:v>
                </c:pt>
                <c:pt idx="3">
                  <c:v>1.79</c:v>
                </c:pt>
                <c:pt idx="4">
                  <c:v>2.7909999999999999</c:v>
                </c:pt>
                <c:pt idx="5">
                  <c:v>2.794</c:v>
                </c:pt>
                <c:pt idx="6">
                  <c:v>3.7949999999999999</c:v>
                </c:pt>
                <c:pt idx="7">
                  <c:v>3.7970000000000002</c:v>
                </c:pt>
                <c:pt idx="8">
                  <c:v>4.798</c:v>
                </c:pt>
                <c:pt idx="9">
                  <c:v>4.8010000000000002</c:v>
                </c:pt>
                <c:pt idx="10">
                  <c:v>5.8019999999999996</c:v>
                </c:pt>
                <c:pt idx="11">
                  <c:v>5.8029999999999999</c:v>
                </c:pt>
                <c:pt idx="12">
                  <c:v>6.8040000000000003</c:v>
                </c:pt>
                <c:pt idx="13">
                  <c:v>6.806</c:v>
                </c:pt>
                <c:pt idx="14">
                  <c:v>7.8070000000000004</c:v>
                </c:pt>
                <c:pt idx="15">
                  <c:v>7.8090000000000002</c:v>
                </c:pt>
                <c:pt idx="16">
                  <c:v>8.81</c:v>
                </c:pt>
                <c:pt idx="17">
                  <c:v>8.8130000000000006</c:v>
                </c:pt>
                <c:pt idx="18">
                  <c:v>9.8140000000000001</c:v>
                </c:pt>
                <c:pt idx="19">
                  <c:v>9.8170000000000002</c:v>
                </c:pt>
                <c:pt idx="20">
                  <c:v>10.818</c:v>
                </c:pt>
                <c:pt idx="21">
                  <c:v>10.317</c:v>
                </c:pt>
                <c:pt idx="22">
                  <c:v>11.82</c:v>
                </c:pt>
                <c:pt idx="23">
                  <c:v>11.821</c:v>
                </c:pt>
                <c:pt idx="24">
                  <c:v>12.997</c:v>
                </c:pt>
                <c:pt idx="25">
                  <c:v>12.997999999999999</c:v>
                </c:pt>
                <c:pt idx="26">
                  <c:v>13.000999999999999</c:v>
                </c:pt>
                <c:pt idx="27">
                  <c:v>13.002000000000001</c:v>
                </c:pt>
                <c:pt idx="28">
                  <c:v>14.004</c:v>
                </c:pt>
                <c:pt idx="29">
                  <c:v>14.005000000000001</c:v>
                </c:pt>
                <c:pt idx="30">
                  <c:v>15.007999999999999</c:v>
                </c:pt>
                <c:pt idx="31">
                  <c:v>15.01</c:v>
                </c:pt>
                <c:pt idx="32">
                  <c:v>16.010999999999999</c:v>
                </c:pt>
                <c:pt idx="33">
                  <c:v>16.012</c:v>
                </c:pt>
                <c:pt idx="34">
                  <c:v>17.015000000000001</c:v>
                </c:pt>
                <c:pt idx="35">
                  <c:v>17.015999999999998</c:v>
                </c:pt>
                <c:pt idx="36">
                  <c:v>18.018000000000001</c:v>
                </c:pt>
                <c:pt idx="37">
                  <c:v>18.018999999999998</c:v>
                </c:pt>
                <c:pt idx="38">
                  <c:v>19.021999999999998</c:v>
                </c:pt>
                <c:pt idx="39">
                  <c:v>19.023</c:v>
                </c:pt>
                <c:pt idx="40">
                  <c:v>20.026</c:v>
                </c:pt>
                <c:pt idx="41">
                  <c:v>20.027000000000001</c:v>
                </c:pt>
                <c:pt idx="42">
                  <c:v>21.029</c:v>
                </c:pt>
                <c:pt idx="43">
                  <c:v>21.03</c:v>
                </c:pt>
                <c:pt idx="44">
                  <c:v>22.033000000000001</c:v>
                </c:pt>
                <c:pt idx="45">
                  <c:v>22.033999999999999</c:v>
                </c:pt>
                <c:pt idx="46">
                  <c:v>23.036000000000001</c:v>
                </c:pt>
                <c:pt idx="47">
                  <c:v>23.036999999999999</c:v>
                </c:pt>
                <c:pt idx="48">
                  <c:v>24.039000000000001</c:v>
                </c:pt>
                <c:pt idx="49">
                  <c:v>24.04</c:v>
                </c:pt>
                <c:pt idx="50">
                  <c:v>25.042000000000002</c:v>
                </c:pt>
                <c:pt idx="51">
                  <c:v>25.042999999999999</c:v>
                </c:pt>
                <c:pt idx="52">
                  <c:v>26.045999999999999</c:v>
                </c:pt>
                <c:pt idx="53">
                  <c:v>26.047000000000001</c:v>
                </c:pt>
                <c:pt idx="54">
                  <c:v>27.05</c:v>
                </c:pt>
                <c:pt idx="55">
                  <c:v>27.050999999999998</c:v>
                </c:pt>
                <c:pt idx="56">
                  <c:v>28.053000000000001</c:v>
                </c:pt>
                <c:pt idx="57">
                  <c:v>28.053999999999998</c:v>
                </c:pt>
                <c:pt idx="58">
                  <c:v>29.231000000000002</c:v>
                </c:pt>
                <c:pt idx="59">
                  <c:v>29.231999999999999</c:v>
                </c:pt>
                <c:pt idx="60">
                  <c:v>30.234999999999999</c:v>
                </c:pt>
                <c:pt idx="61">
                  <c:v>30.236000000000001</c:v>
                </c:pt>
                <c:pt idx="62">
                  <c:v>31.238</c:v>
                </c:pt>
                <c:pt idx="63">
                  <c:v>31.239000000000001</c:v>
                </c:pt>
                <c:pt idx="64">
                  <c:v>32.241</c:v>
                </c:pt>
                <c:pt idx="65">
                  <c:v>32.241999999999997</c:v>
                </c:pt>
                <c:pt idx="66">
                  <c:v>33.244</c:v>
                </c:pt>
                <c:pt idx="67">
                  <c:v>33.244999999999997</c:v>
                </c:pt>
                <c:pt idx="68">
                  <c:v>34.566000000000003</c:v>
                </c:pt>
                <c:pt idx="69">
                  <c:v>34.567</c:v>
                </c:pt>
                <c:pt idx="70">
                  <c:v>35.567</c:v>
                </c:pt>
                <c:pt idx="71">
                  <c:v>35.567999999999998</c:v>
                </c:pt>
                <c:pt idx="72">
                  <c:v>36.570999999999998</c:v>
                </c:pt>
                <c:pt idx="73">
                  <c:v>36.572000000000003</c:v>
                </c:pt>
                <c:pt idx="74">
                  <c:v>37.835999999999999</c:v>
                </c:pt>
                <c:pt idx="75">
                  <c:v>37.837000000000003</c:v>
                </c:pt>
                <c:pt idx="76">
                  <c:v>38.838999999999999</c:v>
                </c:pt>
                <c:pt idx="77">
                  <c:v>38.841000000000001</c:v>
                </c:pt>
                <c:pt idx="78">
                  <c:v>39.841000000000001</c:v>
                </c:pt>
                <c:pt idx="79">
                  <c:v>39.841999999999999</c:v>
                </c:pt>
                <c:pt idx="80">
                  <c:v>40.65</c:v>
                </c:pt>
                <c:pt idx="81">
                  <c:v>40.844999999999999</c:v>
                </c:pt>
                <c:pt idx="82">
                  <c:v>41.845999999999997</c:v>
                </c:pt>
                <c:pt idx="83">
                  <c:v>41.847999999999999</c:v>
                </c:pt>
                <c:pt idx="84">
                  <c:v>42.848999999999997</c:v>
                </c:pt>
                <c:pt idx="85">
                  <c:v>42.851999999999997</c:v>
                </c:pt>
                <c:pt idx="86">
                  <c:v>43.853000000000002</c:v>
                </c:pt>
                <c:pt idx="87">
                  <c:v>43.856000000000002</c:v>
                </c:pt>
                <c:pt idx="88">
                  <c:v>44.856999999999999</c:v>
                </c:pt>
                <c:pt idx="89">
                  <c:v>44.859000000000002</c:v>
                </c:pt>
                <c:pt idx="90">
                  <c:v>45.86</c:v>
                </c:pt>
                <c:pt idx="91">
                  <c:v>45.863</c:v>
                </c:pt>
                <c:pt idx="92">
                  <c:v>46.863999999999997</c:v>
                </c:pt>
                <c:pt idx="93">
                  <c:v>46.866</c:v>
                </c:pt>
                <c:pt idx="94">
                  <c:v>47.866999999999997</c:v>
                </c:pt>
                <c:pt idx="95">
                  <c:v>47.87</c:v>
                </c:pt>
                <c:pt idx="96">
                  <c:v>48.871000000000002</c:v>
                </c:pt>
                <c:pt idx="97">
                  <c:v>48.872999999999998</c:v>
                </c:pt>
                <c:pt idx="98">
                  <c:v>49.875</c:v>
                </c:pt>
                <c:pt idx="99">
                  <c:v>49.875999999999998</c:v>
                </c:pt>
                <c:pt idx="100">
                  <c:v>50.877000000000002</c:v>
                </c:pt>
                <c:pt idx="101">
                  <c:v>50.88</c:v>
                </c:pt>
                <c:pt idx="102">
                  <c:v>51.881</c:v>
                </c:pt>
                <c:pt idx="103">
                  <c:v>51.883000000000003</c:v>
                </c:pt>
                <c:pt idx="104">
                  <c:v>52.884</c:v>
                </c:pt>
                <c:pt idx="105">
                  <c:v>52.887</c:v>
                </c:pt>
                <c:pt idx="106">
                  <c:v>53.887999999999998</c:v>
                </c:pt>
                <c:pt idx="107">
                  <c:v>53.89</c:v>
                </c:pt>
                <c:pt idx="108">
                  <c:v>54.890999999999998</c:v>
                </c:pt>
                <c:pt idx="109">
                  <c:v>54.893999999999998</c:v>
                </c:pt>
                <c:pt idx="110">
                  <c:v>55.895000000000003</c:v>
                </c:pt>
                <c:pt idx="111">
                  <c:v>55.898000000000003</c:v>
                </c:pt>
                <c:pt idx="112">
                  <c:v>56.899000000000001</c:v>
                </c:pt>
                <c:pt idx="113">
                  <c:v>56.901000000000003</c:v>
                </c:pt>
                <c:pt idx="114">
                  <c:v>57.902000000000001</c:v>
                </c:pt>
                <c:pt idx="115">
                  <c:v>57.905000000000001</c:v>
                </c:pt>
                <c:pt idx="116">
                  <c:v>58.905999999999999</c:v>
                </c:pt>
                <c:pt idx="117">
                  <c:v>58.908000000000001</c:v>
                </c:pt>
                <c:pt idx="118">
                  <c:v>59.908999999999999</c:v>
                </c:pt>
                <c:pt idx="119">
                  <c:v>59.911999999999999</c:v>
                </c:pt>
                <c:pt idx="120">
                  <c:v>60.912999999999997</c:v>
                </c:pt>
                <c:pt idx="121">
                  <c:v>60.914999999999999</c:v>
                </c:pt>
                <c:pt idx="122">
                  <c:v>61.915999999999997</c:v>
                </c:pt>
                <c:pt idx="123">
                  <c:v>61.918999999999997</c:v>
                </c:pt>
                <c:pt idx="124">
                  <c:v>62.92</c:v>
                </c:pt>
                <c:pt idx="125">
                  <c:v>62.923000000000002</c:v>
                </c:pt>
                <c:pt idx="126">
                  <c:v>63.923999999999999</c:v>
                </c:pt>
                <c:pt idx="127">
                  <c:v>63.926000000000002</c:v>
                </c:pt>
                <c:pt idx="128">
                  <c:v>64.927000000000007</c:v>
                </c:pt>
                <c:pt idx="129">
                  <c:v>64.930000000000007</c:v>
                </c:pt>
                <c:pt idx="130">
                  <c:v>65.930999999999997</c:v>
                </c:pt>
                <c:pt idx="131">
                  <c:v>65.933000000000007</c:v>
                </c:pt>
                <c:pt idx="132">
                  <c:v>66.933999999999997</c:v>
                </c:pt>
                <c:pt idx="133">
                  <c:v>66.936999999999998</c:v>
                </c:pt>
                <c:pt idx="134">
                  <c:v>67.938000000000002</c:v>
                </c:pt>
                <c:pt idx="135">
                  <c:v>67.027000000000001</c:v>
                </c:pt>
                <c:pt idx="136">
                  <c:v>68.028000000000006</c:v>
                </c:pt>
                <c:pt idx="137">
                  <c:v>68.031999999999996</c:v>
                </c:pt>
                <c:pt idx="138">
                  <c:v>69.033000000000001</c:v>
                </c:pt>
                <c:pt idx="139">
                  <c:v>69.034999999999997</c:v>
                </c:pt>
                <c:pt idx="140">
                  <c:v>70.036000000000001</c:v>
                </c:pt>
              </c:numCache>
            </c:numRef>
          </c:xVal>
          <c:yVal>
            <c:numRef>
              <c:f>'Reg_Escalones ascendentes'!$H$6:$H$146</c:f>
              <c:numCache>
                <c:formatCode>General</c:formatCode>
                <c:ptCount val="141"/>
                <c:pt idx="0">
                  <c:v>3.000309944152832</c:v>
                </c:pt>
                <c:pt idx="1">
                  <c:v>2.9974000453948975</c:v>
                </c:pt>
                <c:pt idx="2">
                  <c:v>2.9974000453948975</c:v>
                </c:pt>
                <c:pt idx="3">
                  <c:v>2.9974000453948975</c:v>
                </c:pt>
                <c:pt idx="4">
                  <c:v>2.9974000453948975</c:v>
                </c:pt>
                <c:pt idx="5">
                  <c:v>2.9974000453948975</c:v>
                </c:pt>
                <c:pt idx="6">
                  <c:v>2.9974000453948975</c:v>
                </c:pt>
                <c:pt idx="7">
                  <c:v>2.997920036315918</c:v>
                </c:pt>
                <c:pt idx="8">
                  <c:v>2.997920036315918</c:v>
                </c:pt>
                <c:pt idx="9">
                  <c:v>2.9980399608612061</c:v>
                </c:pt>
                <c:pt idx="10">
                  <c:v>2.9980399608612061</c:v>
                </c:pt>
                <c:pt idx="11">
                  <c:v>2.9972600936889648</c:v>
                </c:pt>
                <c:pt idx="12">
                  <c:v>2.9972600936889648</c:v>
                </c:pt>
                <c:pt idx="13">
                  <c:v>2.9972600936889648</c:v>
                </c:pt>
                <c:pt idx="14">
                  <c:v>2.9972600936889648</c:v>
                </c:pt>
                <c:pt idx="15">
                  <c:v>2.9972600936889648</c:v>
                </c:pt>
                <c:pt idx="16">
                  <c:v>2.9972600936889648</c:v>
                </c:pt>
                <c:pt idx="17">
                  <c:v>2.9972600936889648</c:v>
                </c:pt>
                <c:pt idx="18">
                  <c:v>2.9972600936889648</c:v>
                </c:pt>
                <c:pt idx="19">
                  <c:v>2.9977700710296631</c:v>
                </c:pt>
                <c:pt idx="20">
                  <c:v>2.9977700710296631</c:v>
                </c:pt>
                <c:pt idx="21">
                  <c:v>2.9977700710296631</c:v>
                </c:pt>
                <c:pt idx="22">
                  <c:v>2.9976699352264404</c:v>
                </c:pt>
                <c:pt idx="23">
                  <c:v>2.9976699352264404</c:v>
                </c:pt>
                <c:pt idx="24">
                  <c:v>2.9976699352264404</c:v>
                </c:pt>
                <c:pt idx="25">
                  <c:v>2.9976699352264404</c:v>
                </c:pt>
                <c:pt idx="26">
                  <c:v>2.9965701103210449</c:v>
                </c:pt>
                <c:pt idx="27">
                  <c:v>2.9965701103210449</c:v>
                </c:pt>
                <c:pt idx="28">
                  <c:v>2.9975199699401855</c:v>
                </c:pt>
                <c:pt idx="29">
                  <c:v>2.9975199699401855</c:v>
                </c:pt>
                <c:pt idx="30">
                  <c:v>2.9979400634765625</c:v>
                </c:pt>
                <c:pt idx="31">
                  <c:v>2.9979400634765625</c:v>
                </c:pt>
                <c:pt idx="32">
                  <c:v>2.997189998626709</c:v>
                </c:pt>
                <c:pt idx="33">
                  <c:v>2.997189998626709</c:v>
                </c:pt>
                <c:pt idx="34">
                  <c:v>2.997189998626709</c:v>
                </c:pt>
                <c:pt idx="35">
                  <c:v>2.997189998626709</c:v>
                </c:pt>
                <c:pt idx="36">
                  <c:v>2.997189998626709</c:v>
                </c:pt>
                <c:pt idx="37">
                  <c:v>2.997189998626709</c:v>
                </c:pt>
                <c:pt idx="38">
                  <c:v>2.9965999126434326</c:v>
                </c:pt>
                <c:pt idx="39">
                  <c:v>2.9965999126434326</c:v>
                </c:pt>
                <c:pt idx="40">
                  <c:v>3.0414299964904785</c:v>
                </c:pt>
                <c:pt idx="41">
                  <c:v>3.0414299964904785</c:v>
                </c:pt>
                <c:pt idx="42">
                  <c:v>3.2520101070404053</c:v>
                </c:pt>
                <c:pt idx="43">
                  <c:v>3.2520101070404053</c:v>
                </c:pt>
                <c:pt idx="44">
                  <c:v>3.2520101070404053</c:v>
                </c:pt>
                <c:pt idx="45">
                  <c:v>3.2520101070404053</c:v>
                </c:pt>
                <c:pt idx="46">
                  <c:v>3.5201799869537354</c:v>
                </c:pt>
                <c:pt idx="47">
                  <c:v>3.5201799869537354</c:v>
                </c:pt>
                <c:pt idx="48">
                  <c:v>3.7256200313568115</c:v>
                </c:pt>
                <c:pt idx="49">
                  <c:v>3.7256200313568115</c:v>
                </c:pt>
                <c:pt idx="50">
                  <c:v>3.9426000118255615</c:v>
                </c:pt>
                <c:pt idx="51">
                  <c:v>3.9426000118255615</c:v>
                </c:pt>
                <c:pt idx="52">
                  <c:v>3.9426000118255615</c:v>
                </c:pt>
                <c:pt idx="53">
                  <c:v>3.9426000118255615</c:v>
                </c:pt>
                <c:pt idx="54">
                  <c:v>4.3003201484680176</c:v>
                </c:pt>
                <c:pt idx="55">
                  <c:v>4.3003201484680176</c:v>
                </c:pt>
                <c:pt idx="56">
                  <c:v>4.5804800987243652</c:v>
                </c:pt>
                <c:pt idx="57">
                  <c:v>4.5804800987243652</c:v>
                </c:pt>
                <c:pt idx="58">
                  <c:v>4.5804800987243652</c:v>
                </c:pt>
                <c:pt idx="59">
                  <c:v>4.5804800987243652</c:v>
                </c:pt>
                <c:pt idx="60">
                  <c:v>4.8509302139282227</c:v>
                </c:pt>
                <c:pt idx="61">
                  <c:v>4.8509302139282227</c:v>
                </c:pt>
                <c:pt idx="62">
                  <c:v>5.039060115814209</c:v>
                </c:pt>
                <c:pt idx="63">
                  <c:v>5.039060115814209</c:v>
                </c:pt>
                <c:pt idx="64">
                  <c:v>5.3801298141479492</c:v>
                </c:pt>
                <c:pt idx="65">
                  <c:v>5.3801298141479492</c:v>
                </c:pt>
                <c:pt idx="66">
                  <c:v>5.3801298141479492</c:v>
                </c:pt>
                <c:pt idx="67">
                  <c:v>5.3801298141479492</c:v>
                </c:pt>
                <c:pt idx="68">
                  <c:v>5.7108402252197266</c:v>
                </c:pt>
                <c:pt idx="69">
                  <c:v>5.7108402252197266</c:v>
                </c:pt>
                <c:pt idx="70">
                  <c:v>5.8463802337646484</c:v>
                </c:pt>
                <c:pt idx="71">
                  <c:v>5.8463802337646484</c:v>
                </c:pt>
                <c:pt idx="72">
                  <c:v>6.1503200531005859</c:v>
                </c:pt>
                <c:pt idx="73">
                  <c:v>6.1503200531005859</c:v>
                </c:pt>
                <c:pt idx="74">
                  <c:v>6.4706997871398926</c:v>
                </c:pt>
                <c:pt idx="75">
                  <c:v>6.4706997871398926</c:v>
                </c:pt>
                <c:pt idx="76">
                  <c:v>6.7109599113464355</c:v>
                </c:pt>
                <c:pt idx="77">
                  <c:v>6.7109599113464355</c:v>
                </c:pt>
                <c:pt idx="78">
                  <c:v>7.0251598358154297</c:v>
                </c:pt>
                <c:pt idx="79">
                  <c:v>7.0251598358154297</c:v>
                </c:pt>
                <c:pt idx="80">
                  <c:v>7.0251598358154297</c:v>
                </c:pt>
                <c:pt idx="81">
                  <c:v>7.0251598358154297</c:v>
                </c:pt>
                <c:pt idx="82">
                  <c:v>7.0251598358154297</c:v>
                </c:pt>
                <c:pt idx="83">
                  <c:v>7.2134099006652832</c:v>
                </c:pt>
                <c:pt idx="84">
                  <c:v>7.2134099006652832</c:v>
                </c:pt>
                <c:pt idx="85">
                  <c:v>7.5218901634216309</c:v>
                </c:pt>
                <c:pt idx="86">
                  <c:v>7.5218901634216309</c:v>
                </c:pt>
                <c:pt idx="87">
                  <c:v>7.7843999862670898</c:v>
                </c:pt>
                <c:pt idx="88">
                  <c:v>7.7843999862670898</c:v>
                </c:pt>
                <c:pt idx="89">
                  <c:v>7.7843999862670898</c:v>
                </c:pt>
                <c:pt idx="90">
                  <c:v>7.7843999862670898</c:v>
                </c:pt>
                <c:pt idx="91">
                  <c:v>7.9220199584960938</c:v>
                </c:pt>
                <c:pt idx="92">
                  <c:v>7.9220199584960938</c:v>
                </c:pt>
                <c:pt idx="93">
                  <c:v>8.2347497940063477</c:v>
                </c:pt>
                <c:pt idx="94">
                  <c:v>8.2347497940063477</c:v>
                </c:pt>
                <c:pt idx="95">
                  <c:v>8.2347497940063477</c:v>
                </c:pt>
                <c:pt idx="96">
                  <c:v>8.2347497940063477</c:v>
                </c:pt>
                <c:pt idx="97">
                  <c:v>8.6014204025268555</c:v>
                </c:pt>
                <c:pt idx="98">
                  <c:v>8.6014204025268555</c:v>
                </c:pt>
                <c:pt idx="99">
                  <c:v>8.8957500457763672</c:v>
                </c:pt>
                <c:pt idx="100">
                  <c:v>8.8957500457763672</c:v>
                </c:pt>
                <c:pt idx="101">
                  <c:v>9.0964698791503906</c:v>
                </c:pt>
                <c:pt idx="102">
                  <c:v>9.0964698791503906</c:v>
                </c:pt>
                <c:pt idx="103">
                  <c:v>9.0964698791503906</c:v>
                </c:pt>
                <c:pt idx="104">
                  <c:v>9.0964698791503906</c:v>
                </c:pt>
                <c:pt idx="105">
                  <c:v>9.4215202331542969</c:v>
                </c:pt>
                <c:pt idx="106">
                  <c:v>9.4215202331542969</c:v>
                </c:pt>
                <c:pt idx="107">
                  <c:v>9.7017297744750977</c:v>
                </c:pt>
                <c:pt idx="108">
                  <c:v>9.7017297744750977</c:v>
                </c:pt>
                <c:pt idx="109">
                  <c:v>9.9524497985839844</c:v>
                </c:pt>
                <c:pt idx="110">
                  <c:v>9.9524497985839844</c:v>
                </c:pt>
                <c:pt idx="111">
                  <c:v>10.172380447387695</c:v>
                </c:pt>
                <c:pt idx="112">
                  <c:v>10.172380447387695</c:v>
                </c:pt>
                <c:pt idx="113">
                  <c:v>10.172380447387695</c:v>
                </c:pt>
                <c:pt idx="114">
                  <c:v>10.172380447387695</c:v>
                </c:pt>
                <c:pt idx="115">
                  <c:v>10.406000137329102</c:v>
                </c:pt>
                <c:pt idx="116">
                  <c:v>10.406000137329102</c:v>
                </c:pt>
                <c:pt idx="117">
                  <c:v>10.569789886474609</c:v>
                </c:pt>
                <c:pt idx="118">
                  <c:v>10.569789886474609</c:v>
                </c:pt>
                <c:pt idx="119">
                  <c:v>10.906160354614258</c:v>
                </c:pt>
                <c:pt idx="120">
                  <c:v>10.906160354614258</c:v>
                </c:pt>
                <c:pt idx="121">
                  <c:v>10.906160354614258</c:v>
                </c:pt>
                <c:pt idx="122">
                  <c:v>10.906160354614258</c:v>
                </c:pt>
                <c:pt idx="123">
                  <c:v>11.301010131835938</c:v>
                </c:pt>
                <c:pt idx="124">
                  <c:v>11.301010131835938</c:v>
                </c:pt>
                <c:pt idx="125">
                  <c:v>11.535840034484863</c:v>
                </c:pt>
                <c:pt idx="126">
                  <c:v>11.535840034484863</c:v>
                </c:pt>
                <c:pt idx="127">
                  <c:v>11.752820014953613</c:v>
                </c:pt>
                <c:pt idx="128">
                  <c:v>11.752820014953613</c:v>
                </c:pt>
                <c:pt idx="129">
                  <c:v>11.752820014953613</c:v>
                </c:pt>
                <c:pt idx="130">
                  <c:v>11.752820014953613</c:v>
                </c:pt>
                <c:pt idx="131">
                  <c:v>11.870869636535645</c:v>
                </c:pt>
                <c:pt idx="132">
                  <c:v>11.870869636535645</c:v>
                </c:pt>
                <c:pt idx="133">
                  <c:v>11.957759857177734</c:v>
                </c:pt>
                <c:pt idx="134">
                  <c:v>11.957759857177734</c:v>
                </c:pt>
                <c:pt idx="135">
                  <c:v>11.984999656677246</c:v>
                </c:pt>
                <c:pt idx="136">
                  <c:v>11.984999656677246</c:v>
                </c:pt>
                <c:pt idx="137">
                  <c:v>11.984999656677246</c:v>
                </c:pt>
                <c:pt idx="138">
                  <c:v>11.984999656677246</c:v>
                </c:pt>
                <c:pt idx="139">
                  <c:v>12.004400253295898</c:v>
                </c:pt>
                <c:pt idx="140">
                  <c:v>12.004400253295898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6E1-41EB-8B8F-AC2E2BA4C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4983792"/>
        <c:axId val="314988888"/>
      </c:scatterChart>
      <c:valAx>
        <c:axId val="31498379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14988888"/>
        <c:crosses val="autoZero"/>
        <c:crossBetween val="midCat"/>
        <c:majorUnit val="5"/>
      </c:valAx>
      <c:valAx>
        <c:axId val="3149888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14983792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28575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0.1"/>
            <c:dispRSqr val="0"/>
            <c:dispEq val="1"/>
            <c:trendlineLbl>
              <c:layout>
                <c:manualLayout>
                  <c:x val="-2.1829348605419682E-2"/>
                  <c:y val="0.294347691157155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ascendentes'!$L$6:$L$141</c:f>
              <c:numCache>
                <c:formatCode>0.00</c:formatCode>
                <c:ptCount val="136"/>
                <c:pt idx="0">
                  <c:v>0.98</c:v>
                </c:pt>
                <c:pt idx="1">
                  <c:v>0.98299999999999998</c:v>
                </c:pt>
                <c:pt idx="2">
                  <c:v>1.984</c:v>
                </c:pt>
                <c:pt idx="3">
                  <c:v>1.986</c:v>
                </c:pt>
                <c:pt idx="4">
                  <c:v>2.9870000000000001</c:v>
                </c:pt>
                <c:pt idx="5">
                  <c:v>2.99</c:v>
                </c:pt>
                <c:pt idx="6">
                  <c:v>3.9910000000000001</c:v>
                </c:pt>
                <c:pt idx="7">
                  <c:v>3.9929999999999999</c:v>
                </c:pt>
                <c:pt idx="8">
                  <c:v>4.9939999999999998</c:v>
                </c:pt>
                <c:pt idx="9">
                  <c:v>4.9969999999999999</c:v>
                </c:pt>
                <c:pt idx="10">
                  <c:v>5.9980000000000002</c:v>
                </c:pt>
                <c:pt idx="11">
                  <c:v>5.0010000000000003</c:v>
                </c:pt>
                <c:pt idx="12">
                  <c:v>6.0019999999999998</c:v>
                </c:pt>
                <c:pt idx="13">
                  <c:v>6.0019999999999998</c:v>
                </c:pt>
                <c:pt idx="14">
                  <c:v>7.0039999999999996</c:v>
                </c:pt>
                <c:pt idx="15">
                  <c:v>7.0049999999999999</c:v>
                </c:pt>
                <c:pt idx="16">
                  <c:v>8.0039999999999996</c:v>
                </c:pt>
                <c:pt idx="17">
                  <c:v>8.0079999999999991</c:v>
                </c:pt>
                <c:pt idx="18">
                  <c:v>9.0090000000000003</c:v>
                </c:pt>
                <c:pt idx="19">
                  <c:v>9.0079999999999991</c:v>
                </c:pt>
                <c:pt idx="20">
                  <c:v>10.012</c:v>
                </c:pt>
                <c:pt idx="21">
                  <c:v>10.013</c:v>
                </c:pt>
                <c:pt idx="22">
                  <c:v>11.009</c:v>
                </c:pt>
                <c:pt idx="23">
                  <c:v>11.015000000000001</c:v>
                </c:pt>
                <c:pt idx="24">
                  <c:v>12.016</c:v>
                </c:pt>
                <c:pt idx="25">
                  <c:v>12.013</c:v>
                </c:pt>
                <c:pt idx="26">
                  <c:v>13.018000000000001</c:v>
                </c:pt>
                <c:pt idx="27">
                  <c:v>13.019</c:v>
                </c:pt>
                <c:pt idx="28">
                  <c:v>14.013999999999999</c:v>
                </c:pt>
                <c:pt idx="29">
                  <c:v>14.021000000000001</c:v>
                </c:pt>
                <c:pt idx="30">
                  <c:v>15.022</c:v>
                </c:pt>
                <c:pt idx="31">
                  <c:v>15.021000000000001</c:v>
                </c:pt>
                <c:pt idx="32">
                  <c:v>16.024999999999999</c:v>
                </c:pt>
                <c:pt idx="33">
                  <c:v>16.026</c:v>
                </c:pt>
                <c:pt idx="34">
                  <c:v>17.029</c:v>
                </c:pt>
                <c:pt idx="35">
                  <c:v>17.03</c:v>
                </c:pt>
                <c:pt idx="36">
                  <c:v>18.032</c:v>
                </c:pt>
                <c:pt idx="37">
                  <c:v>18.033000000000001</c:v>
                </c:pt>
                <c:pt idx="38">
                  <c:v>19.036000000000001</c:v>
                </c:pt>
                <c:pt idx="39">
                  <c:v>19.036999999999999</c:v>
                </c:pt>
                <c:pt idx="40">
                  <c:v>20.039000000000001</c:v>
                </c:pt>
                <c:pt idx="41">
                  <c:v>20.04</c:v>
                </c:pt>
                <c:pt idx="42">
                  <c:v>21.042000000000002</c:v>
                </c:pt>
                <c:pt idx="43">
                  <c:v>21.042999999999999</c:v>
                </c:pt>
                <c:pt idx="44">
                  <c:v>22.045000000000002</c:v>
                </c:pt>
                <c:pt idx="45">
                  <c:v>22.045999999999999</c:v>
                </c:pt>
                <c:pt idx="46">
                  <c:v>23.048999999999999</c:v>
                </c:pt>
                <c:pt idx="47">
                  <c:v>23.05</c:v>
                </c:pt>
                <c:pt idx="48">
                  <c:v>24.053000000000001</c:v>
                </c:pt>
                <c:pt idx="49">
                  <c:v>24.053999999999998</c:v>
                </c:pt>
                <c:pt idx="50">
                  <c:v>25.056000000000001</c:v>
                </c:pt>
                <c:pt idx="51">
                  <c:v>25.056999999999999</c:v>
                </c:pt>
                <c:pt idx="52">
                  <c:v>26.276</c:v>
                </c:pt>
                <c:pt idx="53">
                  <c:v>26.274000000000001</c:v>
                </c:pt>
                <c:pt idx="54">
                  <c:v>27.274999999999999</c:v>
                </c:pt>
                <c:pt idx="55">
                  <c:v>27.277000000000001</c:v>
                </c:pt>
                <c:pt idx="56">
                  <c:v>28.279</c:v>
                </c:pt>
                <c:pt idx="57">
                  <c:v>28.280999999999999</c:v>
                </c:pt>
                <c:pt idx="58">
                  <c:v>29.282</c:v>
                </c:pt>
                <c:pt idx="59">
                  <c:v>29.285</c:v>
                </c:pt>
                <c:pt idx="60">
                  <c:v>30.286000000000001</c:v>
                </c:pt>
                <c:pt idx="61">
                  <c:v>30.288</c:v>
                </c:pt>
                <c:pt idx="62">
                  <c:v>31.289000000000001</c:v>
                </c:pt>
                <c:pt idx="63">
                  <c:v>31.292000000000002</c:v>
                </c:pt>
                <c:pt idx="64">
                  <c:v>32.292999999999999</c:v>
                </c:pt>
                <c:pt idx="65">
                  <c:v>32.292999999999999</c:v>
                </c:pt>
                <c:pt idx="66">
                  <c:v>33.295000000000002</c:v>
                </c:pt>
                <c:pt idx="67">
                  <c:v>33.295999999999999</c:v>
                </c:pt>
                <c:pt idx="68">
                  <c:v>34.295000000000002</c:v>
                </c:pt>
                <c:pt idx="69">
                  <c:v>34.298999999999999</c:v>
                </c:pt>
                <c:pt idx="70">
                  <c:v>35.299999999999997</c:v>
                </c:pt>
                <c:pt idx="71">
                  <c:v>35.298999999999999</c:v>
                </c:pt>
                <c:pt idx="72">
                  <c:v>36.302</c:v>
                </c:pt>
                <c:pt idx="73">
                  <c:v>36.302999999999997</c:v>
                </c:pt>
                <c:pt idx="74">
                  <c:v>37.301000000000002</c:v>
                </c:pt>
                <c:pt idx="75">
                  <c:v>37.305999999999997</c:v>
                </c:pt>
                <c:pt idx="76">
                  <c:v>38.307000000000002</c:v>
                </c:pt>
                <c:pt idx="77">
                  <c:v>38.31</c:v>
                </c:pt>
                <c:pt idx="78">
                  <c:v>39.311</c:v>
                </c:pt>
                <c:pt idx="79">
                  <c:v>39.313000000000002</c:v>
                </c:pt>
                <c:pt idx="80">
                  <c:v>40.314</c:v>
                </c:pt>
                <c:pt idx="81">
                  <c:v>40.317</c:v>
                </c:pt>
                <c:pt idx="82">
                  <c:v>41.317999999999998</c:v>
                </c:pt>
                <c:pt idx="83">
                  <c:v>41.32</c:v>
                </c:pt>
                <c:pt idx="84">
                  <c:v>42.320999999999998</c:v>
                </c:pt>
                <c:pt idx="85">
                  <c:v>42.323999999999998</c:v>
                </c:pt>
                <c:pt idx="86">
                  <c:v>43.325000000000003</c:v>
                </c:pt>
                <c:pt idx="87">
                  <c:v>43.326000000000001</c:v>
                </c:pt>
                <c:pt idx="88">
                  <c:v>44.326999999999998</c:v>
                </c:pt>
                <c:pt idx="89">
                  <c:v>44.33</c:v>
                </c:pt>
                <c:pt idx="90">
                  <c:v>45.331000000000003</c:v>
                </c:pt>
                <c:pt idx="91">
                  <c:v>45.334000000000003</c:v>
                </c:pt>
                <c:pt idx="92">
                  <c:v>46.335000000000001</c:v>
                </c:pt>
                <c:pt idx="93">
                  <c:v>46.337000000000003</c:v>
                </c:pt>
                <c:pt idx="94">
                  <c:v>47.363</c:v>
                </c:pt>
                <c:pt idx="95">
                  <c:v>47.363999999999997</c:v>
                </c:pt>
                <c:pt idx="96">
                  <c:v>48.366</c:v>
                </c:pt>
                <c:pt idx="97">
                  <c:v>48.366999999999997</c:v>
                </c:pt>
                <c:pt idx="98">
                  <c:v>49.37</c:v>
                </c:pt>
                <c:pt idx="99">
                  <c:v>49.371000000000002</c:v>
                </c:pt>
                <c:pt idx="100">
                  <c:v>50.51</c:v>
                </c:pt>
                <c:pt idx="101">
                  <c:v>50.511000000000003</c:v>
                </c:pt>
                <c:pt idx="102">
                  <c:v>51.512999999999998</c:v>
                </c:pt>
                <c:pt idx="103">
                  <c:v>51.514000000000003</c:v>
                </c:pt>
                <c:pt idx="104">
                  <c:v>52.517000000000003</c:v>
                </c:pt>
                <c:pt idx="105">
                  <c:v>52.518000000000001</c:v>
                </c:pt>
                <c:pt idx="106">
                  <c:v>53.521000000000001</c:v>
                </c:pt>
                <c:pt idx="107">
                  <c:v>53.521999999999998</c:v>
                </c:pt>
                <c:pt idx="108">
                  <c:v>54.524000000000001</c:v>
                </c:pt>
                <c:pt idx="109">
                  <c:v>54.524999999999999</c:v>
                </c:pt>
                <c:pt idx="110">
                  <c:v>55.527999999999999</c:v>
                </c:pt>
                <c:pt idx="111">
                  <c:v>55.529000000000003</c:v>
                </c:pt>
                <c:pt idx="112">
                  <c:v>56.530999999999999</c:v>
                </c:pt>
                <c:pt idx="113">
                  <c:v>56.531999999999996</c:v>
                </c:pt>
                <c:pt idx="114">
                  <c:v>57.366</c:v>
                </c:pt>
                <c:pt idx="115">
                  <c:v>57.534999999999997</c:v>
                </c:pt>
                <c:pt idx="116">
                  <c:v>58.536000000000001</c:v>
                </c:pt>
                <c:pt idx="117">
                  <c:v>58.537999999999997</c:v>
                </c:pt>
                <c:pt idx="118">
                  <c:v>59.539000000000001</c:v>
                </c:pt>
                <c:pt idx="119">
                  <c:v>59.540999999999997</c:v>
                </c:pt>
                <c:pt idx="120">
                  <c:v>60.542000000000002</c:v>
                </c:pt>
                <c:pt idx="121">
                  <c:v>60.545000000000002</c:v>
                </c:pt>
                <c:pt idx="122">
                  <c:v>61.545999999999999</c:v>
                </c:pt>
                <c:pt idx="123">
                  <c:v>61.548000000000002</c:v>
                </c:pt>
                <c:pt idx="124">
                  <c:v>62.548999999999999</c:v>
                </c:pt>
                <c:pt idx="125">
                  <c:v>62.552</c:v>
                </c:pt>
                <c:pt idx="126">
                  <c:v>63.552999999999997</c:v>
                </c:pt>
                <c:pt idx="127">
                  <c:v>63.656999999999996</c:v>
                </c:pt>
                <c:pt idx="128">
                  <c:v>64.658000000000001</c:v>
                </c:pt>
                <c:pt idx="129">
                  <c:v>64.66</c:v>
                </c:pt>
                <c:pt idx="130">
                  <c:v>65.661000000000001</c:v>
                </c:pt>
                <c:pt idx="131">
                  <c:v>65.664000000000001</c:v>
                </c:pt>
                <c:pt idx="132">
                  <c:v>66.665000000000006</c:v>
                </c:pt>
                <c:pt idx="133">
                  <c:v>66.668000000000006</c:v>
                </c:pt>
                <c:pt idx="134">
                  <c:v>67.668999999999997</c:v>
                </c:pt>
                <c:pt idx="135">
                  <c:v>67.67</c:v>
                </c:pt>
              </c:numCache>
            </c:numRef>
          </c:xVal>
          <c:yVal>
            <c:numRef>
              <c:f>'Reg_Escalones ascendentes'!$M$6:$M$141</c:f>
              <c:numCache>
                <c:formatCode>General</c:formatCode>
                <c:ptCount val="136"/>
                <c:pt idx="0">
                  <c:v>2.9975700378417969</c:v>
                </c:pt>
                <c:pt idx="1">
                  <c:v>2.9978299140930176</c:v>
                </c:pt>
                <c:pt idx="2">
                  <c:v>2.9978299140930176</c:v>
                </c:pt>
                <c:pt idx="3">
                  <c:v>2.9979701042175293</c:v>
                </c:pt>
                <c:pt idx="4">
                  <c:v>2.9979701042175293</c:v>
                </c:pt>
                <c:pt idx="5">
                  <c:v>2.9979701042175293</c:v>
                </c:pt>
                <c:pt idx="6">
                  <c:v>2.9979701042175293</c:v>
                </c:pt>
                <c:pt idx="7">
                  <c:v>2.9976799488067627</c:v>
                </c:pt>
                <c:pt idx="8">
                  <c:v>2.9976799488067627</c:v>
                </c:pt>
                <c:pt idx="9">
                  <c:v>2.998150110244751</c:v>
                </c:pt>
                <c:pt idx="10">
                  <c:v>2.998150110244751</c:v>
                </c:pt>
                <c:pt idx="11">
                  <c:v>2.998150110244751</c:v>
                </c:pt>
                <c:pt idx="12">
                  <c:v>2.998150110244751</c:v>
                </c:pt>
                <c:pt idx="13">
                  <c:v>2.998150110244751</c:v>
                </c:pt>
                <c:pt idx="14">
                  <c:v>2.998150110244751</c:v>
                </c:pt>
                <c:pt idx="15">
                  <c:v>2.998150110244751</c:v>
                </c:pt>
                <c:pt idx="16">
                  <c:v>2.998150110244751</c:v>
                </c:pt>
                <c:pt idx="17">
                  <c:v>2.998150110244751</c:v>
                </c:pt>
                <c:pt idx="18">
                  <c:v>2.998150110244751</c:v>
                </c:pt>
                <c:pt idx="19">
                  <c:v>2.998150110244751</c:v>
                </c:pt>
                <c:pt idx="20">
                  <c:v>3.0199100971221924</c:v>
                </c:pt>
                <c:pt idx="21">
                  <c:v>3.0199100971221924</c:v>
                </c:pt>
                <c:pt idx="22">
                  <c:v>3.0199100971221924</c:v>
                </c:pt>
                <c:pt idx="23">
                  <c:v>3.0199100971221924</c:v>
                </c:pt>
                <c:pt idx="24">
                  <c:v>3.0199100971221924</c:v>
                </c:pt>
                <c:pt idx="25">
                  <c:v>3.0199100971221924</c:v>
                </c:pt>
                <c:pt idx="26">
                  <c:v>3.1290199756622314</c:v>
                </c:pt>
                <c:pt idx="27">
                  <c:v>3.1290199756622314</c:v>
                </c:pt>
                <c:pt idx="28">
                  <c:v>3.1290199756622314</c:v>
                </c:pt>
                <c:pt idx="29">
                  <c:v>3.3469400405883789</c:v>
                </c:pt>
                <c:pt idx="30">
                  <c:v>3.3469400405883789</c:v>
                </c:pt>
                <c:pt idx="31">
                  <c:v>3.3469400405883789</c:v>
                </c:pt>
                <c:pt idx="32">
                  <c:v>3.6319301128387451</c:v>
                </c:pt>
                <c:pt idx="33">
                  <c:v>3.6319301128387451</c:v>
                </c:pt>
                <c:pt idx="34">
                  <c:v>3.8010499477386475</c:v>
                </c:pt>
                <c:pt idx="35">
                  <c:v>3.8010499477386475</c:v>
                </c:pt>
                <c:pt idx="36">
                  <c:v>3.8010499477386475</c:v>
                </c:pt>
                <c:pt idx="37">
                  <c:v>3.8010499477386475</c:v>
                </c:pt>
                <c:pt idx="38">
                  <c:v>4.1222600936889648</c:v>
                </c:pt>
                <c:pt idx="39">
                  <c:v>4.1222600936889648</c:v>
                </c:pt>
                <c:pt idx="40">
                  <c:v>4.3716301918029785</c:v>
                </c:pt>
                <c:pt idx="41">
                  <c:v>4.3716301918029785</c:v>
                </c:pt>
                <c:pt idx="42">
                  <c:v>4.3716301918029785</c:v>
                </c:pt>
                <c:pt idx="43">
                  <c:v>4.3716301918029785</c:v>
                </c:pt>
                <c:pt idx="44">
                  <c:v>4.6402101516723633</c:v>
                </c:pt>
                <c:pt idx="45">
                  <c:v>4.6402101516723633</c:v>
                </c:pt>
                <c:pt idx="46">
                  <c:v>4.9647297859191895</c:v>
                </c:pt>
                <c:pt idx="47">
                  <c:v>4.9647297859191895</c:v>
                </c:pt>
                <c:pt idx="48">
                  <c:v>5.2396101951599121</c:v>
                </c:pt>
                <c:pt idx="49">
                  <c:v>5.2396101951599121</c:v>
                </c:pt>
                <c:pt idx="50">
                  <c:v>5.2396101951599121</c:v>
                </c:pt>
                <c:pt idx="51">
                  <c:v>5.2396101951599121</c:v>
                </c:pt>
                <c:pt idx="52">
                  <c:v>5.2396101951599121</c:v>
                </c:pt>
                <c:pt idx="53">
                  <c:v>5.468019962310791</c:v>
                </c:pt>
                <c:pt idx="54">
                  <c:v>5.468019962310791</c:v>
                </c:pt>
                <c:pt idx="55">
                  <c:v>5.711249828338623</c:v>
                </c:pt>
                <c:pt idx="56">
                  <c:v>5.711249828338623</c:v>
                </c:pt>
                <c:pt idx="57">
                  <c:v>6.0185198783874512</c:v>
                </c:pt>
                <c:pt idx="58">
                  <c:v>6.0185198783874512</c:v>
                </c:pt>
                <c:pt idx="59">
                  <c:v>6.252960205078125</c:v>
                </c:pt>
                <c:pt idx="60">
                  <c:v>6.252960205078125</c:v>
                </c:pt>
                <c:pt idx="61">
                  <c:v>6.252960205078125</c:v>
                </c:pt>
                <c:pt idx="62">
                  <c:v>6.252960205078125</c:v>
                </c:pt>
                <c:pt idx="63">
                  <c:v>6.4877500534057617</c:v>
                </c:pt>
                <c:pt idx="64">
                  <c:v>6.4877500534057617</c:v>
                </c:pt>
                <c:pt idx="65">
                  <c:v>6.4877500534057617</c:v>
                </c:pt>
                <c:pt idx="66">
                  <c:v>6.8003101348876953</c:v>
                </c:pt>
                <c:pt idx="67">
                  <c:v>6.8003101348876953</c:v>
                </c:pt>
                <c:pt idx="68">
                  <c:v>6.8003101348876953</c:v>
                </c:pt>
                <c:pt idx="69">
                  <c:v>7.3379201889038086</c:v>
                </c:pt>
                <c:pt idx="70">
                  <c:v>7.3379201889038086</c:v>
                </c:pt>
                <c:pt idx="71">
                  <c:v>7.3379201889038086</c:v>
                </c:pt>
                <c:pt idx="72">
                  <c:v>7.3379201889038086</c:v>
                </c:pt>
                <c:pt idx="73">
                  <c:v>7.3379201889038086</c:v>
                </c:pt>
                <c:pt idx="74">
                  <c:v>7.3379201889038086</c:v>
                </c:pt>
                <c:pt idx="75">
                  <c:v>7.552340030670166</c:v>
                </c:pt>
                <c:pt idx="76">
                  <c:v>7.552340030670166</c:v>
                </c:pt>
                <c:pt idx="77">
                  <c:v>7.552340030670166</c:v>
                </c:pt>
                <c:pt idx="78">
                  <c:v>7.552340030670166</c:v>
                </c:pt>
                <c:pt idx="79">
                  <c:v>7.7424798011779785</c:v>
                </c:pt>
                <c:pt idx="80">
                  <c:v>7.7424798011779785</c:v>
                </c:pt>
                <c:pt idx="81">
                  <c:v>8.0836296081542969</c:v>
                </c:pt>
                <c:pt idx="82">
                  <c:v>8.0836296081542969</c:v>
                </c:pt>
                <c:pt idx="83">
                  <c:v>8.0836296081542969</c:v>
                </c:pt>
                <c:pt idx="84">
                  <c:v>8.0836296081542969</c:v>
                </c:pt>
                <c:pt idx="85">
                  <c:v>8.3346996307373047</c:v>
                </c:pt>
                <c:pt idx="86">
                  <c:v>8.3346996307373047</c:v>
                </c:pt>
                <c:pt idx="87">
                  <c:v>8.5206003189086914</c:v>
                </c:pt>
                <c:pt idx="88">
                  <c:v>8.5206003189086914</c:v>
                </c:pt>
                <c:pt idx="89">
                  <c:v>8.8948402404785156</c:v>
                </c:pt>
                <c:pt idx="90">
                  <c:v>8.8948402404785156</c:v>
                </c:pt>
                <c:pt idx="91">
                  <c:v>8.8948402404785156</c:v>
                </c:pt>
                <c:pt idx="92">
                  <c:v>8.8948402404785156</c:v>
                </c:pt>
                <c:pt idx="93">
                  <c:v>9.1626901626586914</c:v>
                </c:pt>
                <c:pt idx="94">
                  <c:v>9.4437599182128906</c:v>
                </c:pt>
                <c:pt idx="95">
                  <c:v>9.4437599182128906</c:v>
                </c:pt>
                <c:pt idx="96">
                  <c:v>9.6069402694702148</c:v>
                </c:pt>
                <c:pt idx="97">
                  <c:v>9.6069402694702148</c:v>
                </c:pt>
                <c:pt idx="98">
                  <c:v>9.8456697463989258</c:v>
                </c:pt>
                <c:pt idx="99">
                  <c:v>9.8456697463989258</c:v>
                </c:pt>
                <c:pt idx="100">
                  <c:v>9.8456697463989258</c:v>
                </c:pt>
                <c:pt idx="101">
                  <c:v>9.8456697463989258</c:v>
                </c:pt>
                <c:pt idx="102">
                  <c:v>10.170960426330566</c:v>
                </c:pt>
                <c:pt idx="103">
                  <c:v>10.170960426330566</c:v>
                </c:pt>
                <c:pt idx="104">
                  <c:v>10.500889778137207</c:v>
                </c:pt>
                <c:pt idx="105">
                  <c:v>10.500889778137207</c:v>
                </c:pt>
                <c:pt idx="106">
                  <c:v>10.618989944458008</c:v>
                </c:pt>
                <c:pt idx="107">
                  <c:v>10.618989944458008</c:v>
                </c:pt>
                <c:pt idx="108">
                  <c:v>10.923239707946777</c:v>
                </c:pt>
                <c:pt idx="109">
                  <c:v>10.923239707946777</c:v>
                </c:pt>
                <c:pt idx="110">
                  <c:v>10.923239707946777</c:v>
                </c:pt>
                <c:pt idx="111">
                  <c:v>10.923239707946777</c:v>
                </c:pt>
                <c:pt idx="112">
                  <c:v>11.184000015258789</c:v>
                </c:pt>
                <c:pt idx="113">
                  <c:v>11.184000015258789</c:v>
                </c:pt>
                <c:pt idx="114">
                  <c:v>11.184000015258789</c:v>
                </c:pt>
                <c:pt idx="115">
                  <c:v>11.429610252380371</c:v>
                </c:pt>
                <c:pt idx="116">
                  <c:v>11.429610252380371</c:v>
                </c:pt>
                <c:pt idx="117">
                  <c:v>11.640040397644043</c:v>
                </c:pt>
                <c:pt idx="118">
                  <c:v>11.640040397644043</c:v>
                </c:pt>
                <c:pt idx="119">
                  <c:v>11.816220283508301</c:v>
                </c:pt>
                <c:pt idx="120">
                  <c:v>11.816220283508301</c:v>
                </c:pt>
                <c:pt idx="121">
                  <c:v>11.816220283508301</c:v>
                </c:pt>
                <c:pt idx="122">
                  <c:v>11.816220283508301</c:v>
                </c:pt>
                <c:pt idx="123">
                  <c:v>11.894359588623047</c:v>
                </c:pt>
                <c:pt idx="124">
                  <c:v>11.894359588623047</c:v>
                </c:pt>
                <c:pt idx="125">
                  <c:v>11.929559707641602</c:v>
                </c:pt>
                <c:pt idx="126">
                  <c:v>11.929559707641602</c:v>
                </c:pt>
                <c:pt idx="127">
                  <c:v>11.962089538574219</c:v>
                </c:pt>
                <c:pt idx="128">
                  <c:v>11.962089538574219</c:v>
                </c:pt>
                <c:pt idx="129">
                  <c:v>11.993539810180664</c:v>
                </c:pt>
                <c:pt idx="130">
                  <c:v>11.993539810180664</c:v>
                </c:pt>
                <c:pt idx="131">
                  <c:v>11.996649742126465</c:v>
                </c:pt>
                <c:pt idx="132">
                  <c:v>11.996649742126465</c:v>
                </c:pt>
                <c:pt idx="133">
                  <c:v>11.996649742126465</c:v>
                </c:pt>
                <c:pt idx="134">
                  <c:v>11.996649742126465</c:v>
                </c:pt>
                <c:pt idx="135">
                  <c:v>11.996540069580078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E55-40C8-93D1-9130972A5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4982616"/>
        <c:axId val="314986144"/>
      </c:scatterChart>
      <c:valAx>
        <c:axId val="314982616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14986144"/>
        <c:crosses val="autoZero"/>
        <c:crossBetween val="midCat"/>
        <c:majorUnit val="5"/>
      </c:valAx>
      <c:valAx>
        <c:axId val="3149861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14982616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8.2202443609080869E-2"/>
          <c:y val="6.4558421985082812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28575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0.18000000000000002"/>
            <c:dispRSqr val="0"/>
            <c:dispEq val="1"/>
            <c:trendlineLbl>
              <c:layout>
                <c:manualLayout>
                  <c:x val="-2.1829348605419682E-2"/>
                  <c:y val="0.294347691157155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ascendentes'!$Q$6:$Q$148</c:f>
              <c:numCache>
                <c:formatCode>0.00</c:formatCode>
                <c:ptCount val="143"/>
                <c:pt idx="0">
                  <c:v>0.497</c:v>
                </c:pt>
                <c:pt idx="1">
                  <c:v>0.498</c:v>
                </c:pt>
                <c:pt idx="2">
                  <c:v>1.5009999999999999</c:v>
                </c:pt>
                <c:pt idx="3">
                  <c:v>1.502</c:v>
                </c:pt>
                <c:pt idx="4">
                  <c:v>2.504</c:v>
                </c:pt>
                <c:pt idx="5">
                  <c:v>2.5049999999999999</c:v>
                </c:pt>
                <c:pt idx="6">
                  <c:v>3.508</c:v>
                </c:pt>
                <c:pt idx="7">
                  <c:v>3.5089999999999999</c:v>
                </c:pt>
                <c:pt idx="8">
                  <c:v>4.5110000000000001</c:v>
                </c:pt>
                <c:pt idx="9">
                  <c:v>4.5149999999999997</c:v>
                </c:pt>
                <c:pt idx="10">
                  <c:v>5.5179999999999998</c:v>
                </c:pt>
                <c:pt idx="11">
                  <c:v>5.5190000000000001</c:v>
                </c:pt>
                <c:pt idx="12">
                  <c:v>6.5209999999999999</c:v>
                </c:pt>
                <c:pt idx="13">
                  <c:v>6.5220000000000002</c:v>
                </c:pt>
                <c:pt idx="14">
                  <c:v>7.5250000000000004</c:v>
                </c:pt>
                <c:pt idx="15">
                  <c:v>7.5259999999999998</c:v>
                </c:pt>
                <c:pt idx="16">
                  <c:v>8.5280000000000005</c:v>
                </c:pt>
                <c:pt idx="17">
                  <c:v>8.5289999999999999</c:v>
                </c:pt>
                <c:pt idx="18">
                  <c:v>9.532</c:v>
                </c:pt>
                <c:pt idx="19">
                  <c:v>9.5329999999999995</c:v>
                </c:pt>
                <c:pt idx="20">
                  <c:v>10.535</c:v>
                </c:pt>
                <c:pt idx="21">
                  <c:v>10.536</c:v>
                </c:pt>
                <c:pt idx="22">
                  <c:v>11.539</c:v>
                </c:pt>
                <c:pt idx="23">
                  <c:v>11.54</c:v>
                </c:pt>
                <c:pt idx="24">
                  <c:v>12.542999999999999</c:v>
                </c:pt>
                <c:pt idx="25">
                  <c:v>12.544</c:v>
                </c:pt>
                <c:pt idx="26">
                  <c:v>13.545999999999999</c:v>
                </c:pt>
                <c:pt idx="27">
                  <c:v>13.547000000000001</c:v>
                </c:pt>
                <c:pt idx="28">
                  <c:v>14.55</c:v>
                </c:pt>
                <c:pt idx="29">
                  <c:v>14.551</c:v>
                </c:pt>
                <c:pt idx="30">
                  <c:v>15.553000000000001</c:v>
                </c:pt>
                <c:pt idx="31">
                  <c:v>15.554</c:v>
                </c:pt>
                <c:pt idx="32">
                  <c:v>16.556999999999999</c:v>
                </c:pt>
                <c:pt idx="33">
                  <c:v>16.558</c:v>
                </c:pt>
                <c:pt idx="34">
                  <c:v>17.559999999999999</c:v>
                </c:pt>
                <c:pt idx="35">
                  <c:v>17.561</c:v>
                </c:pt>
                <c:pt idx="36">
                  <c:v>18.564</c:v>
                </c:pt>
                <c:pt idx="37">
                  <c:v>18.565000000000001</c:v>
                </c:pt>
                <c:pt idx="38">
                  <c:v>19.568000000000001</c:v>
                </c:pt>
                <c:pt idx="39">
                  <c:v>19.568999999999999</c:v>
                </c:pt>
                <c:pt idx="40">
                  <c:v>20.571000000000002</c:v>
                </c:pt>
                <c:pt idx="41">
                  <c:v>20.571999999999999</c:v>
                </c:pt>
                <c:pt idx="42">
                  <c:v>21.574999999999999</c:v>
                </c:pt>
                <c:pt idx="43">
                  <c:v>21.576000000000001</c:v>
                </c:pt>
                <c:pt idx="44">
                  <c:v>22.577999999999999</c:v>
                </c:pt>
                <c:pt idx="45">
                  <c:v>22.579000000000001</c:v>
                </c:pt>
                <c:pt idx="46">
                  <c:v>23.582000000000001</c:v>
                </c:pt>
                <c:pt idx="47">
                  <c:v>23.582999999999998</c:v>
                </c:pt>
                <c:pt idx="48">
                  <c:v>24.044</c:v>
                </c:pt>
                <c:pt idx="49">
                  <c:v>24.585000000000001</c:v>
                </c:pt>
                <c:pt idx="50">
                  <c:v>25.585999999999999</c:v>
                </c:pt>
                <c:pt idx="51">
                  <c:v>25.588000000000001</c:v>
                </c:pt>
                <c:pt idx="52">
                  <c:v>26.588999999999999</c:v>
                </c:pt>
                <c:pt idx="53">
                  <c:v>26.591999999999999</c:v>
                </c:pt>
                <c:pt idx="54">
                  <c:v>27.593</c:v>
                </c:pt>
                <c:pt idx="55">
                  <c:v>27.594999999999999</c:v>
                </c:pt>
                <c:pt idx="56">
                  <c:v>28.597000000000001</c:v>
                </c:pt>
                <c:pt idx="57">
                  <c:v>28.597999999999999</c:v>
                </c:pt>
                <c:pt idx="58">
                  <c:v>29.599</c:v>
                </c:pt>
                <c:pt idx="59">
                  <c:v>29.600999999999999</c:v>
                </c:pt>
                <c:pt idx="60">
                  <c:v>30.602</c:v>
                </c:pt>
                <c:pt idx="61">
                  <c:v>30.605</c:v>
                </c:pt>
                <c:pt idx="62">
                  <c:v>31.606000000000002</c:v>
                </c:pt>
                <c:pt idx="63">
                  <c:v>31.847999999999999</c:v>
                </c:pt>
                <c:pt idx="64">
                  <c:v>32.848999999999997</c:v>
                </c:pt>
                <c:pt idx="65">
                  <c:v>32.85</c:v>
                </c:pt>
                <c:pt idx="66">
                  <c:v>33.85</c:v>
                </c:pt>
                <c:pt idx="67">
                  <c:v>33.850999999999999</c:v>
                </c:pt>
                <c:pt idx="68">
                  <c:v>34.853999999999999</c:v>
                </c:pt>
                <c:pt idx="69">
                  <c:v>34.854999999999997</c:v>
                </c:pt>
                <c:pt idx="70">
                  <c:v>35.856999999999999</c:v>
                </c:pt>
                <c:pt idx="71">
                  <c:v>35.857999999999997</c:v>
                </c:pt>
                <c:pt idx="72">
                  <c:v>36.860999999999997</c:v>
                </c:pt>
                <c:pt idx="73">
                  <c:v>36.862000000000002</c:v>
                </c:pt>
                <c:pt idx="74">
                  <c:v>37.863</c:v>
                </c:pt>
                <c:pt idx="75">
                  <c:v>37.863999999999997</c:v>
                </c:pt>
                <c:pt idx="76">
                  <c:v>38.136000000000003</c:v>
                </c:pt>
                <c:pt idx="77">
                  <c:v>38.137</c:v>
                </c:pt>
                <c:pt idx="78">
                  <c:v>39.137999999999998</c:v>
                </c:pt>
                <c:pt idx="79">
                  <c:v>39.14</c:v>
                </c:pt>
                <c:pt idx="80">
                  <c:v>40.308999999999997</c:v>
                </c:pt>
                <c:pt idx="81">
                  <c:v>40.31</c:v>
                </c:pt>
                <c:pt idx="82">
                  <c:v>41.311999999999998</c:v>
                </c:pt>
                <c:pt idx="83">
                  <c:v>41.313000000000002</c:v>
                </c:pt>
                <c:pt idx="84">
                  <c:v>42.314</c:v>
                </c:pt>
                <c:pt idx="85">
                  <c:v>42.314999999999998</c:v>
                </c:pt>
                <c:pt idx="86">
                  <c:v>43.317999999999998</c:v>
                </c:pt>
                <c:pt idx="87">
                  <c:v>43.319000000000003</c:v>
                </c:pt>
                <c:pt idx="88">
                  <c:v>44.322000000000003</c:v>
                </c:pt>
                <c:pt idx="89">
                  <c:v>44.323</c:v>
                </c:pt>
                <c:pt idx="90">
                  <c:v>45.325000000000003</c:v>
                </c:pt>
                <c:pt idx="91">
                  <c:v>45.326000000000001</c:v>
                </c:pt>
                <c:pt idx="92">
                  <c:v>46.329000000000001</c:v>
                </c:pt>
                <c:pt idx="93">
                  <c:v>46.33</c:v>
                </c:pt>
                <c:pt idx="94">
                  <c:v>47.331000000000003</c:v>
                </c:pt>
                <c:pt idx="95">
                  <c:v>47.332000000000001</c:v>
                </c:pt>
                <c:pt idx="96">
                  <c:v>48.335000000000001</c:v>
                </c:pt>
                <c:pt idx="97">
                  <c:v>48.335999999999999</c:v>
                </c:pt>
                <c:pt idx="98">
                  <c:v>49.337000000000003</c:v>
                </c:pt>
                <c:pt idx="99">
                  <c:v>49.338000000000001</c:v>
                </c:pt>
                <c:pt idx="100">
                  <c:v>50.341000000000001</c:v>
                </c:pt>
                <c:pt idx="101">
                  <c:v>50.341999999999999</c:v>
                </c:pt>
                <c:pt idx="102">
                  <c:v>51.344999999999999</c:v>
                </c:pt>
                <c:pt idx="103">
                  <c:v>51.345999999999997</c:v>
                </c:pt>
                <c:pt idx="104">
                  <c:v>52.347999999999999</c:v>
                </c:pt>
                <c:pt idx="105">
                  <c:v>52.348999999999997</c:v>
                </c:pt>
                <c:pt idx="106">
                  <c:v>53.75</c:v>
                </c:pt>
                <c:pt idx="107">
                  <c:v>53.750999999999998</c:v>
                </c:pt>
                <c:pt idx="108">
                  <c:v>54.142000000000003</c:v>
                </c:pt>
                <c:pt idx="109">
                  <c:v>54.753</c:v>
                </c:pt>
                <c:pt idx="110">
                  <c:v>55.753999999999998</c:v>
                </c:pt>
                <c:pt idx="111">
                  <c:v>55.756</c:v>
                </c:pt>
                <c:pt idx="112">
                  <c:v>56.756999999999998</c:v>
                </c:pt>
                <c:pt idx="113">
                  <c:v>56.823999999999998</c:v>
                </c:pt>
                <c:pt idx="114">
                  <c:v>57.825000000000003</c:v>
                </c:pt>
                <c:pt idx="115">
                  <c:v>57.828000000000003</c:v>
                </c:pt>
                <c:pt idx="116">
                  <c:v>58.829000000000001</c:v>
                </c:pt>
                <c:pt idx="117">
                  <c:v>58.832000000000001</c:v>
                </c:pt>
                <c:pt idx="118">
                  <c:v>59.832999999999998</c:v>
                </c:pt>
                <c:pt idx="119">
                  <c:v>59.834000000000003</c:v>
                </c:pt>
                <c:pt idx="120">
                  <c:v>60.835000000000001</c:v>
                </c:pt>
                <c:pt idx="121">
                  <c:v>60.838000000000001</c:v>
                </c:pt>
                <c:pt idx="122">
                  <c:v>61.838999999999999</c:v>
                </c:pt>
                <c:pt idx="123">
                  <c:v>61.841000000000001</c:v>
                </c:pt>
                <c:pt idx="124">
                  <c:v>62.841999999999999</c:v>
                </c:pt>
                <c:pt idx="125">
                  <c:v>62.844999999999999</c:v>
                </c:pt>
                <c:pt idx="126">
                  <c:v>63.845999999999997</c:v>
                </c:pt>
                <c:pt idx="127">
                  <c:v>63.848999999999997</c:v>
                </c:pt>
                <c:pt idx="128">
                  <c:v>64.849999999999994</c:v>
                </c:pt>
                <c:pt idx="129">
                  <c:v>64.852000000000004</c:v>
                </c:pt>
                <c:pt idx="130">
                  <c:v>65.852999999999994</c:v>
                </c:pt>
                <c:pt idx="131">
                  <c:v>65.855999999999995</c:v>
                </c:pt>
                <c:pt idx="132">
                  <c:v>66.856999999999999</c:v>
                </c:pt>
                <c:pt idx="133">
                  <c:v>66.858999999999995</c:v>
                </c:pt>
                <c:pt idx="134">
                  <c:v>67.86</c:v>
                </c:pt>
                <c:pt idx="135">
                  <c:v>67.863</c:v>
                </c:pt>
                <c:pt idx="136">
                  <c:v>68.864000000000004</c:v>
                </c:pt>
                <c:pt idx="137">
                  <c:v>68.866</c:v>
                </c:pt>
                <c:pt idx="138">
                  <c:v>69.867000000000004</c:v>
                </c:pt>
                <c:pt idx="139">
                  <c:v>69.14</c:v>
                </c:pt>
                <c:pt idx="140">
                  <c:v>70.141000000000005</c:v>
                </c:pt>
                <c:pt idx="141">
                  <c:v>70.141999999999996</c:v>
                </c:pt>
                <c:pt idx="142">
                  <c:v>71.143000000000001</c:v>
                </c:pt>
              </c:numCache>
            </c:numRef>
          </c:xVal>
          <c:yVal>
            <c:numRef>
              <c:f>'Reg_Escalones ascendentes'!$R$6:$R$148</c:f>
              <c:numCache>
                <c:formatCode>General</c:formatCode>
                <c:ptCount val="143"/>
                <c:pt idx="0">
                  <c:v>2.9990200996398926</c:v>
                </c:pt>
                <c:pt idx="1">
                  <c:v>2.9990200996398926</c:v>
                </c:pt>
                <c:pt idx="2">
                  <c:v>2.9981000423431396</c:v>
                </c:pt>
                <c:pt idx="3">
                  <c:v>2.9981000423431396</c:v>
                </c:pt>
                <c:pt idx="4">
                  <c:v>2.9981000423431396</c:v>
                </c:pt>
                <c:pt idx="5">
                  <c:v>2.9981000423431396</c:v>
                </c:pt>
                <c:pt idx="6">
                  <c:v>2.9975600242614746</c:v>
                </c:pt>
                <c:pt idx="7">
                  <c:v>2.9975600242614746</c:v>
                </c:pt>
                <c:pt idx="8">
                  <c:v>2.9976599216461182</c:v>
                </c:pt>
                <c:pt idx="9">
                  <c:v>2.9976599216461182</c:v>
                </c:pt>
                <c:pt idx="10">
                  <c:v>2.9980900287628174</c:v>
                </c:pt>
                <c:pt idx="11">
                  <c:v>2.9980900287628174</c:v>
                </c:pt>
                <c:pt idx="12">
                  <c:v>2.9980900287628174</c:v>
                </c:pt>
                <c:pt idx="13">
                  <c:v>2.9980900287628174</c:v>
                </c:pt>
                <c:pt idx="14">
                  <c:v>2.9975199699401855</c:v>
                </c:pt>
                <c:pt idx="15">
                  <c:v>2.9975199699401855</c:v>
                </c:pt>
                <c:pt idx="16">
                  <c:v>2.9975199699401855</c:v>
                </c:pt>
                <c:pt idx="17">
                  <c:v>2.9975199699401855</c:v>
                </c:pt>
                <c:pt idx="18">
                  <c:v>2.9989500045776367</c:v>
                </c:pt>
                <c:pt idx="19">
                  <c:v>2.9989500045776367</c:v>
                </c:pt>
                <c:pt idx="20">
                  <c:v>2.9989500045776367</c:v>
                </c:pt>
                <c:pt idx="21">
                  <c:v>2.9989500045776367</c:v>
                </c:pt>
                <c:pt idx="22">
                  <c:v>2.9982500076293945</c:v>
                </c:pt>
                <c:pt idx="23">
                  <c:v>2.9982500076293945</c:v>
                </c:pt>
                <c:pt idx="24">
                  <c:v>3.1986100673675537</c:v>
                </c:pt>
                <c:pt idx="25">
                  <c:v>3.1986100673675537</c:v>
                </c:pt>
                <c:pt idx="26">
                  <c:v>3.3975300788879395</c:v>
                </c:pt>
                <c:pt idx="27">
                  <c:v>3.3975300788879395</c:v>
                </c:pt>
                <c:pt idx="28">
                  <c:v>3.5149400234222412</c:v>
                </c:pt>
                <c:pt idx="29">
                  <c:v>3.5149400234222412</c:v>
                </c:pt>
                <c:pt idx="30">
                  <c:v>3.5149400234222412</c:v>
                </c:pt>
                <c:pt idx="31">
                  <c:v>3.5149400234222412</c:v>
                </c:pt>
                <c:pt idx="32">
                  <c:v>3.8899500370025635</c:v>
                </c:pt>
                <c:pt idx="33">
                  <c:v>3.8899500370025635</c:v>
                </c:pt>
                <c:pt idx="34">
                  <c:v>4.1132497787475586</c:v>
                </c:pt>
                <c:pt idx="35">
                  <c:v>4.1132497787475586</c:v>
                </c:pt>
                <c:pt idx="36">
                  <c:v>4.1132497787475586</c:v>
                </c:pt>
                <c:pt idx="37">
                  <c:v>4.1132497787475586</c:v>
                </c:pt>
                <c:pt idx="38">
                  <c:v>4.3385300636291504</c:v>
                </c:pt>
                <c:pt idx="39">
                  <c:v>4.3385300636291504</c:v>
                </c:pt>
                <c:pt idx="40">
                  <c:v>4.3385300636291504</c:v>
                </c:pt>
                <c:pt idx="41">
                  <c:v>4.3385300636291504</c:v>
                </c:pt>
                <c:pt idx="42">
                  <c:v>4.5606098175048828</c:v>
                </c:pt>
                <c:pt idx="43">
                  <c:v>4.5606098175048828</c:v>
                </c:pt>
                <c:pt idx="44">
                  <c:v>4.8849101066589355</c:v>
                </c:pt>
                <c:pt idx="45">
                  <c:v>4.8849101066589355</c:v>
                </c:pt>
                <c:pt idx="46">
                  <c:v>5.2429099082946777</c:v>
                </c:pt>
                <c:pt idx="47">
                  <c:v>5.2429099082946777</c:v>
                </c:pt>
                <c:pt idx="48">
                  <c:v>5.2429099082946777</c:v>
                </c:pt>
                <c:pt idx="49">
                  <c:v>5.2429099082946777</c:v>
                </c:pt>
                <c:pt idx="50">
                  <c:v>5.2429099082946777</c:v>
                </c:pt>
                <c:pt idx="51">
                  <c:v>5.4859499931335449</c:v>
                </c:pt>
                <c:pt idx="52">
                  <c:v>5.4859499931335449</c:v>
                </c:pt>
                <c:pt idx="53">
                  <c:v>5.8095898628234863</c:v>
                </c:pt>
                <c:pt idx="54">
                  <c:v>5.8095898628234863</c:v>
                </c:pt>
                <c:pt idx="55">
                  <c:v>6.0983099937438965</c:v>
                </c:pt>
                <c:pt idx="56">
                  <c:v>6.0983099937438965</c:v>
                </c:pt>
                <c:pt idx="57">
                  <c:v>6.0983099937438965</c:v>
                </c:pt>
                <c:pt idx="58">
                  <c:v>6.0983099937438965</c:v>
                </c:pt>
                <c:pt idx="59">
                  <c:v>6.3292899131774902</c:v>
                </c:pt>
                <c:pt idx="60">
                  <c:v>6.3292899131774902</c:v>
                </c:pt>
                <c:pt idx="61">
                  <c:v>6.5324301719665527</c:v>
                </c:pt>
                <c:pt idx="62">
                  <c:v>6.5324301719665527</c:v>
                </c:pt>
                <c:pt idx="63">
                  <c:v>6.5324301719665527</c:v>
                </c:pt>
                <c:pt idx="64">
                  <c:v>6.5324301719665527</c:v>
                </c:pt>
                <c:pt idx="65">
                  <c:v>6.5324301719665527</c:v>
                </c:pt>
                <c:pt idx="66">
                  <c:v>7.1123299598693848</c:v>
                </c:pt>
                <c:pt idx="67">
                  <c:v>7.1123299598693848</c:v>
                </c:pt>
                <c:pt idx="68">
                  <c:v>7.1123299598693848</c:v>
                </c:pt>
                <c:pt idx="69">
                  <c:v>7.1123299598693848</c:v>
                </c:pt>
                <c:pt idx="70">
                  <c:v>7.4083499908447266</c:v>
                </c:pt>
                <c:pt idx="71">
                  <c:v>7.4083499908447266</c:v>
                </c:pt>
                <c:pt idx="72">
                  <c:v>7.5852398872375488</c:v>
                </c:pt>
                <c:pt idx="73">
                  <c:v>7.5852398872375488</c:v>
                </c:pt>
                <c:pt idx="74">
                  <c:v>7.877500057220459</c:v>
                </c:pt>
                <c:pt idx="75">
                  <c:v>7.877500057220459</c:v>
                </c:pt>
                <c:pt idx="76">
                  <c:v>7.877500057220459</c:v>
                </c:pt>
                <c:pt idx="77">
                  <c:v>7.877500057220459</c:v>
                </c:pt>
                <c:pt idx="78">
                  <c:v>8.1942100524902344</c:v>
                </c:pt>
                <c:pt idx="79">
                  <c:v>8.1942100524902344</c:v>
                </c:pt>
                <c:pt idx="80">
                  <c:v>8.3544101715087891</c:v>
                </c:pt>
                <c:pt idx="81">
                  <c:v>8.3544101715087891</c:v>
                </c:pt>
                <c:pt idx="82">
                  <c:v>8.5624103546142578</c:v>
                </c:pt>
                <c:pt idx="83">
                  <c:v>8.5624103546142578</c:v>
                </c:pt>
                <c:pt idx="84">
                  <c:v>8.9590797424316406</c:v>
                </c:pt>
                <c:pt idx="85">
                  <c:v>8.9590797424316406</c:v>
                </c:pt>
                <c:pt idx="86">
                  <c:v>8.9590797424316406</c:v>
                </c:pt>
                <c:pt idx="87">
                  <c:v>8.9590797424316406</c:v>
                </c:pt>
                <c:pt idx="88">
                  <c:v>9.241459846496582</c:v>
                </c:pt>
                <c:pt idx="89">
                  <c:v>9.241459846496582</c:v>
                </c:pt>
                <c:pt idx="90">
                  <c:v>9.5498600006103516</c:v>
                </c:pt>
                <c:pt idx="91">
                  <c:v>9.5498600006103516</c:v>
                </c:pt>
                <c:pt idx="92">
                  <c:v>9.8077802658081055</c:v>
                </c:pt>
                <c:pt idx="93">
                  <c:v>9.8077802658081055</c:v>
                </c:pt>
                <c:pt idx="94">
                  <c:v>9.8077802658081055</c:v>
                </c:pt>
                <c:pt idx="95">
                  <c:v>9.8077802658081055</c:v>
                </c:pt>
                <c:pt idx="96">
                  <c:v>9.963709831237793</c:v>
                </c:pt>
                <c:pt idx="97">
                  <c:v>9.963709831237793</c:v>
                </c:pt>
                <c:pt idx="98">
                  <c:v>10.324859619140625</c:v>
                </c:pt>
                <c:pt idx="99">
                  <c:v>10.324859619140625</c:v>
                </c:pt>
                <c:pt idx="100">
                  <c:v>10.559120178222656</c:v>
                </c:pt>
                <c:pt idx="101">
                  <c:v>10.559120178222656</c:v>
                </c:pt>
                <c:pt idx="102">
                  <c:v>10.559120178222656</c:v>
                </c:pt>
                <c:pt idx="103">
                  <c:v>10.559120178222656</c:v>
                </c:pt>
                <c:pt idx="104">
                  <c:v>11.014019966125488</c:v>
                </c:pt>
                <c:pt idx="105">
                  <c:v>11.014019966125488</c:v>
                </c:pt>
                <c:pt idx="106">
                  <c:v>11.226260185241699</c:v>
                </c:pt>
                <c:pt idx="107">
                  <c:v>11.226260185241699</c:v>
                </c:pt>
                <c:pt idx="108">
                  <c:v>11.226260185241699</c:v>
                </c:pt>
                <c:pt idx="109">
                  <c:v>11.226260185241699</c:v>
                </c:pt>
                <c:pt idx="110">
                  <c:v>11.226260185241699</c:v>
                </c:pt>
                <c:pt idx="111">
                  <c:v>11.411809921264648</c:v>
                </c:pt>
                <c:pt idx="112">
                  <c:v>11.411809921264648</c:v>
                </c:pt>
                <c:pt idx="113">
                  <c:v>11.688719749450684</c:v>
                </c:pt>
                <c:pt idx="114">
                  <c:v>11.688719749450684</c:v>
                </c:pt>
                <c:pt idx="115">
                  <c:v>11.87306022644043</c:v>
                </c:pt>
                <c:pt idx="116">
                  <c:v>11.87306022644043</c:v>
                </c:pt>
                <c:pt idx="117">
                  <c:v>11.87306022644043</c:v>
                </c:pt>
                <c:pt idx="118">
                  <c:v>11.87306022644043</c:v>
                </c:pt>
                <c:pt idx="119">
                  <c:v>11.938969612121582</c:v>
                </c:pt>
                <c:pt idx="120">
                  <c:v>11.938969612121582</c:v>
                </c:pt>
                <c:pt idx="121">
                  <c:v>11.992179870605469</c:v>
                </c:pt>
                <c:pt idx="122">
                  <c:v>11.992179870605469</c:v>
                </c:pt>
                <c:pt idx="123">
                  <c:v>12.006429672241211</c:v>
                </c:pt>
                <c:pt idx="124">
                  <c:v>12.006429672241211</c:v>
                </c:pt>
                <c:pt idx="125">
                  <c:v>12.006429672241211</c:v>
                </c:pt>
                <c:pt idx="126">
                  <c:v>12.006429672241211</c:v>
                </c:pt>
                <c:pt idx="127">
                  <c:v>12.006850242614746</c:v>
                </c:pt>
                <c:pt idx="128">
                  <c:v>12.006850242614746</c:v>
                </c:pt>
                <c:pt idx="129">
                  <c:v>12.007659912109375</c:v>
                </c:pt>
                <c:pt idx="130">
                  <c:v>12.007659912109375</c:v>
                </c:pt>
                <c:pt idx="131">
                  <c:v>12.007659912109375</c:v>
                </c:pt>
                <c:pt idx="132">
                  <c:v>12.007659912109375</c:v>
                </c:pt>
                <c:pt idx="133">
                  <c:v>12.007659912109375</c:v>
                </c:pt>
                <c:pt idx="134">
                  <c:v>12.007659912109375</c:v>
                </c:pt>
                <c:pt idx="135">
                  <c:v>12.007040023803711</c:v>
                </c:pt>
                <c:pt idx="136">
                  <c:v>12.007040023803711</c:v>
                </c:pt>
                <c:pt idx="137">
                  <c:v>12.005020141601563</c:v>
                </c:pt>
                <c:pt idx="138">
                  <c:v>12.005020141601563</c:v>
                </c:pt>
                <c:pt idx="139">
                  <c:v>12.006210327148438</c:v>
                </c:pt>
                <c:pt idx="140">
                  <c:v>12.006210327148438</c:v>
                </c:pt>
                <c:pt idx="141">
                  <c:v>12.009320259094238</c:v>
                </c:pt>
                <c:pt idx="142">
                  <c:v>12.009320259094238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C08-4B2F-A62B-EAC5651CE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4984968"/>
        <c:axId val="314985752"/>
      </c:scatterChart>
      <c:valAx>
        <c:axId val="31498496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14985752"/>
        <c:crosses val="autoZero"/>
        <c:crossBetween val="midCat"/>
        <c:majorUnit val="5"/>
      </c:valAx>
      <c:valAx>
        <c:axId val="31498575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14984968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8.2202443609080869E-2"/>
          <c:y val="6.4558421985082812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28575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0.2"/>
            <c:dispRSqr val="0"/>
            <c:dispEq val="1"/>
            <c:trendlineLbl>
              <c:layout>
                <c:manualLayout>
                  <c:x val="-2.1829348605419682E-2"/>
                  <c:y val="0.294347691157155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ascendentes'!$V$13:$V$156</c:f>
              <c:numCache>
                <c:formatCode>0.00</c:formatCode>
                <c:ptCount val="144"/>
                <c:pt idx="0">
                  <c:v>3.129</c:v>
                </c:pt>
                <c:pt idx="1">
                  <c:v>4.13</c:v>
                </c:pt>
                <c:pt idx="2">
                  <c:v>4.1310000000000002</c:v>
                </c:pt>
                <c:pt idx="3">
                  <c:v>5.1319999999999997</c:v>
                </c:pt>
                <c:pt idx="4">
                  <c:v>5.1349999999999998</c:v>
                </c:pt>
                <c:pt idx="5">
                  <c:v>6.1360000000000001</c:v>
                </c:pt>
                <c:pt idx="6">
                  <c:v>6.1390000000000002</c:v>
                </c:pt>
                <c:pt idx="7">
                  <c:v>7.14</c:v>
                </c:pt>
                <c:pt idx="8">
                  <c:v>7.1420000000000003</c:v>
                </c:pt>
                <c:pt idx="9">
                  <c:v>8.1430000000000007</c:v>
                </c:pt>
                <c:pt idx="10">
                  <c:v>8.1460000000000008</c:v>
                </c:pt>
                <c:pt idx="11">
                  <c:v>9.1470000000000002</c:v>
                </c:pt>
                <c:pt idx="12">
                  <c:v>9.1489999999999991</c:v>
                </c:pt>
                <c:pt idx="13">
                  <c:v>10.15</c:v>
                </c:pt>
                <c:pt idx="14">
                  <c:v>10.305</c:v>
                </c:pt>
                <c:pt idx="15">
                  <c:v>11.305999999999999</c:v>
                </c:pt>
                <c:pt idx="16">
                  <c:v>11.308999999999999</c:v>
                </c:pt>
                <c:pt idx="17">
                  <c:v>12.31</c:v>
                </c:pt>
                <c:pt idx="18">
                  <c:v>12.311999999999999</c:v>
                </c:pt>
                <c:pt idx="19">
                  <c:v>13.313000000000001</c:v>
                </c:pt>
                <c:pt idx="20">
                  <c:v>13.484999999999999</c:v>
                </c:pt>
                <c:pt idx="21">
                  <c:v>14.486000000000001</c:v>
                </c:pt>
                <c:pt idx="22">
                  <c:v>14.49</c:v>
                </c:pt>
                <c:pt idx="23">
                  <c:v>15.491</c:v>
                </c:pt>
                <c:pt idx="24">
                  <c:v>15.493</c:v>
                </c:pt>
                <c:pt idx="25">
                  <c:v>16.494</c:v>
                </c:pt>
                <c:pt idx="26">
                  <c:v>16.497</c:v>
                </c:pt>
                <c:pt idx="27">
                  <c:v>17.498000000000001</c:v>
                </c:pt>
                <c:pt idx="28">
                  <c:v>17.5</c:v>
                </c:pt>
                <c:pt idx="29">
                  <c:v>18.501000000000001</c:v>
                </c:pt>
                <c:pt idx="30">
                  <c:v>18.504000000000001</c:v>
                </c:pt>
                <c:pt idx="31">
                  <c:v>19.504999999999999</c:v>
                </c:pt>
                <c:pt idx="32">
                  <c:v>19.507999999999999</c:v>
                </c:pt>
                <c:pt idx="33">
                  <c:v>20.509</c:v>
                </c:pt>
                <c:pt idx="34">
                  <c:v>20.689</c:v>
                </c:pt>
                <c:pt idx="35">
                  <c:v>21.510999999999999</c:v>
                </c:pt>
                <c:pt idx="36">
                  <c:v>21.512</c:v>
                </c:pt>
                <c:pt idx="37">
                  <c:v>22.515000000000001</c:v>
                </c:pt>
                <c:pt idx="38">
                  <c:v>22.515999999999998</c:v>
                </c:pt>
                <c:pt idx="39">
                  <c:v>23.518000000000001</c:v>
                </c:pt>
                <c:pt idx="40">
                  <c:v>23.521999999999998</c:v>
                </c:pt>
                <c:pt idx="41">
                  <c:v>24.523</c:v>
                </c:pt>
                <c:pt idx="42">
                  <c:v>24.524999999999999</c:v>
                </c:pt>
                <c:pt idx="43">
                  <c:v>25.526</c:v>
                </c:pt>
                <c:pt idx="44">
                  <c:v>25.529</c:v>
                </c:pt>
                <c:pt idx="45">
                  <c:v>26.53</c:v>
                </c:pt>
                <c:pt idx="46">
                  <c:v>26.533000000000001</c:v>
                </c:pt>
                <c:pt idx="47">
                  <c:v>27.533999999999999</c:v>
                </c:pt>
                <c:pt idx="48">
                  <c:v>27.536000000000001</c:v>
                </c:pt>
                <c:pt idx="49">
                  <c:v>28.536999999999999</c:v>
                </c:pt>
                <c:pt idx="50">
                  <c:v>28.54</c:v>
                </c:pt>
                <c:pt idx="51">
                  <c:v>29.542999999999999</c:v>
                </c:pt>
                <c:pt idx="52">
                  <c:v>29.544</c:v>
                </c:pt>
                <c:pt idx="53">
                  <c:v>30.547000000000001</c:v>
                </c:pt>
                <c:pt idx="54">
                  <c:v>30.548000000000002</c:v>
                </c:pt>
                <c:pt idx="55">
                  <c:v>31.550999999999998</c:v>
                </c:pt>
                <c:pt idx="56">
                  <c:v>31.553000000000001</c:v>
                </c:pt>
                <c:pt idx="57">
                  <c:v>32.552999999999997</c:v>
                </c:pt>
                <c:pt idx="58">
                  <c:v>32.554000000000002</c:v>
                </c:pt>
                <c:pt idx="59">
                  <c:v>33.557000000000002</c:v>
                </c:pt>
                <c:pt idx="60">
                  <c:v>33.558</c:v>
                </c:pt>
                <c:pt idx="61">
                  <c:v>34.56</c:v>
                </c:pt>
                <c:pt idx="62">
                  <c:v>34.561</c:v>
                </c:pt>
                <c:pt idx="63">
                  <c:v>35.563000000000002</c:v>
                </c:pt>
                <c:pt idx="64">
                  <c:v>35.564</c:v>
                </c:pt>
                <c:pt idx="65">
                  <c:v>36.564999999999998</c:v>
                </c:pt>
                <c:pt idx="66">
                  <c:v>36.566000000000003</c:v>
                </c:pt>
                <c:pt idx="67">
                  <c:v>37.569000000000003</c:v>
                </c:pt>
                <c:pt idx="68">
                  <c:v>37.57</c:v>
                </c:pt>
                <c:pt idx="69">
                  <c:v>38.573</c:v>
                </c:pt>
                <c:pt idx="70">
                  <c:v>38.573999999999998</c:v>
                </c:pt>
                <c:pt idx="71">
                  <c:v>39.576000000000001</c:v>
                </c:pt>
                <c:pt idx="72">
                  <c:v>39.576999999999998</c:v>
                </c:pt>
                <c:pt idx="73">
                  <c:v>40.58</c:v>
                </c:pt>
                <c:pt idx="74">
                  <c:v>40.581000000000003</c:v>
                </c:pt>
                <c:pt idx="75">
                  <c:v>41.582999999999998</c:v>
                </c:pt>
                <c:pt idx="76">
                  <c:v>41.584000000000003</c:v>
                </c:pt>
                <c:pt idx="77">
                  <c:v>42.587000000000003</c:v>
                </c:pt>
                <c:pt idx="78">
                  <c:v>42.588000000000001</c:v>
                </c:pt>
                <c:pt idx="79">
                  <c:v>43.59</c:v>
                </c:pt>
                <c:pt idx="80">
                  <c:v>43.591000000000001</c:v>
                </c:pt>
                <c:pt idx="81">
                  <c:v>44.594000000000001</c:v>
                </c:pt>
                <c:pt idx="82">
                  <c:v>44.594999999999999</c:v>
                </c:pt>
                <c:pt idx="83">
                  <c:v>45.722000000000001</c:v>
                </c:pt>
                <c:pt idx="84">
                  <c:v>45.722999999999999</c:v>
                </c:pt>
                <c:pt idx="85">
                  <c:v>46.725999999999999</c:v>
                </c:pt>
                <c:pt idx="86">
                  <c:v>46.726999999999997</c:v>
                </c:pt>
                <c:pt idx="87">
                  <c:v>47.728999999999999</c:v>
                </c:pt>
                <c:pt idx="88">
                  <c:v>47.73</c:v>
                </c:pt>
                <c:pt idx="89">
                  <c:v>48.732999999999997</c:v>
                </c:pt>
                <c:pt idx="90">
                  <c:v>48.734000000000002</c:v>
                </c:pt>
                <c:pt idx="91">
                  <c:v>49.735999999999997</c:v>
                </c:pt>
                <c:pt idx="92">
                  <c:v>49.737000000000002</c:v>
                </c:pt>
                <c:pt idx="93">
                  <c:v>50.997</c:v>
                </c:pt>
                <c:pt idx="94">
                  <c:v>50.74</c:v>
                </c:pt>
                <c:pt idx="95">
                  <c:v>51.741</c:v>
                </c:pt>
                <c:pt idx="96">
                  <c:v>51.98</c:v>
                </c:pt>
                <c:pt idx="97">
                  <c:v>52.981999999999999</c:v>
                </c:pt>
                <c:pt idx="98">
                  <c:v>52.981999999999999</c:v>
                </c:pt>
                <c:pt idx="99">
                  <c:v>53.982999999999997</c:v>
                </c:pt>
                <c:pt idx="100">
                  <c:v>53.985999999999997</c:v>
                </c:pt>
                <c:pt idx="101">
                  <c:v>54.987000000000002</c:v>
                </c:pt>
                <c:pt idx="102">
                  <c:v>54.045000000000002</c:v>
                </c:pt>
                <c:pt idx="103">
                  <c:v>55.045999999999999</c:v>
                </c:pt>
                <c:pt idx="104">
                  <c:v>55.048999999999999</c:v>
                </c:pt>
                <c:pt idx="105">
                  <c:v>56.05</c:v>
                </c:pt>
                <c:pt idx="106">
                  <c:v>56.051000000000002</c:v>
                </c:pt>
                <c:pt idx="107">
                  <c:v>57.052</c:v>
                </c:pt>
                <c:pt idx="108">
                  <c:v>57.055</c:v>
                </c:pt>
                <c:pt idx="109">
                  <c:v>58.055999999999997</c:v>
                </c:pt>
                <c:pt idx="110">
                  <c:v>58.058</c:v>
                </c:pt>
                <c:pt idx="111">
                  <c:v>59.058999999999997</c:v>
                </c:pt>
                <c:pt idx="112">
                  <c:v>59.061999999999998</c:v>
                </c:pt>
                <c:pt idx="113">
                  <c:v>60.063000000000002</c:v>
                </c:pt>
                <c:pt idx="114">
                  <c:v>60.066000000000003</c:v>
                </c:pt>
                <c:pt idx="115">
                  <c:v>61.069000000000003</c:v>
                </c:pt>
                <c:pt idx="116">
                  <c:v>61.07</c:v>
                </c:pt>
                <c:pt idx="117">
                  <c:v>62.073</c:v>
                </c:pt>
                <c:pt idx="118">
                  <c:v>62.073999999999998</c:v>
                </c:pt>
                <c:pt idx="119">
                  <c:v>63.268999999999998</c:v>
                </c:pt>
                <c:pt idx="120">
                  <c:v>63.27</c:v>
                </c:pt>
                <c:pt idx="121">
                  <c:v>64.272999999999996</c:v>
                </c:pt>
                <c:pt idx="122">
                  <c:v>64.275000000000006</c:v>
                </c:pt>
                <c:pt idx="123">
                  <c:v>65.275999999999996</c:v>
                </c:pt>
                <c:pt idx="124">
                  <c:v>65.277000000000001</c:v>
                </c:pt>
                <c:pt idx="125">
                  <c:v>66.593999999999994</c:v>
                </c:pt>
                <c:pt idx="126">
                  <c:v>66.596000000000004</c:v>
                </c:pt>
                <c:pt idx="127">
                  <c:v>67.596000000000004</c:v>
                </c:pt>
                <c:pt idx="128">
                  <c:v>67.596999999999994</c:v>
                </c:pt>
                <c:pt idx="129">
                  <c:v>68.599999999999994</c:v>
                </c:pt>
                <c:pt idx="130">
                  <c:v>68.600999999999999</c:v>
                </c:pt>
                <c:pt idx="131">
                  <c:v>69.602999999999994</c:v>
                </c:pt>
                <c:pt idx="132">
                  <c:v>69.603999999999999</c:v>
                </c:pt>
                <c:pt idx="133">
                  <c:v>70.606999999999999</c:v>
                </c:pt>
                <c:pt idx="134">
                  <c:v>70.608000000000004</c:v>
                </c:pt>
                <c:pt idx="135">
                  <c:v>71.808999999999997</c:v>
                </c:pt>
                <c:pt idx="136">
                  <c:v>71.811000000000007</c:v>
                </c:pt>
                <c:pt idx="137">
                  <c:v>72.811000000000007</c:v>
                </c:pt>
                <c:pt idx="138">
                  <c:v>72.811999999999998</c:v>
                </c:pt>
                <c:pt idx="139">
                  <c:v>73.814999999999998</c:v>
                </c:pt>
                <c:pt idx="140">
                  <c:v>73.816000000000003</c:v>
                </c:pt>
                <c:pt idx="141">
                  <c:v>74.817999999999998</c:v>
                </c:pt>
                <c:pt idx="142">
                  <c:v>74.819000000000003</c:v>
                </c:pt>
                <c:pt idx="143">
                  <c:v>75.131</c:v>
                </c:pt>
              </c:numCache>
            </c:numRef>
          </c:xVal>
          <c:yVal>
            <c:numRef>
              <c:f>'Reg_Escalones ascendentes'!$W$13:$W$156</c:f>
              <c:numCache>
                <c:formatCode>General</c:formatCode>
                <c:ptCount val="144"/>
                <c:pt idx="0">
                  <c:v>3.0000600814819336</c:v>
                </c:pt>
                <c:pt idx="1">
                  <c:v>3.0000600814819336</c:v>
                </c:pt>
                <c:pt idx="2">
                  <c:v>3.000809907913208</c:v>
                </c:pt>
                <c:pt idx="3">
                  <c:v>3.000809907913208</c:v>
                </c:pt>
                <c:pt idx="4">
                  <c:v>3.000809907913208</c:v>
                </c:pt>
                <c:pt idx="5">
                  <c:v>3.000809907913208</c:v>
                </c:pt>
                <c:pt idx="6">
                  <c:v>3.000809907913208</c:v>
                </c:pt>
                <c:pt idx="7">
                  <c:v>3.000809907913208</c:v>
                </c:pt>
                <c:pt idx="8">
                  <c:v>3.0833098888397217</c:v>
                </c:pt>
                <c:pt idx="9">
                  <c:v>3.0833098888397217</c:v>
                </c:pt>
                <c:pt idx="10">
                  <c:v>3.2624599933624268</c:v>
                </c:pt>
                <c:pt idx="11">
                  <c:v>3.2624599933624268</c:v>
                </c:pt>
                <c:pt idx="12">
                  <c:v>3.5285699367523193</c:v>
                </c:pt>
                <c:pt idx="13">
                  <c:v>3.5285699367523193</c:v>
                </c:pt>
                <c:pt idx="14">
                  <c:v>3.5285699367523193</c:v>
                </c:pt>
                <c:pt idx="15">
                  <c:v>3.5285699367523193</c:v>
                </c:pt>
                <c:pt idx="16">
                  <c:v>3.7641201019287109</c:v>
                </c:pt>
                <c:pt idx="17">
                  <c:v>3.7641201019287109</c:v>
                </c:pt>
                <c:pt idx="18">
                  <c:v>4.0115499496459961</c:v>
                </c:pt>
                <c:pt idx="19">
                  <c:v>4.0115499496459961</c:v>
                </c:pt>
                <c:pt idx="20">
                  <c:v>4.3134098052978516</c:v>
                </c:pt>
                <c:pt idx="21">
                  <c:v>4.3134098052978516</c:v>
                </c:pt>
                <c:pt idx="22">
                  <c:v>4.3134098052978516</c:v>
                </c:pt>
                <c:pt idx="23">
                  <c:v>4.3134098052978516</c:v>
                </c:pt>
                <c:pt idx="24">
                  <c:v>4.5396499633789063</c:v>
                </c:pt>
                <c:pt idx="25">
                  <c:v>4.5396499633789063</c:v>
                </c:pt>
                <c:pt idx="26">
                  <c:v>4.8606700897216797</c:v>
                </c:pt>
                <c:pt idx="27">
                  <c:v>4.8606700897216797</c:v>
                </c:pt>
                <c:pt idx="28">
                  <c:v>5.1280097961425781</c:v>
                </c:pt>
                <c:pt idx="29">
                  <c:v>5.1280097961425781</c:v>
                </c:pt>
                <c:pt idx="30">
                  <c:v>5.1280097961425781</c:v>
                </c:pt>
                <c:pt idx="31">
                  <c:v>5.1280097961425781</c:v>
                </c:pt>
                <c:pt idx="32">
                  <c:v>5.3609199523925781</c:v>
                </c:pt>
                <c:pt idx="33">
                  <c:v>5.3609199523925781</c:v>
                </c:pt>
                <c:pt idx="34">
                  <c:v>5.3609199523925781</c:v>
                </c:pt>
                <c:pt idx="35">
                  <c:v>5.6158599853515625</c:v>
                </c:pt>
                <c:pt idx="36">
                  <c:v>5.6158599853515625</c:v>
                </c:pt>
                <c:pt idx="37">
                  <c:v>5.9259700775146484</c:v>
                </c:pt>
                <c:pt idx="38">
                  <c:v>5.9259700775146484</c:v>
                </c:pt>
                <c:pt idx="39">
                  <c:v>5.9259700775146484</c:v>
                </c:pt>
                <c:pt idx="40">
                  <c:v>6.2402300834655762</c:v>
                </c:pt>
                <c:pt idx="41">
                  <c:v>6.2402300834655762</c:v>
                </c:pt>
                <c:pt idx="42">
                  <c:v>6.5339498519897461</c:v>
                </c:pt>
                <c:pt idx="43">
                  <c:v>6.5339498519897461</c:v>
                </c:pt>
                <c:pt idx="44">
                  <c:v>6.7971301078796387</c:v>
                </c:pt>
                <c:pt idx="45">
                  <c:v>6.7971301078796387</c:v>
                </c:pt>
                <c:pt idx="46">
                  <c:v>6.7971301078796387</c:v>
                </c:pt>
                <c:pt idx="47">
                  <c:v>6.7971301078796387</c:v>
                </c:pt>
                <c:pt idx="48">
                  <c:v>6.9984397888183594</c:v>
                </c:pt>
                <c:pt idx="49">
                  <c:v>6.9984397888183594</c:v>
                </c:pt>
                <c:pt idx="50">
                  <c:v>7.2909698486328125</c:v>
                </c:pt>
                <c:pt idx="51">
                  <c:v>7.5683298110961914</c:v>
                </c:pt>
                <c:pt idx="52">
                  <c:v>7.5683298110961914</c:v>
                </c:pt>
                <c:pt idx="53">
                  <c:v>7.5683298110961914</c:v>
                </c:pt>
                <c:pt idx="54">
                  <c:v>7.5683298110961914</c:v>
                </c:pt>
                <c:pt idx="55">
                  <c:v>7.7878499031066895</c:v>
                </c:pt>
                <c:pt idx="56">
                  <c:v>7.7878499031066895</c:v>
                </c:pt>
                <c:pt idx="57">
                  <c:v>8.0393199920654297</c:v>
                </c:pt>
                <c:pt idx="58">
                  <c:v>8.0393199920654297</c:v>
                </c:pt>
                <c:pt idx="59">
                  <c:v>8.3204202651977539</c:v>
                </c:pt>
                <c:pt idx="60">
                  <c:v>8.3204202651977539</c:v>
                </c:pt>
                <c:pt idx="61">
                  <c:v>8.3204202651977539</c:v>
                </c:pt>
                <c:pt idx="62">
                  <c:v>8.3204202651977539</c:v>
                </c:pt>
                <c:pt idx="63">
                  <c:v>8.6292600631713867</c:v>
                </c:pt>
                <c:pt idx="64">
                  <c:v>8.6292600631713867</c:v>
                </c:pt>
                <c:pt idx="65">
                  <c:v>8.9071102142333984</c:v>
                </c:pt>
                <c:pt idx="66">
                  <c:v>8.9071102142333984</c:v>
                </c:pt>
                <c:pt idx="67">
                  <c:v>9.1416997909545898</c:v>
                </c:pt>
                <c:pt idx="68">
                  <c:v>9.1416997909545898</c:v>
                </c:pt>
                <c:pt idx="69">
                  <c:v>9.1416997909545898</c:v>
                </c:pt>
                <c:pt idx="70">
                  <c:v>9.1416997909545898</c:v>
                </c:pt>
                <c:pt idx="71">
                  <c:v>9.4090099334716797</c:v>
                </c:pt>
                <c:pt idx="72">
                  <c:v>9.4090099334716797</c:v>
                </c:pt>
                <c:pt idx="73">
                  <c:v>9.666529655456543</c:v>
                </c:pt>
                <c:pt idx="74">
                  <c:v>9.666529655456543</c:v>
                </c:pt>
                <c:pt idx="75">
                  <c:v>9.666529655456543</c:v>
                </c:pt>
                <c:pt idx="76">
                  <c:v>9.666529655456543</c:v>
                </c:pt>
                <c:pt idx="77">
                  <c:v>9.9552497863769531</c:v>
                </c:pt>
                <c:pt idx="78">
                  <c:v>9.9552497863769531</c:v>
                </c:pt>
                <c:pt idx="79">
                  <c:v>10.324810028076172</c:v>
                </c:pt>
                <c:pt idx="80">
                  <c:v>10.324810028076172</c:v>
                </c:pt>
                <c:pt idx="81">
                  <c:v>10.682880401611328</c:v>
                </c:pt>
                <c:pt idx="82">
                  <c:v>10.682880401611328</c:v>
                </c:pt>
                <c:pt idx="83">
                  <c:v>10.682880401611328</c:v>
                </c:pt>
                <c:pt idx="84">
                  <c:v>10.682880401611328</c:v>
                </c:pt>
                <c:pt idx="85">
                  <c:v>10.920339584350586</c:v>
                </c:pt>
                <c:pt idx="86">
                  <c:v>10.920339584350586</c:v>
                </c:pt>
                <c:pt idx="87">
                  <c:v>11.190600395202637</c:v>
                </c:pt>
                <c:pt idx="88">
                  <c:v>11.190600395202637</c:v>
                </c:pt>
                <c:pt idx="89">
                  <c:v>11.388460159301758</c:v>
                </c:pt>
                <c:pt idx="90">
                  <c:v>11.388460159301758</c:v>
                </c:pt>
                <c:pt idx="91">
                  <c:v>11.388460159301758</c:v>
                </c:pt>
                <c:pt idx="92">
                  <c:v>11.388460159301758</c:v>
                </c:pt>
                <c:pt idx="93">
                  <c:v>11.388460159301758</c:v>
                </c:pt>
                <c:pt idx="94">
                  <c:v>11.607069969177246</c:v>
                </c:pt>
                <c:pt idx="95">
                  <c:v>11.607069969177246</c:v>
                </c:pt>
                <c:pt idx="96">
                  <c:v>11.835519790649414</c:v>
                </c:pt>
                <c:pt idx="97">
                  <c:v>11.835519790649414</c:v>
                </c:pt>
                <c:pt idx="98">
                  <c:v>11.835519790649414</c:v>
                </c:pt>
                <c:pt idx="99">
                  <c:v>11.835519790649414</c:v>
                </c:pt>
                <c:pt idx="100">
                  <c:v>11.943099975585938</c:v>
                </c:pt>
                <c:pt idx="101">
                  <c:v>11.943099975585938</c:v>
                </c:pt>
                <c:pt idx="102">
                  <c:v>11.984439849853516</c:v>
                </c:pt>
                <c:pt idx="103">
                  <c:v>11.984439849853516</c:v>
                </c:pt>
                <c:pt idx="104">
                  <c:v>12.035799980163574</c:v>
                </c:pt>
                <c:pt idx="105">
                  <c:v>12.035799980163574</c:v>
                </c:pt>
                <c:pt idx="106">
                  <c:v>12.035799980163574</c:v>
                </c:pt>
                <c:pt idx="107">
                  <c:v>12.035799980163574</c:v>
                </c:pt>
                <c:pt idx="108">
                  <c:v>12.038430213928223</c:v>
                </c:pt>
                <c:pt idx="109">
                  <c:v>12.038430213928223</c:v>
                </c:pt>
                <c:pt idx="110">
                  <c:v>12.015950202941895</c:v>
                </c:pt>
                <c:pt idx="111">
                  <c:v>12.015950202941895</c:v>
                </c:pt>
                <c:pt idx="112">
                  <c:v>12.015950202941895</c:v>
                </c:pt>
                <c:pt idx="113">
                  <c:v>12.015950202941895</c:v>
                </c:pt>
                <c:pt idx="114">
                  <c:v>11.990229606628418</c:v>
                </c:pt>
                <c:pt idx="115">
                  <c:v>11.99077033996582</c:v>
                </c:pt>
                <c:pt idx="116">
                  <c:v>11.99077033996582</c:v>
                </c:pt>
                <c:pt idx="117">
                  <c:v>11.990030288696289</c:v>
                </c:pt>
                <c:pt idx="118">
                  <c:v>11.990030288696289</c:v>
                </c:pt>
                <c:pt idx="119">
                  <c:v>11.990030288696289</c:v>
                </c:pt>
                <c:pt idx="120">
                  <c:v>11.990030288696289</c:v>
                </c:pt>
                <c:pt idx="121">
                  <c:v>11.990240097045898</c:v>
                </c:pt>
                <c:pt idx="122">
                  <c:v>11.990240097045898</c:v>
                </c:pt>
                <c:pt idx="123">
                  <c:v>11.990579605102539</c:v>
                </c:pt>
                <c:pt idx="124">
                  <c:v>11.990579605102539</c:v>
                </c:pt>
                <c:pt idx="125">
                  <c:v>11.989930152893066</c:v>
                </c:pt>
                <c:pt idx="126">
                  <c:v>11.989930152893066</c:v>
                </c:pt>
                <c:pt idx="127">
                  <c:v>11.991979598999023</c:v>
                </c:pt>
                <c:pt idx="128">
                  <c:v>11.991979598999023</c:v>
                </c:pt>
                <c:pt idx="129">
                  <c:v>11.991230010986328</c:v>
                </c:pt>
                <c:pt idx="130">
                  <c:v>11.991230010986328</c:v>
                </c:pt>
                <c:pt idx="131">
                  <c:v>11.991230010986328</c:v>
                </c:pt>
                <c:pt idx="132">
                  <c:v>11.991230010986328</c:v>
                </c:pt>
                <c:pt idx="133">
                  <c:v>11.990139961242676</c:v>
                </c:pt>
                <c:pt idx="134">
                  <c:v>11.990139961242676</c:v>
                </c:pt>
                <c:pt idx="135">
                  <c:v>11.989219665527344</c:v>
                </c:pt>
                <c:pt idx="136">
                  <c:v>11.989219665527344</c:v>
                </c:pt>
                <c:pt idx="137">
                  <c:v>11.989219665527344</c:v>
                </c:pt>
                <c:pt idx="138">
                  <c:v>11.989219665527344</c:v>
                </c:pt>
                <c:pt idx="139">
                  <c:v>12.004770278930664</c:v>
                </c:pt>
                <c:pt idx="140">
                  <c:v>12.004770278930664</c:v>
                </c:pt>
                <c:pt idx="141">
                  <c:v>12.011500358581543</c:v>
                </c:pt>
                <c:pt idx="142">
                  <c:v>12.011500358581543</c:v>
                </c:pt>
                <c:pt idx="143">
                  <c:v>12.011500358581543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CE6-48A2-8109-5E0C26029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4983400"/>
        <c:axId val="314984184"/>
      </c:scatterChart>
      <c:valAx>
        <c:axId val="314983400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14984184"/>
        <c:crosses val="autoZero"/>
        <c:crossBetween val="midCat"/>
        <c:majorUnit val="5"/>
      </c:valAx>
      <c:valAx>
        <c:axId val="31498418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14983400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28575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13"/>
            <c:dispRSqr val="0"/>
            <c:dispEq val="1"/>
            <c:trendlineLbl>
              <c:layout>
                <c:manualLayout>
                  <c:x val="-0.22930289537206733"/>
                  <c:y val="-0.4844444638762059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descendentes'!$B$6:$B$118</c:f>
              <c:numCache>
                <c:formatCode>0.00</c:formatCode>
                <c:ptCount val="113"/>
                <c:pt idx="0">
                  <c:v>0.92300000000000004</c:v>
                </c:pt>
                <c:pt idx="1">
                  <c:v>0.92500000000000004</c:v>
                </c:pt>
                <c:pt idx="2">
                  <c:v>1.9260000000000002</c:v>
                </c:pt>
                <c:pt idx="3">
                  <c:v>1.929</c:v>
                </c:pt>
                <c:pt idx="4">
                  <c:v>2.93</c:v>
                </c:pt>
                <c:pt idx="5">
                  <c:v>2.9329999999999998</c:v>
                </c:pt>
                <c:pt idx="6">
                  <c:v>3.9340000000000002</c:v>
                </c:pt>
                <c:pt idx="7">
                  <c:v>3.9359999999999999</c:v>
                </c:pt>
                <c:pt idx="8">
                  <c:v>4.9370000000000003</c:v>
                </c:pt>
                <c:pt idx="9">
                  <c:v>4.9399999999999995</c:v>
                </c:pt>
                <c:pt idx="10">
                  <c:v>5.9409999999999998</c:v>
                </c:pt>
                <c:pt idx="11">
                  <c:v>5.9429999999999996</c:v>
                </c:pt>
                <c:pt idx="12">
                  <c:v>6.944</c:v>
                </c:pt>
                <c:pt idx="13">
                  <c:v>6.9470000000000001</c:v>
                </c:pt>
                <c:pt idx="14">
                  <c:v>7.9489999999999998</c:v>
                </c:pt>
                <c:pt idx="15">
                  <c:v>7.95</c:v>
                </c:pt>
                <c:pt idx="16">
                  <c:v>8.9779999999999998</c:v>
                </c:pt>
                <c:pt idx="17">
                  <c:v>8.9789999999999992</c:v>
                </c:pt>
                <c:pt idx="18">
                  <c:v>9.9819999999999993</c:v>
                </c:pt>
                <c:pt idx="19">
                  <c:v>9.9830000000000005</c:v>
                </c:pt>
                <c:pt idx="20">
                  <c:v>10.317</c:v>
                </c:pt>
                <c:pt idx="21">
                  <c:v>10.318</c:v>
                </c:pt>
                <c:pt idx="22">
                  <c:v>11.32</c:v>
                </c:pt>
                <c:pt idx="23">
                  <c:v>11.321</c:v>
                </c:pt>
                <c:pt idx="24">
                  <c:v>12.324</c:v>
                </c:pt>
                <c:pt idx="25">
                  <c:v>12.324999999999999</c:v>
                </c:pt>
                <c:pt idx="26">
                  <c:v>13.327</c:v>
                </c:pt>
                <c:pt idx="27">
                  <c:v>13.327999999999999</c:v>
                </c:pt>
                <c:pt idx="28">
                  <c:v>14.515000000000001</c:v>
                </c:pt>
                <c:pt idx="29">
                  <c:v>14.516999999999999</c:v>
                </c:pt>
                <c:pt idx="30">
                  <c:v>15.52</c:v>
                </c:pt>
                <c:pt idx="31">
                  <c:v>15.521000000000001</c:v>
                </c:pt>
                <c:pt idx="32">
                  <c:v>16.523</c:v>
                </c:pt>
                <c:pt idx="33">
                  <c:v>16.524000000000001</c:v>
                </c:pt>
                <c:pt idx="34">
                  <c:v>17.527000000000001</c:v>
                </c:pt>
                <c:pt idx="35">
                  <c:v>17.527999999999999</c:v>
                </c:pt>
                <c:pt idx="36">
                  <c:v>18.53</c:v>
                </c:pt>
                <c:pt idx="37">
                  <c:v>18.530999999999999</c:v>
                </c:pt>
                <c:pt idx="38">
                  <c:v>19.533999999999999</c:v>
                </c:pt>
                <c:pt idx="39">
                  <c:v>19.535</c:v>
                </c:pt>
                <c:pt idx="40">
                  <c:v>20.466999999999999</c:v>
                </c:pt>
                <c:pt idx="41">
                  <c:v>20.538</c:v>
                </c:pt>
                <c:pt idx="42">
                  <c:v>21.539000000000001</c:v>
                </c:pt>
                <c:pt idx="43">
                  <c:v>21.541</c:v>
                </c:pt>
                <c:pt idx="44">
                  <c:v>22.542000000000002</c:v>
                </c:pt>
                <c:pt idx="45">
                  <c:v>22.545000000000002</c:v>
                </c:pt>
                <c:pt idx="46">
                  <c:v>23.545999999999999</c:v>
                </c:pt>
                <c:pt idx="47">
                  <c:v>23.548000000000002</c:v>
                </c:pt>
                <c:pt idx="48">
                  <c:v>24.548999999999999</c:v>
                </c:pt>
                <c:pt idx="49">
                  <c:v>24.552</c:v>
                </c:pt>
                <c:pt idx="50">
                  <c:v>25.553000000000001</c:v>
                </c:pt>
                <c:pt idx="51">
                  <c:v>25.555</c:v>
                </c:pt>
                <c:pt idx="52">
                  <c:v>26.556999999999999</c:v>
                </c:pt>
                <c:pt idx="53">
                  <c:v>26.559000000000001</c:v>
                </c:pt>
                <c:pt idx="54">
                  <c:v>27.56</c:v>
                </c:pt>
                <c:pt idx="55">
                  <c:v>27.562999999999999</c:v>
                </c:pt>
                <c:pt idx="56">
                  <c:v>28.564</c:v>
                </c:pt>
                <c:pt idx="57">
                  <c:v>28.565999999999999</c:v>
                </c:pt>
                <c:pt idx="58">
                  <c:v>29.567</c:v>
                </c:pt>
                <c:pt idx="59">
                  <c:v>29.57</c:v>
                </c:pt>
                <c:pt idx="60">
                  <c:v>30.571000000000002</c:v>
                </c:pt>
                <c:pt idx="61">
                  <c:v>30.573</c:v>
                </c:pt>
                <c:pt idx="62">
                  <c:v>31.574000000000002</c:v>
                </c:pt>
                <c:pt idx="63">
                  <c:v>31.576999999999998</c:v>
                </c:pt>
                <c:pt idx="64">
                  <c:v>32.578000000000003</c:v>
                </c:pt>
                <c:pt idx="65">
                  <c:v>32.581000000000003</c:v>
                </c:pt>
                <c:pt idx="66">
                  <c:v>33.582000000000001</c:v>
                </c:pt>
                <c:pt idx="67">
                  <c:v>33.584000000000003</c:v>
                </c:pt>
                <c:pt idx="68">
                  <c:v>34.585000000000001</c:v>
                </c:pt>
                <c:pt idx="69">
                  <c:v>34.588000000000001</c:v>
                </c:pt>
                <c:pt idx="70">
                  <c:v>35.588999999999999</c:v>
                </c:pt>
                <c:pt idx="71">
                  <c:v>35.590000000000003</c:v>
                </c:pt>
                <c:pt idx="72">
                  <c:v>36.591000000000001</c:v>
                </c:pt>
                <c:pt idx="73">
                  <c:v>36.691000000000003</c:v>
                </c:pt>
                <c:pt idx="74">
                  <c:v>37.692</c:v>
                </c:pt>
                <c:pt idx="75">
                  <c:v>37.694000000000003</c:v>
                </c:pt>
                <c:pt idx="76">
                  <c:v>38.695</c:v>
                </c:pt>
                <c:pt idx="77">
                  <c:v>38.698</c:v>
                </c:pt>
                <c:pt idx="78">
                  <c:v>39.698999999999998</c:v>
                </c:pt>
                <c:pt idx="79">
                  <c:v>39.701000000000001</c:v>
                </c:pt>
                <c:pt idx="80">
                  <c:v>40.701999999999998</c:v>
                </c:pt>
                <c:pt idx="81">
                  <c:v>40.704999999999998</c:v>
                </c:pt>
                <c:pt idx="82">
                  <c:v>41.706000000000003</c:v>
                </c:pt>
                <c:pt idx="83">
                  <c:v>41.707999999999998</c:v>
                </c:pt>
                <c:pt idx="84">
                  <c:v>42.709000000000003</c:v>
                </c:pt>
                <c:pt idx="85">
                  <c:v>42.712000000000003</c:v>
                </c:pt>
                <c:pt idx="86">
                  <c:v>43.713000000000001</c:v>
                </c:pt>
                <c:pt idx="87">
                  <c:v>43.715000000000003</c:v>
                </c:pt>
                <c:pt idx="88">
                  <c:v>44.716000000000001</c:v>
                </c:pt>
                <c:pt idx="89">
                  <c:v>44.719000000000001</c:v>
                </c:pt>
                <c:pt idx="90">
                  <c:v>45.72</c:v>
                </c:pt>
                <c:pt idx="91">
                  <c:v>45.722999999999999</c:v>
                </c:pt>
                <c:pt idx="92">
                  <c:v>46.723999999999997</c:v>
                </c:pt>
                <c:pt idx="93">
                  <c:v>46.725999999999999</c:v>
                </c:pt>
                <c:pt idx="94">
                  <c:v>47.726999999999997</c:v>
                </c:pt>
                <c:pt idx="95">
                  <c:v>47.73</c:v>
                </c:pt>
                <c:pt idx="96">
                  <c:v>48.731000000000002</c:v>
                </c:pt>
                <c:pt idx="97">
                  <c:v>48.732999999999997</c:v>
                </c:pt>
                <c:pt idx="98">
                  <c:v>49.734000000000002</c:v>
                </c:pt>
                <c:pt idx="99">
                  <c:v>49.835000000000001</c:v>
                </c:pt>
                <c:pt idx="100">
                  <c:v>50.837000000000003</c:v>
                </c:pt>
                <c:pt idx="101">
                  <c:v>50.54</c:v>
                </c:pt>
                <c:pt idx="102">
                  <c:v>51.838000000000001</c:v>
                </c:pt>
                <c:pt idx="103">
                  <c:v>51.838999999999999</c:v>
                </c:pt>
                <c:pt idx="104">
                  <c:v>52.841999999999999</c:v>
                </c:pt>
                <c:pt idx="105">
                  <c:v>52.843000000000004</c:v>
                </c:pt>
                <c:pt idx="106">
                  <c:v>53.844000000000001</c:v>
                </c:pt>
                <c:pt idx="107">
                  <c:v>53.844999999999999</c:v>
                </c:pt>
                <c:pt idx="108">
                  <c:v>54.847999999999999</c:v>
                </c:pt>
                <c:pt idx="109">
                  <c:v>54.848999999999997</c:v>
                </c:pt>
                <c:pt idx="110">
                  <c:v>55.850999999999999</c:v>
                </c:pt>
                <c:pt idx="111">
                  <c:v>55.851999999999997</c:v>
                </c:pt>
                <c:pt idx="112">
                  <c:v>56.854999999999997</c:v>
                </c:pt>
              </c:numCache>
            </c:numRef>
          </c:xVal>
          <c:yVal>
            <c:numRef>
              <c:f>'Reg_Escalones descendentes'!$C$6:$C$118</c:f>
              <c:numCache>
                <c:formatCode>General</c:formatCode>
                <c:ptCount val="113"/>
                <c:pt idx="0">
                  <c:v>12.008649826049805</c:v>
                </c:pt>
                <c:pt idx="1">
                  <c:v>12.009730339050293</c:v>
                </c:pt>
                <c:pt idx="2">
                  <c:v>12.009730339050293</c:v>
                </c:pt>
                <c:pt idx="3">
                  <c:v>12.009169578552246</c:v>
                </c:pt>
                <c:pt idx="4">
                  <c:v>12.009169578552246</c:v>
                </c:pt>
                <c:pt idx="5">
                  <c:v>12.009169578552246</c:v>
                </c:pt>
                <c:pt idx="6">
                  <c:v>12.009169578552246</c:v>
                </c:pt>
                <c:pt idx="7">
                  <c:v>12.009739875793457</c:v>
                </c:pt>
                <c:pt idx="8">
                  <c:v>12.009739875793457</c:v>
                </c:pt>
                <c:pt idx="9">
                  <c:v>11.921589851379395</c:v>
                </c:pt>
                <c:pt idx="10">
                  <c:v>11.921589851379395</c:v>
                </c:pt>
                <c:pt idx="11">
                  <c:v>11.738419532775879</c:v>
                </c:pt>
                <c:pt idx="12">
                  <c:v>11.738419532775879</c:v>
                </c:pt>
                <c:pt idx="13">
                  <c:v>11.738419532775879</c:v>
                </c:pt>
                <c:pt idx="14">
                  <c:v>11.511819839477539</c:v>
                </c:pt>
                <c:pt idx="15">
                  <c:v>11.511819839477539</c:v>
                </c:pt>
                <c:pt idx="16">
                  <c:v>11.210740089416504</c:v>
                </c:pt>
                <c:pt idx="17">
                  <c:v>11.210740089416504</c:v>
                </c:pt>
                <c:pt idx="18">
                  <c:v>11.210740089416504</c:v>
                </c:pt>
                <c:pt idx="19">
                  <c:v>11.210740089416504</c:v>
                </c:pt>
                <c:pt idx="20">
                  <c:v>10.986189842224121</c:v>
                </c:pt>
                <c:pt idx="21">
                  <c:v>10.986189842224121</c:v>
                </c:pt>
                <c:pt idx="22">
                  <c:v>10.59274959564209</c:v>
                </c:pt>
                <c:pt idx="23">
                  <c:v>10.59274959564209</c:v>
                </c:pt>
                <c:pt idx="24">
                  <c:v>10.59274959564209</c:v>
                </c:pt>
                <c:pt idx="25">
                  <c:v>10.59274959564209</c:v>
                </c:pt>
                <c:pt idx="26">
                  <c:v>10.105420112609863</c:v>
                </c:pt>
                <c:pt idx="27">
                  <c:v>10.105420112609863</c:v>
                </c:pt>
                <c:pt idx="28">
                  <c:v>10.105420112609863</c:v>
                </c:pt>
                <c:pt idx="29">
                  <c:v>10.105420112609863</c:v>
                </c:pt>
                <c:pt idx="30">
                  <c:v>9.9039096832275391</c:v>
                </c:pt>
                <c:pt idx="31">
                  <c:v>9.9039096832275391</c:v>
                </c:pt>
                <c:pt idx="32">
                  <c:v>9.6014604568481445</c:v>
                </c:pt>
                <c:pt idx="33">
                  <c:v>9.6014604568481445</c:v>
                </c:pt>
                <c:pt idx="34">
                  <c:v>9.2942695617675781</c:v>
                </c:pt>
                <c:pt idx="35">
                  <c:v>9.2942695617675781</c:v>
                </c:pt>
                <c:pt idx="36">
                  <c:v>9.2942695617675781</c:v>
                </c:pt>
                <c:pt idx="37">
                  <c:v>9.2942695617675781</c:v>
                </c:pt>
                <c:pt idx="38">
                  <c:v>8.8729896545410156</c:v>
                </c:pt>
                <c:pt idx="39">
                  <c:v>8.8729896545410156</c:v>
                </c:pt>
                <c:pt idx="40">
                  <c:v>8.8729896545410156</c:v>
                </c:pt>
                <c:pt idx="41">
                  <c:v>8.5518798828125</c:v>
                </c:pt>
                <c:pt idx="42">
                  <c:v>8.5518798828125</c:v>
                </c:pt>
                <c:pt idx="43">
                  <c:v>8.5518798828125</c:v>
                </c:pt>
                <c:pt idx="44">
                  <c:v>8.5518798828125</c:v>
                </c:pt>
                <c:pt idx="45">
                  <c:v>8.2987298965454102</c:v>
                </c:pt>
                <c:pt idx="46">
                  <c:v>8.2987298965454102</c:v>
                </c:pt>
                <c:pt idx="47">
                  <c:v>8.0892801284790039</c:v>
                </c:pt>
                <c:pt idx="48">
                  <c:v>8.0892801284790039</c:v>
                </c:pt>
                <c:pt idx="49">
                  <c:v>7.7964200973510742</c:v>
                </c:pt>
                <c:pt idx="50">
                  <c:v>7.7964200973510742</c:v>
                </c:pt>
                <c:pt idx="51">
                  <c:v>7.7964200973510742</c:v>
                </c:pt>
                <c:pt idx="52">
                  <c:v>7.7964200973510742</c:v>
                </c:pt>
                <c:pt idx="53">
                  <c:v>7.5690398216247559</c:v>
                </c:pt>
                <c:pt idx="54">
                  <c:v>7.5690398216247559</c:v>
                </c:pt>
                <c:pt idx="55">
                  <c:v>7.3395600318908691</c:v>
                </c:pt>
                <c:pt idx="56">
                  <c:v>7.3395600318908691</c:v>
                </c:pt>
                <c:pt idx="57">
                  <c:v>7.0288400650024414</c:v>
                </c:pt>
                <c:pt idx="58">
                  <c:v>7.0288400650024414</c:v>
                </c:pt>
                <c:pt idx="59">
                  <c:v>7.0288400650024414</c:v>
                </c:pt>
                <c:pt idx="60">
                  <c:v>7.0288400650024414</c:v>
                </c:pt>
                <c:pt idx="61">
                  <c:v>6.8133301734924316</c:v>
                </c:pt>
                <c:pt idx="62">
                  <c:v>6.8133301734924316</c:v>
                </c:pt>
                <c:pt idx="63">
                  <c:v>6.4651298522949219</c:v>
                </c:pt>
                <c:pt idx="64">
                  <c:v>6.4651298522949219</c:v>
                </c:pt>
                <c:pt idx="65">
                  <c:v>6.213900089263916</c:v>
                </c:pt>
                <c:pt idx="66">
                  <c:v>6.213900089263916</c:v>
                </c:pt>
                <c:pt idx="67">
                  <c:v>6.213900089263916</c:v>
                </c:pt>
                <c:pt idx="68">
                  <c:v>6.213900089263916</c:v>
                </c:pt>
                <c:pt idx="69">
                  <c:v>6.0040302276611328</c:v>
                </c:pt>
                <c:pt idx="70">
                  <c:v>6.0040302276611328</c:v>
                </c:pt>
                <c:pt idx="71">
                  <c:v>5.7225399017333984</c:v>
                </c:pt>
                <c:pt idx="72">
                  <c:v>5.7225399017333984</c:v>
                </c:pt>
                <c:pt idx="73">
                  <c:v>5.4689598083496094</c:v>
                </c:pt>
                <c:pt idx="74">
                  <c:v>5.4689598083496094</c:v>
                </c:pt>
                <c:pt idx="75">
                  <c:v>5.4689598083496094</c:v>
                </c:pt>
                <c:pt idx="76">
                  <c:v>5.4689598083496094</c:v>
                </c:pt>
                <c:pt idx="77">
                  <c:v>5.1737899780273438</c:v>
                </c:pt>
                <c:pt idx="78">
                  <c:v>5.1737899780273438</c:v>
                </c:pt>
                <c:pt idx="79">
                  <c:v>5.0586099624633789</c:v>
                </c:pt>
                <c:pt idx="80">
                  <c:v>5.0586099624633789</c:v>
                </c:pt>
                <c:pt idx="81">
                  <c:v>4.7077498435974121</c:v>
                </c:pt>
                <c:pt idx="82">
                  <c:v>4.7077498435974121</c:v>
                </c:pt>
                <c:pt idx="83">
                  <c:v>4.3483400344848633</c:v>
                </c:pt>
                <c:pt idx="84">
                  <c:v>4.3483400344848633</c:v>
                </c:pt>
                <c:pt idx="85">
                  <c:v>4.3483400344848633</c:v>
                </c:pt>
                <c:pt idx="86">
                  <c:v>4.3483400344848633</c:v>
                </c:pt>
                <c:pt idx="87">
                  <c:v>4.1869797706604004</c:v>
                </c:pt>
                <c:pt idx="88">
                  <c:v>4.1869797706604004</c:v>
                </c:pt>
                <c:pt idx="89">
                  <c:v>3.8013501167297363</c:v>
                </c:pt>
                <c:pt idx="90">
                  <c:v>3.8013501167297363</c:v>
                </c:pt>
                <c:pt idx="91">
                  <c:v>3.5589599609375</c:v>
                </c:pt>
                <c:pt idx="92">
                  <c:v>3.5589599609375</c:v>
                </c:pt>
                <c:pt idx="93">
                  <c:v>3.5589599609375</c:v>
                </c:pt>
                <c:pt idx="94">
                  <c:v>3.5589599609375</c:v>
                </c:pt>
                <c:pt idx="95">
                  <c:v>3.2642300128936768</c:v>
                </c:pt>
                <c:pt idx="96">
                  <c:v>3.2642300128936768</c:v>
                </c:pt>
                <c:pt idx="97">
                  <c:v>3.1149499416351318</c:v>
                </c:pt>
                <c:pt idx="98">
                  <c:v>3.1149499416351318</c:v>
                </c:pt>
                <c:pt idx="99">
                  <c:v>3.031670093536377</c:v>
                </c:pt>
                <c:pt idx="100">
                  <c:v>3.031670093536377</c:v>
                </c:pt>
                <c:pt idx="101">
                  <c:v>3.031670093536377</c:v>
                </c:pt>
                <c:pt idx="102">
                  <c:v>3.031670093536377</c:v>
                </c:pt>
                <c:pt idx="103">
                  <c:v>3.031670093536377</c:v>
                </c:pt>
                <c:pt idx="104">
                  <c:v>2.9771299362182617</c:v>
                </c:pt>
                <c:pt idx="105">
                  <c:v>2.9771299362182617</c:v>
                </c:pt>
                <c:pt idx="106">
                  <c:v>2.9777300357818604</c:v>
                </c:pt>
                <c:pt idx="107">
                  <c:v>2.9777300357818604</c:v>
                </c:pt>
                <c:pt idx="108">
                  <c:v>2.9919900894165039</c:v>
                </c:pt>
                <c:pt idx="109">
                  <c:v>2.9919900894165039</c:v>
                </c:pt>
                <c:pt idx="110">
                  <c:v>2.9919900894165039</c:v>
                </c:pt>
                <c:pt idx="111">
                  <c:v>2.9919900894165039</c:v>
                </c:pt>
                <c:pt idx="112">
                  <c:v>3.0007998943328857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18-4042-A044-2789BC16E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4987712"/>
        <c:axId val="314988104"/>
      </c:scatterChart>
      <c:valAx>
        <c:axId val="31498771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14988104"/>
        <c:crosses val="autoZero"/>
        <c:crossBetween val="midCat"/>
        <c:majorUnit val="5"/>
      </c:valAx>
      <c:valAx>
        <c:axId val="31498810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14987712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28575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13.6"/>
            <c:dispRSqr val="0"/>
            <c:dispEq val="1"/>
            <c:trendlineLbl>
              <c:layout>
                <c:manualLayout>
                  <c:x val="-0.22930289537206733"/>
                  <c:y val="-0.4844444638762059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descendentes'!$G$6:$G$119</c:f>
              <c:numCache>
                <c:formatCode>0.00</c:formatCode>
                <c:ptCount val="114"/>
                <c:pt idx="0">
                  <c:v>0.77900000000000003</c:v>
                </c:pt>
                <c:pt idx="1">
                  <c:v>0.78</c:v>
                </c:pt>
                <c:pt idx="2">
                  <c:v>1.782</c:v>
                </c:pt>
                <c:pt idx="3">
                  <c:v>1.7829999999999999</c:v>
                </c:pt>
                <c:pt idx="4">
                  <c:v>2.7949999999999999</c:v>
                </c:pt>
                <c:pt idx="5">
                  <c:v>2.7960000000000003</c:v>
                </c:pt>
                <c:pt idx="6">
                  <c:v>3.798</c:v>
                </c:pt>
                <c:pt idx="7">
                  <c:v>3.7989999999999999</c:v>
                </c:pt>
                <c:pt idx="8">
                  <c:v>4.8019999999999996</c:v>
                </c:pt>
                <c:pt idx="9">
                  <c:v>4.8029999999999999</c:v>
                </c:pt>
                <c:pt idx="10">
                  <c:v>5.8049999999999997</c:v>
                </c:pt>
                <c:pt idx="11">
                  <c:v>5.806</c:v>
                </c:pt>
                <c:pt idx="12">
                  <c:v>6.774</c:v>
                </c:pt>
                <c:pt idx="13">
                  <c:v>6.2069999999999999</c:v>
                </c:pt>
                <c:pt idx="14">
                  <c:v>7.2080000000000002</c:v>
                </c:pt>
                <c:pt idx="15">
                  <c:v>7.21</c:v>
                </c:pt>
                <c:pt idx="16">
                  <c:v>8.2110000000000003</c:v>
                </c:pt>
                <c:pt idx="17">
                  <c:v>8.2129999999999992</c:v>
                </c:pt>
                <c:pt idx="18">
                  <c:v>9.2170000000000005</c:v>
                </c:pt>
                <c:pt idx="19">
                  <c:v>9.218</c:v>
                </c:pt>
                <c:pt idx="20">
                  <c:v>10.221</c:v>
                </c:pt>
                <c:pt idx="21">
                  <c:v>10.222</c:v>
                </c:pt>
                <c:pt idx="22">
                  <c:v>11.224</c:v>
                </c:pt>
                <c:pt idx="23">
                  <c:v>11.225</c:v>
                </c:pt>
                <c:pt idx="24">
                  <c:v>12.228</c:v>
                </c:pt>
                <c:pt idx="25">
                  <c:v>12.228999999999999</c:v>
                </c:pt>
                <c:pt idx="26">
                  <c:v>13.231</c:v>
                </c:pt>
                <c:pt idx="27">
                  <c:v>13.231999999999999</c:v>
                </c:pt>
                <c:pt idx="28">
                  <c:v>14.234999999999999</c:v>
                </c:pt>
                <c:pt idx="29">
                  <c:v>14.236000000000001</c:v>
                </c:pt>
                <c:pt idx="30">
                  <c:v>15.26</c:v>
                </c:pt>
                <c:pt idx="31">
                  <c:v>15.238</c:v>
                </c:pt>
                <c:pt idx="32">
                  <c:v>16.239000000000001</c:v>
                </c:pt>
                <c:pt idx="33">
                  <c:v>16.242000000000001</c:v>
                </c:pt>
                <c:pt idx="34">
                  <c:v>17.242999999999999</c:v>
                </c:pt>
                <c:pt idx="35">
                  <c:v>17.245999999999999</c:v>
                </c:pt>
                <c:pt idx="36">
                  <c:v>18.247</c:v>
                </c:pt>
                <c:pt idx="37">
                  <c:v>18.248999999999999</c:v>
                </c:pt>
                <c:pt idx="38">
                  <c:v>19.25</c:v>
                </c:pt>
                <c:pt idx="39">
                  <c:v>19.253</c:v>
                </c:pt>
                <c:pt idx="40">
                  <c:v>20.254000000000001</c:v>
                </c:pt>
                <c:pt idx="41">
                  <c:v>20.256</c:v>
                </c:pt>
                <c:pt idx="42">
                  <c:v>21.257000000000001</c:v>
                </c:pt>
                <c:pt idx="43">
                  <c:v>21.259</c:v>
                </c:pt>
                <c:pt idx="44">
                  <c:v>22.26</c:v>
                </c:pt>
                <c:pt idx="45">
                  <c:v>22.262</c:v>
                </c:pt>
                <c:pt idx="46">
                  <c:v>23.263000000000002</c:v>
                </c:pt>
                <c:pt idx="47">
                  <c:v>23.265999999999998</c:v>
                </c:pt>
                <c:pt idx="48">
                  <c:v>24.266999999999999</c:v>
                </c:pt>
                <c:pt idx="49">
                  <c:v>24.27</c:v>
                </c:pt>
                <c:pt idx="50">
                  <c:v>25.271000000000001</c:v>
                </c:pt>
                <c:pt idx="51">
                  <c:v>25.312999999999999</c:v>
                </c:pt>
                <c:pt idx="52">
                  <c:v>26.315000000000001</c:v>
                </c:pt>
                <c:pt idx="53">
                  <c:v>26.318000000000001</c:v>
                </c:pt>
                <c:pt idx="54">
                  <c:v>27.32</c:v>
                </c:pt>
                <c:pt idx="55">
                  <c:v>27.321000000000002</c:v>
                </c:pt>
                <c:pt idx="56">
                  <c:v>28.323</c:v>
                </c:pt>
                <c:pt idx="57">
                  <c:v>28.324000000000002</c:v>
                </c:pt>
                <c:pt idx="58">
                  <c:v>29.324999999999999</c:v>
                </c:pt>
                <c:pt idx="59">
                  <c:v>29.577999999999999</c:v>
                </c:pt>
                <c:pt idx="60">
                  <c:v>30.579000000000001</c:v>
                </c:pt>
                <c:pt idx="61">
                  <c:v>30.582000000000001</c:v>
                </c:pt>
                <c:pt idx="62">
                  <c:v>31.582999999999998</c:v>
                </c:pt>
                <c:pt idx="63">
                  <c:v>31.585000000000001</c:v>
                </c:pt>
                <c:pt idx="64">
                  <c:v>32.585999999999999</c:v>
                </c:pt>
                <c:pt idx="65">
                  <c:v>32.588999999999999</c:v>
                </c:pt>
                <c:pt idx="66">
                  <c:v>33.590000000000003</c:v>
                </c:pt>
                <c:pt idx="67">
                  <c:v>33.593000000000004</c:v>
                </c:pt>
                <c:pt idx="68">
                  <c:v>34.594000000000001</c:v>
                </c:pt>
                <c:pt idx="69">
                  <c:v>34.595999999999997</c:v>
                </c:pt>
                <c:pt idx="70">
                  <c:v>35.597000000000001</c:v>
                </c:pt>
                <c:pt idx="71">
                  <c:v>35.6</c:v>
                </c:pt>
                <c:pt idx="72">
                  <c:v>36.600999999999999</c:v>
                </c:pt>
                <c:pt idx="73">
                  <c:v>36.22</c:v>
                </c:pt>
                <c:pt idx="74">
                  <c:v>37.603000000000002</c:v>
                </c:pt>
                <c:pt idx="75">
                  <c:v>37.603999999999999</c:v>
                </c:pt>
                <c:pt idx="76">
                  <c:v>38.606999999999999</c:v>
                </c:pt>
                <c:pt idx="77">
                  <c:v>38.607999999999997</c:v>
                </c:pt>
                <c:pt idx="78">
                  <c:v>39.61</c:v>
                </c:pt>
                <c:pt idx="79">
                  <c:v>39.610999999999997</c:v>
                </c:pt>
                <c:pt idx="80">
                  <c:v>40.613999999999997</c:v>
                </c:pt>
                <c:pt idx="81">
                  <c:v>40.615000000000002</c:v>
                </c:pt>
                <c:pt idx="82">
                  <c:v>41.618000000000002</c:v>
                </c:pt>
                <c:pt idx="83">
                  <c:v>41.619</c:v>
                </c:pt>
                <c:pt idx="84">
                  <c:v>42.691000000000003</c:v>
                </c:pt>
                <c:pt idx="85">
                  <c:v>42.692</c:v>
                </c:pt>
                <c:pt idx="86">
                  <c:v>43.694000000000003</c:v>
                </c:pt>
                <c:pt idx="87">
                  <c:v>43.695</c:v>
                </c:pt>
                <c:pt idx="88">
                  <c:v>44.698</c:v>
                </c:pt>
                <c:pt idx="89">
                  <c:v>44.698999999999998</c:v>
                </c:pt>
                <c:pt idx="90">
                  <c:v>45.701999999999998</c:v>
                </c:pt>
                <c:pt idx="91">
                  <c:v>45.703000000000003</c:v>
                </c:pt>
                <c:pt idx="92">
                  <c:v>46.704999999999998</c:v>
                </c:pt>
                <c:pt idx="93">
                  <c:v>46.706000000000003</c:v>
                </c:pt>
                <c:pt idx="94">
                  <c:v>47.709000000000003</c:v>
                </c:pt>
                <c:pt idx="95">
                  <c:v>47.71</c:v>
                </c:pt>
                <c:pt idx="96">
                  <c:v>48.712000000000003</c:v>
                </c:pt>
                <c:pt idx="97">
                  <c:v>48.713000000000001</c:v>
                </c:pt>
                <c:pt idx="98">
                  <c:v>49.716000000000001</c:v>
                </c:pt>
                <c:pt idx="99">
                  <c:v>49.716999999999999</c:v>
                </c:pt>
                <c:pt idx="100">
                  <c:v>50.719000000000001</c:v>
                </c:pt>
                <c:pt idx="101">
                  <c:v>50.72</c:v>
                </c:pt>
                <c:pt idx="102">
                  <c:v>51.722999999999999</c:v>
                </c:pt>
                <c:pt idx="103">
                  <c:v>51.723999999999997</c:v>
                </c:pt>
                <c:pt idx="104">
                  <c:v>52.726999999999997</c:v>
                </c:pt>
                <c:pt idx="105">
                  <c:v>52.728000000000002</c:v>
                </c:pt>
                <c:pt idx="106">
                  <c:v>53.73</c:v>
                </c:pt>
                <c:pt idx="107">
                  <c:v>53.731000000000002</c:v>
                </c:pt>
                <c:pt idx="108">
                  <c:v>54.734000000000002</c:v>
                </c:pt>
                <c:pt idx="109">
                  <c:v>54.734999999999999</c:v>
                </c:pt>
                <c:pt idx="110">
                  <c:v>55.78</c:v>
                </c:pt>
                <c:pt idx="111">
                  <c:v>55.780999999999999</c:v>
                </c:pt>
                <c:pt idx="112">
                  <c:v>56.783000000000001</c:v>
                </c:pt>
                <c:pt idx="113">
                  <c:v>56.783999999999999</c:v>
                </c:pt>
              </c:numCache>
            </c:numRef>
          </c:xVal>
          <c:yVal>
            <c:numRef>
              <c:f>'Reg_Escalones descendentes'!$H$6:$H$119</c:f>
              <c:numCache>
                <c:formatCode>General</c:formatCode>
                <c:ptCount val="114"/>
                <c:pt idx="0">
                  <c:v>12.000049591064453</c:v>
                </c:pt>
                <c:pt idx="1">
                  <c:v>12.000049591064453</c:v>
                </c:pt>
                <c:pt idx="2">
                  <c:v>12.002499580383301</c:v>
                </c:pt>
                <c:pt idx="3">
                  <c:v>12.002499580383301</c:v>
                </c:pt>
                <c:pt idx="4">
                  <c:v>12.002659797668457</c:v>
                </c:pt>
                <c:pt idx="5">
                  <c:v>12.002659797668457</c:v>
                </c:pt>
                <c:pt idx="6">
                  <c:v>12.002659797668457</c:v>
                </c:pt>
                <c:pt idx="7">
                  <c:v>12.002659797668457</c:v>
                </c:pt>
                <c:pt idx="8">
                  <c:v>12.002559661865234</c:v>
                </c:pt>
                <c:pt idx="9">
                  <c:v>12.002559661865234</c:v>
                </c:pt>
                <c:pt idx="10">
                  <c:v>12.002280235290527</c:v>
                </c:pt>
                <c:pt idx="11">
                  <c:v>12.002280235290527</c:v>
                </c:pt>
                <c:pt idx="12">
                  <c:v>12.002280235290527</c:v>
                </c:pt>
                <c:pt idx="13">
                  <c:v>12.004179954528809</c:v>
                </c:pt>
                <c:pt idx="14">
                  <c:v>12.004179954528809</c:v>
                </c:pt>
                <c:pt idx="15">
                  <c:v>11.936360359191895</c:v>
                </c:pt>
                <c:pt idx="16">
                  <c:v>11.936360359191895</c:v>
                </c:pt>
                <c:pt idx="17">
                  <c:v>11.817110061645508</c:v>
                </c:pt>
                <c:pt idx="18">
                  <c:v>11.817110061645508</c:v>
                </c:pt>
                <c:pt idx="19">
                  <c:v>11.817110061645508</c:v>
                </c:pt>
                <c:pt idx="20">
                  <c:v>11.653010368347168</c:v>
                </c:pt>
                <c:pt idx="21">
                  <c:v>11.653010368347168</c:v>
                </c:pt>
                <c:pt idx="22">
                  <c:v>11.329950332641602</c:v>
                </c:pt>
                <c:pt idx="23">
                  <c:v>11.329950332641602</c:v>
                </c:pt>
                <c:pt idx="24">
                  <c:v>11.197480201721191</c:v>
                </c:pt>
                <c:pt idx="25">
                  <c:v>11.197480201721191</c:v>
                </c:pt>
                <c:pt idx="26">
                  <c:v>10.82682991027832</c:v>
                </c:pt>
                <c:pt idx="27">
                  <c:v>10.82682991027832</c:v>
                </c:pt>
                <c:pt idx="28">
                  <c:v>10.82682991027832</c:v>
                </c:pt>
                <c:pt idx="29">
                  <c:v>10.82682991027832</c:v>
                </c:pt>
                <c:pt idx="30">
                  <c:v>10.82682991027832</c:v>
                </c:pt>
                <c:pt idx="31">
                  <c:v>10.298310279846191</c:v>
                </c:pt>
                <c:pt idx="32">
                  <c:v>10.298310279846191</c:v>
                </c:pt>
                <c:pt idx="33">
                  <c:v>10.298310279846191</c:v>
                </c:pt>
                <c:pt idx="34">
                  <c:v>10.298310279846191</c:v>
                </c:pt>
                <c:pt idx="35">
                  <c:v>10.298310279846191</c:v>
                </c:pt>
                <c:pt idx="36">
                  <c:v>10.298310279846191</c:v>
                </c:pt>
                <c:pt idx="37">
                  <c:v>9.9933700561523438</c:v>
                </c:pt>
                <c:pt idx="38">
                  <c:v>9.9933700561523438</c:v>
                </c:pt>
                <c:pt idx="39">
                  <c:v>9.7067098617553711</c:v>
                </c:pt>
                <c:pt idx="40">
                  <c:v>9.7067098617553711</c:v>
                </c:pt>
                <c:pt idx="41">
                  <c:v>9.4965200424194336</c:v>
                </c:pt>
                <c:pt idx="42">
                  <c:v>9.4965200424194336</c:v>
                </c:pt>
                <c:pt idx="43">
                  <c:v>9.4965200424194336</c:v>
                </c:pt>
                <c:pt idx="44">
                  <c:v>9.4965200424194336</c:v>
                </c:pt>
                <c:pt idx="45">
                  <c:v>9.0393800735473633</c:v>
                </c:pt>
                <c:pt idx="46">
                  <c:v>9.0393800735473633</c:v>
                </c:pt>
                <c:pt idx="47">
                  <c:v>8.7173595428466797</c:v>
                </c:pt>
                <c:pt idx="48">
                  <c:v>8.7173595428466797</c:v>
                </c:pt>
                <c:pt idx="49">
                  <c:v>8.4963397979736328</c:v>
                </c:pt>
                <c:pt idx="50">
                  <c:v>8.4963397979736328</c:v>
                </c:pt>
                <c:pt idx="51">
                  <c:v>8.4963397979736328</c:v>
                </c:pt>
                <c:pt idx="52">
                  <c:v>8.4963397979736328</c:v>
                </c:pt>
                <c:pt idx="53">
                  <c:v>8.4963397979736328</c:v>
                </c:pt>
                <c:pt idx="54">
                  <c:v>8.4963397979736328</c:v>
                </c:pt>
                <c:pt idx="55">
                  <c:v>8.2115402221679688</c:v>
                </c:pt>
                <c:pt idx="56">
                  <c:v>8.2115402221679688</c:v>
                </c:pt>
                <c:pt idx="57">
                  <c:v>7.8927597999572754</c:v>
                </c:pt>
                <c:pt idx="58">
                  <c:v>7.8927597999572754</c:v>
                </c:pt>
                <c:pt idx="59">
                  <c:v>7.6659197807312012</c:v>
                </c:pt>
                <c:pt idx="60">
                  <c:v>7.6659197807312012</c:v>
                </c:pt>
                <c:pt idx="61">
                  <c:v>7.6659197807312012</c:v>
                </c:pt>
                <c:pt idx="62">
                  <c:v>7.6659197807312012</c:v>
                </c:pt>
                <c:pt idx="63">
                  <c:v>7.4079699516296387</c:v>
                </c:pt>
                <c:pt idx="64">
                  <c:v>7.4079699516296387</c:v>
                </c:pt>
                <c:pt idx="65">
                  <c:v>7.0751399993896484</c:v>
                </c:pt>
                <c:pt idx="66">
                  <c:v>7.0751399993896484</c:v>
                </c:pt>
                <c:pt idx="67">
                  <c:v>6.7334399223327637</c:v>
                </c:pt>
                <c:pt idx="68">
                  <c:v>6.7334399223327637</c:v>
                </c:pt>
                <c:pt idx="69">
                  <c:v>6.7334399223327637</c:v>
                </c:pt>
                <c:pt idx="70">
                  <c:v>6.7334399223327637</c:v>
                </c:pt>
                <c:pt idx="71">
                  <c:v>6.4968600273132324</c:v>
                </c:pt>
                <c:pt idx="72">
                  <c:v>6.4968600273132324</c:v>
                </c:pt>
                <c:pt idx="73">
                  <c:v>6.4968600273132324</c:v>
                </c:pt>
                <c:pt idx="74">
                  <c:v>6.2603597640991211</c:v>
                </c:pt>
                <c:pt idx="75">
                  <c:v>6.2603597640991211</c:v>
                </c:pt>
                <c:pt idx="76">
                  <c:v>5.9581398963928223</c:v>
                </c:pt>
                <c:pt idx="77">
                  <c:v>5.9581398963928223</c:v>
                </c:pt>
                <c:pt idx="78">
                  <c:v>5.9581398963928223</c:v>
                </c:pt>
                <c:pt idx="79">
                  <c:v>5.9581398963928223</c:v>
                </c:pt>
                <c:pt idx="80">
                  <c:v>5.6986498832702637</c:v>
                </c:pt>
                <c:pt idx="81">
                  <c:v>5.6986498832702637</c:v>
                </c:pt>
                <c:pt idx="82">
                  <c:v>5.4686799049377441</c:v>
                </c:pt>
                <c:pt idx="83">
                  <c:v>5.4686799049377441</c:v>
                </c:pt>
                <c:pt idx="84">
                  <c:v>5.1853499412536621</c:v>
                </c:pt>
                <c:pt idx="85">
                  <c:v>5.1853499412536621</c:v>
                </c:pt>
                <c:pt idx="86">
                  <c:v>5.1853499412536621</c:v>
                </c:pt>
                <c:pt idx="87">
                  <c:v>5.1853499412536621</c:v>
                </c:pt>
                <c:pt idx="88">
                  <c:v>4.9439101219177246</c:v>
                </c:pt>
                <c:pt idx="89">
                  <c:v>4.9439101219177246</c:v>
                </c:pt>
                <c:pt idx="90">
                  <c:v>4.6486902236938477</c:v>
                </c:pt>
                <c:pt idx="91">
                  <c:v>4.6486902236938477</c:v>
                </c:pt>
                <c:pt idx="92">
                  <c:v>4.6486902236938477</c:v>
                </c:pt>
                <c:pt idx="93">
                  <c:v>4.6486902236938477</c:v>
                </c:pt>
                <c:pt idx="94">
                  <c:v>4.3180999755859375</c:v>
                </c:pt>
                <c:pt idx="95">
                  <c:v>4.3180999755859375</c:v>
                </c:pt>
                <c:pt idx="96">
                  <c:v>4.0816798210144043</c:v>
                </c:pt>
                <c:pt idx="97">
                  <c:v>4.0816798210144043</c:v>
                </c:pt>
                <c:pt idx="98">
                  <c:v>3.8039200305938721</c:v>
                </c:pt>
                <c:pt idx="99">
                  <c:v>3.8039200305938721</c:v>
                </c:pt>
                <c:pt idx="100">
                  <c:v>3.5919299125671387</c:v>
                </c:pt>
                <c:pt idx="101">
                  <c:v>3.5919299125671387</c:v>
                </c:pt>
                <c:pt idx="102">
                  <c:v>3.5919299125671387</c:v>
                </c:pt>
                <c:pt idx="103">
                  <c:v>3.5919299125671387</c:v>
                </c:pt>
                <c:pt idx="104">
                  <c:v>3.2172300815582275</c:v>
                </c:pt>
                <c:pt idx="105">
                  <c:v>3.2172300815582275</c:v>
                </c:pt>
                <c:pt idx="106">
                  <c:v>3.0877299308776855</c:v>
                </c:pt>
                <c:pt idx="107">
                  <c:v>3.0877299308776855</c:v>
                </c:pt>
                <c:pt idx="108">
                  <c:v>3.0253500938415527</c:v>
                </c:pt>
                <c:pt idx="109">
                  <c:v>3.0253500938415527</c:v>
                </c:pt>
                <c:pt idx="110">
                  <c:v>3.0253500938415527</c:v>
                </c:pt>
                <c:pt idx="111">
                  <c:v>3.0253500938415527</c:v>
                </c:pt>
                <c:pt idx="112">
                  <c:v>3.000309944152832</c:v>
                </c:pt>
                <c:pt idx="113">
                  <c:v>3.000309944152832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C36-4399-A3E7-2FDCAEA41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4989672"/>
        <c:axId val="314982224"/>
      </c:scatterChart>
      <c:valAx>
        <c:axId val="31498967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14982224"/>
        <c:crosses val="autoZero"/>
        <c:crossBetween val="midCat"/>
        <c:majorUnit val="5"/>
      </c:valAx>
      <c:valAx>
        <c:axId val="31498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14989672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28575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13.8"/>
            <c:dispRSqr val="0"/>
            <c:dispEq val="1"/>
            <c:trendlineLbl>
              <c:layout>
                <c:manualLayout>
                  <c:x val="-0.22930289537206733"/>
                  <c:y val="-0.4844444638762059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800" baseline="0"/>
                      <a:t>y = -0.1988x + 13.8</a:t>
                    </a:r>
                    <a:endParaRPr lang="en-US" sz="1800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descendentes'!$L$6:$L$117</c:f>
              <c:numCache>
                <c:formatCode>0.00</c:formatCode>
                <c:ptCount val="112"/>
                <c:pt idx="0">
                  <c:v>0.30199999999999999</c:v>
                </c:pt>
                <c:pt idx="1">
                  <c:v>0.30199999999999999</c:v>
                </c:pt>
                <c:pt idx="2">
                  <c:v>1.3029999999999999</c:v>
                </c:pt>
                <c:pt idx="3">
                  <c:v>1.3029999999999999</c:v>
                </c:pt>
                <c:pt idx="4">
                  <c:v>2.3050000000000002</c:v>
                </c:pt>
                <c:pt idx="5">
                  <c:v>2.3029999999999999</c:v>
                </c:pt>
                <c:pt idx="6">
                  <c:v>3.3069999999999999</c:v>
                </c:pt>
                <c:pt idx="7">
                  <c:v>3.3050000000000002</c:v>
                </c:pt>
                <c:pt idx="8">
                  <c:v>4.3079999999999998</c:v>
                </c:pt>
                <c:pt idx="9">
                  <c:v>4.3070000000000004</c:v>
                </c:pt>
                <c:pt idx="10">
                  <c:v>5.31</c:v>
                </c:pt>
                <c:pt idx="11">
                  <c:v>5.3070000000000004</c:v>
                </c:pt>
                <c:pt idx="12">
                  <c:v>6.3129999999999997</c:v>
                </c:pt>
                <c:pt idx="13">
                  <c:v>6.3079999999999998</c:v>
                </c:pt>
                <c:pt idx="14">
                  <c:v>7.3140000000000001</c:v>
                </c:pt>
                <c:pt idx="15">
                  <c:v>7.3079999999999998</c:v>
                </c:pt>
                <c:pt idx="16">
                  <c:v>8.3149999999999995</c:v>
                </c:pt>
                <c:pt idx="17">
                  <c:v>8.3089999999999993</c:v>
                </c:pt>
                <c:pt idx="18">
                  <c:v>9.3170000000000002</c:v>
                </c:pt>
                <c:pt idx="19">
                  <c:v>9.31</c:v>
                </c:pt>
                <c:pt idx="20">
                  <c:v>10.32</c:v>
                </c:pt>
                <c:pt idx="21">
                  <c:v>10.31</c:v>
                </c:pt>
                <c:pt idx="22">
                  <c:v>11.321</c:v>
                </c:pt>
                <c:pt idx="23">
                  <c:v>11.311</c:v>
                </c:pt>
                <c:pt idx="24">
                  <c:v>12.323</c:v>
                </c:pt>
                <c:pt idx="25">
                  <c:v>12.311</c:v>
                </c:pt>
                <c:pt idx="26">
                  <c:v>13.323</c:v>
                </c:pt>
                <c:pt idx="27">
                  <c:v>13.311999999999999</c:v>
                </c:pt>
                <c:pt idx="28">
                  <c:v>14.324999999999999</c:v>
                </c:pt>
                <c:pt idx="29">
                  <c:v>14.313000000000001</c:v>
                </c:pt>
                <c:pt idx="30">
                  <c:v>15.326000000000001</c:v>
                </c:pt>
                <c:pt idx="31">
                  <c:v>15.313000000000001</c:v>
                </c:pt>
                <c:pt idx="32">
                  <c:v>16.327999999999999</c:v>
                </c:pt>
                <c:pt idx="33">
                  <c:v>16.315000000000001</c:v>
                </c:pt>
                <c:pt idx="34">
                  <c:v>17.329999999999998</c:v>
                </c:pt>
                <c:pt idx="35">
                  <c:v>17.315000000000001</c:v>
                </c:pt>
                <c:pt idx="36">
                  <c:v>18.331</c:v>
                </c:pt>
                <c:pt idx="37">
                  <c:v>18.315999999999999</c:v>
                </c:pt>
                <c:pt idx="38">
                  <c:v>19.332999999999998</c:v>
                </c:pt>
                <c:pt idx="39">
                  <c:v>19.315999999999999</c:v>
                </c:pt>
                <c:pt idx="40">
                  <c:v>20.334</c:v>
                </c:pt>
                <c:pt idx="41">
                  <c:v>20.317</c:v>
                </c:pt>
                <c:pt idx="42">
                  <c:v>21.337</c:v>
                </c:pt>
                <c:pt idx="43">
                  <c:v>21.318000000000001</c:v>
                </c:pt>
                <c:pt idx="44">
                  <c:v>22.338999999999999</c:v>
                </c:pt>
                <c:pt idx="45">
                  <c:v>22.318999999999999</c:v>
                </c:pt>
                <c:pt idx="46">
                  <c:v>23.34</c:v>
                </c:pt>
                <c:pt idx="47">
                  <c:v>23.32</c:v>
                </c:pt>
                <c:pt idx="48">
                  <c:v>24.341999999999999</c:v>
                </c:pt>
                <c:pt idx="49">
                  <c:v>24.518999999999998</c:v>
                </c:pt>
                <c:pt idx="50">
                  <c:v>25.52</c:v>
                </c:pt>
                <c:pt idx="51">
                  <c:v>25.521000000000001</c:v>
                </c:pt>
                <c:pt idx="52">
                  <c:v>26.521999999999998</c:v>
                </c:pt>
                <c:pt idx="53">
                  <c:v>26.521999999999998</c:v>
                </c:pt>
                <c:pt idx="54">
                  <c:v>27.524000000000001</c:v>
                </c:pt>
                <c:pt idx="55">
                  <c:v>27.006</c:v>
                </c:pt>
                <c:pt idx="56">
                  <c:v>28.521999999999998</c:v>
                </c:pt>
                <c:pt idx="57">
                  <c:v>28.524999999999999</c:v>
                </c:pt>
                <c:pt idx="58">
                  <c:v>29.524000000000001</c:v>
                </c:pt>
                <c:pt idx="59">
                  <c:v>29.527000000000001</c:v>
                </c:pt>
                <c:pt idx="60">
                  <c:v>30.524999999999999</c:v>
                </c:pt>
                <c:pt idx="61">
                  <c:v>30.529</c:v>
                </c:pt>
                <c:pt idx="62">
                  <c:v>31.631</c:v>
                </c:pt>
                <c:pt idx="63">
                  <c:v>31.632000000000001</c:v>
                </c:pt>
                <c:pt idx="64">
                  <c:v>32.631</c:v>
                </c:pt>
                <c:pt idx="65">
                  <c:v>32.634</c:v>
                </c:pt>
                <c:pt idx="66">
                  <c:v>33.634</c:v>
                </c:pt>
                <c:pt idx="67">
                  <c:v>33.636000000000003</c:v>
                </c:pt>
                <c:pt idx="68">
                  <c:v>34.634999999999998</c:v>
                </c:pt>
                <c:pt idx="69">
                  <c:v>34.637</c:v>
                </c:pt>
                <c:pt idx="70">
                  <c:v>35.636000000000003</c:v>
                </c:pt>
                <c:pt idx="71">
                  <c:v>35.64</c:v>
                </c:pt>
                <c:pt idx="72">
                  <c:v>36.637</c:v>
                </c:pt>
                <c:pt idx="73">
                  <c:v>36.640999999999998</c:v>
                </c:pt>
                <c:pt idx="74">
                  <c:v>37.637999999999998</c:v>
                </c:pt>
                <c:pt idx="75">
                  <c:v>37.643999999999998</c:v>
                </c:pt>
                <c:pt idx="76">
                  <c:v>38.64</c:v>
                </c:pt>
                <c:pt idx="77">
                  <c:v>38.645000000000003</c:v>
                </c:pt>
                <c:pt idx="78">
                  <c:v>39.64</c:v>
                </c:pt>
                <c:pt idx="79">
                  <c:v>39.646000000000001</c:v>
                </c:pt>
                <c:pt idx="80">
                  <c:v>40.640999999999998</c:v>
                </c:pt>
                <c:pt idx="81">
                  <c:v>40.648000000000003</c:v>
                </c:pt>
                <c:pt idx="82">
                  <c:v>41.643000000000001</c:v>
                </c:pt>
                <c:pt idx="83">
                  <c:v>41.65</c:v>
                </c:pt>
                <c:pt idx="84">
                  <c:v>42.643000000000001</c:v>
                </c:pt>
                <c:pt idx="85">
                  <c:v>42.652000000000001</c:v>
                </c:pt>
                <c:pt idx="86">
                  <c:v>43.645000000000003</c:v>
                </c:pt>
                <c:pt idx="87">
                  <c:v>43.654000000000003</c:v>
                </c:pt>
                <c:pt idx="88">
                  <c:v>44.646000000000001</c:v>
                </c:pt>
                <c:pt idx="89">
                  <c:v>44.655000000000001</c:v>
                </c:pt>
                <c:pt idx="90">
                  <c:v>45.646999999999998</c:v>
                </c:pt>
                <c:pt idx="91">
                  <c:v>45.656999999999996</c:v>
                </c:pt>
                <c:pt idx="92">
                  <c:v>46.646999999999998</c:v>
                </c:pt>
                <c:pt idx="93">
                  <c:v>46.658999999999999</c:v>
                </c:pt>
                <c:pt idx="94">
                  <c:v>47.74</c:v>
                </c:pt>
                <c:pt idx="95">
                  <c:v>47.741999999999997</c:v>
                </c:pt>
                <c:pt idx="96">
                  <c:v>48.741999999999997</c:v>
                </c:pt>
                <c:pt idx="97">
                  <c:v>48.743000000000002</c:v>
                </c:pt>
                <c:pt idx="98">
                  <c:v>49.743000000000002</c:v>
                </c:pt>
                <c:pt idx="99">
                  <c:v>49.744999999999997</c:v>
                </c:pt>
                <c:pt idx="100">
                  <c:v>50.744</c:v>
                </c:pt>
                <c:pt idx="101">
                  <c:v>50.747</c:v>
                </c:pt>
                <c:pt idx="102">
                  <c:v>51.744999999999997</c:v>
                </c:pt>
                <c:pt idx="103">
                  <c:v>51.749000000000002</c:v>
                </c:pt>
                <c:pt idx="104">
                  <c:v>52.747</c:v>
                </c:pt>
                <c:pt idx="105">
                  <c:v>52.752000000000002</c:v>
                </c:pt>
                <c:pt idx="106">
                  <c:v>53.747999999999998</c:v>
                </c:pt>
                <c:pt idx="107">
                  <c:v>53.752000000000002</c:v>
                </c:pt>
                <c:pt idx="108">
                  <c:v>54.75</c:v>
                </c:pt>
                <c:pt idx="109">
                  <c:v>54.753999999999998</c:v>
                </c:pt>
                <c:pt idx="110">
                  <c:v>55.750999999999998</c:v>
                </c:pt>
                <c:pt idx="111">
                  <c:v>55.755000000000003</c:v>
                </c:pt>
              </c:numCache>
            </c:numRef>
          </c:xVal>
          <c:yVal>
            <c:numRef>
              <c:f>'Reg_Escalones descendentes'!$M$6:$M$117</c:f>
              <c:numCache>
                <c:formatCode>General</c:formatCode>
                <c:ptCount val="112"/>
                <c:pt idx="0">
                  <c:v>12.005849838256836</c:v>
                </c:pt>
                <c:pt idx="1">
                  <c:v>12.008179664611816</c:v>
                </c:pt>
                <c:pt idx="2">
                  <c:v>12.008179664611816</c:v>
                </c:pt>
                <c:pt idx="3">
                  <c:v>12.007800102233887</c:v>
                </c:pt>
                <c:pt idx="4">
                  <c:v>12.007800102233887</c:v>
                </c:pt>
                <c:pt idx="5">
                  <c:v>12.008669853210449</c:v>
                </c:pt>
                <c:pt idx="6">
                  <c:v>12.008669853210449</c:v>
                </c:pt>
                <c:pt idx="7">
                  <c:v>12.009530067443848</c:v>
                </c:pt>
                <c:pt idx="8">
                  <c:v>12.009530067443848</c:v>
                </c:pt>
                <c:pt idx="9">
                  <c:v>12.009530067443848</c:v>
                </c:pt>
                <c:pt idx="10">
                  <c:v>12.009530067443848</c:v>
                </c:pt>
                <c:pt idx="11">
                  <c:v>12.011039733886719</c:v>
                </c:pt>
                <c:pt idx="12">
                  <c:v>12.011039733886719</c:v>
                </c:pt>
                <c:pt idx="13">
                  <c:v>12.00901985168457</c:v>
                </c:pt>
                <c:pt idx="14">
                  <c:v>12.00901985168457</c:v>
                </c:pt>
                <c:pt idx="15">
                  <c:v>11.944259643554688</c:v>
                </c:pt>
                <c:pt idx="16">
                  <c:v>11.944259643554688</c:v>
                </c:pt>
                <c:pt idx="17">
                  <c:v>11.944259643554688</c:v>
                </c:pt>
                <c:pt idx="18">
                  <c:v>11.944259643554688</c:v>
                </c:pt>
                <c:pt idx="19">
                  <c:v>11.749139785766602</c:v>
                </c:pt>
                <c:pt idx="20">
                  <c:v>11.749139785766602</c:v>
                </c:pt>
                <c:pt idx="21">
                  <c:v>11.615229606628418</c:v>
                </c:pt>
                <c:pt idx="22">
                  <c:v>11.615229606628418</c:v>
                </c:pt>
                <c:pt idx="23">
                  <c:v>11.219470024108887</c:v>
                </c:pt>
                <c:pt idx="24">
                  <c:v>11.219470024108887</c:v>
                </c:pt>
                <c:pt idx="25">
                  <c:v>11.219470024108887</c:v>
                </c:pt>
                <c:pt idx="26">
                  <c:v>11.219470024108887</c:v>
                </c:pt>
                <c:pt idx="27">
                  <c:v>10.984370231628418</c:v>
                </c:pt>
                <c:pt idx="28">
                  <c:v>10.984370231628418</c:v>
                </c:pt>
                <c:pt idx="29">
                  <c:v>10.777870178222656</c:v>
                </c:pt>
                <c:pt idx="30">
                  <c:v>10.777870178222656</c:v>
                </c:pt>
                <c:pt idx="31">
                  <c:v>10.562419891357422</c:v>
                </c:pt>
                <c:pt idx="32">
                  <c:v>10.562419891357422</c:v>
                </c:pt>
                <c:pt idx="33">
                  <c:v>10.562419891357422</c:v>
                </c:pt>
                <c:pt idx="34">
                  <c:v>10.562419891357422</c:v>
                </c:pt>
                <c:pt idx="35">
                  <c:v>10.186670303344727</c:v>
                </c:pt>
                <c:pt idx="36">
                  <c:v>10.186670303344727</c:v>
                </c:pt>
                <c:pt idx="37">
                  <c:v>9.9092397689819336</c:v>
                </c:pt>
                <c:pt idx="38">
                  <c:v>9.9092397689819336</c:v>
                </c:pt>
                <c:pt idx="39">
                  <c:v>9.7699899673461914</c:v>
                </c:pt>
                <c:pt idx="40">
                  <c:v>9.7699899673461914</c:v>
                </c:pt>
                <c:pt idx="41">
                  <c:v>9.7699899673461914</c:v>
                </c:pt>
                <c:pt idx="42">
                  <c:v>9.7699899673461914</c:v>
                </c:pt>
                <c:pt idx="43">
                  <c:v>9.4931201934814453</c:v>
                </c:pt>
                <c:pt idx="44">
                  <c:v>9.4931201934814453</c:v>
                </c:pt>
                <c:pt idx="45">
                  <c:v>9.1647100448608398</c:v>
                </c:pt>
                <c:pt idx="46">
                  <c:v>9.1647100448608398</c:v>
                </c:pt>
                <c:pt idx="47">
                  <c:v>8.8267297744750977</c:v>
                </c:pt>
                <c:pt idx="48">
                  <c:v>8.8267297744750977</c:v>
                </c:pt>
                <c:pt idx="49">
                  <c:v>8.8267297744750977</c:v>
                </c:pt>
                <c:pt idx="50">
                  <c:v>8.8267297744750977</c:v>
                </c:pt>
                <c:pt idx="51">
                  <c:v>8.6280603408813477</c:v>
                </c:pt>
                <c:pt idx="52">
                  <c:v>8.6280603408813477</c:v>
                </c:pt>
                <c:pt idx="53">
                  <c:v>8.3518295288085938</c:v>
                </c:pt>
                <c:pt idx="54">
                  <c:v>8.3518295288085938</c:v>
                </c:pt>
                <c:pt idx="55">
                  <c:v>8.3518295288085938</c:v>
                </c:pt>
                <c:pt idx="56">
                  <c:v>8.0577802658081055</c:v>
                </c:pt>
                <c:pt idx="57">
                  <c:v>8.0577802658081055</c:v>
                </c:pt>
                <c:pt idx="58">
                  <c:v>7.740109920501709</c:v>
                </c:pt>
                <c:pt idx="59">
                  <c:v>7.740109920501709</c:v>
                </c:pt>
                <c:pt idx="60">
                  <c:v>7.740109920501709</c:v>
                </c:pt>
                <c:pt idx="61">
                  <c:v>7.740109920501709</c:v>
                </c:pt>
                <c:pt idx="62">
                  <c:v>7.5461301803588867</c:v>
                </c:pt>
                <c:pt idx="63">
                  <c:v>7.5461301803588867</c:v>
                </c:pt>
                <c:pt idx="64">
                  <c:v>7.3409700393676758</c:v>
                </c:pt>
                <c:pt idx="65">
                  <c:v>7.3409700393676758</c:v>
                </c:pt>
                <c:pt idx="66">
                  <c:v>7.1258702278137207</c:v>
                </c:pt>
                <c:pt idx="67">
                  <c:v>7.1258702278137207</c:v>
                </c:pt>
                <c:pt idx="68">
                  <c:v>7.1258702278137207</c:v>
                </c:pt>
                <c:pt idx="69">
                  <c:v>7.1258702278137207</c:v>
                </c:pt>
                <c:pt idx="70">
                  <c:v>6.7844600677490234</c:v>
                </c:pt>
                <c:pt idx="71">
                  <c:v>6.7844600677490234</c:v>
                </c:pt>
                <c:pt idx="72">
                  <c:v>6.5354399681091309</c:v>
                </c:pt>
                <c:pt idx="73">
                  <c:v>6.5354399681091309</c:v>
                </c:pt>
                <c:pt idx="74">
                  <c:v>6.2361001968383789</c:v>
                </c:pt>
                <c:pt idx="75">
                  <c:v>6.2361001968383789</c:v>
                </c:pt>
                <c:pt idx="76">
                  <c:v>6.2361001968383789</c:v>
                </c:pt>
                <c:pt idx="77">
                  <c:v>6.2361001968383789</c:v>
                </c:pt>
                <c:pt idx="78">
                  <c:v>5.9221701622009277</c:v>
                </c:pt>
                <c:pt idx="79">
                  <c:v>5.9221701622009277</c:v>
                </c:pt>
                <c:pt idx="80">
                  <c:v>5.6560502052307129</c:v>
                </c:pt>
                <c:pt idx="81">
                  <c:v>5.6560502052307129</c:v>
                </c:pt>
                <c:pt idx="82">
                  <c:v>5.6560502052307129</c:v>
                </c:pt>
                <c:pt idx="83">
                  <c:v>5.6560502052307129</c:v>
                </c:pt>
                <c:pt idx="84">
                  <c:v>5.4558300971984863</c:v>
                </c:pt>
                <c:pt idx="85">
                  <c:v>5.4558300971984863</c:v>
                </c:pt>
                <c:pt idx="86">
                  <c:v>5.0876898765563965</c:v>
                </c:pt>
                <c:pt idx="87">
                  <c:v>5.0876898765563965</c:v>
                </c:pt>
                <c:pt idx="88">
                  <c:v>4.8758101463317871</c:v>
                </c:pt>
                <c:pt idx="89">
                  <c:v>4.8758101463317871</c:v>
                </c:pt>
                <c:pt idx="90">
                  <c:v>4.8758101463317871</c:v>
                </c:pt>
                <c:pt idx="91">
                  <c:v>4.8758101463317871</c:v>
                </c:pt>
                <c:pt idx="92">
                  <c:v>4.4846200942993164</c:v>
                </c:pt>
                <c:pt idx="93">
                  <c:v>4.4846200942993164</c:v>
                </c:pt>
                <c:pt idx="94">
                  <c:v>4.247650146484375</c:v>
                </c:pt>
                <c:pt idx="95">
                  <c:v>4.247650146484375</c:v>
                </c:pt>
                <c:pt idx="96">
                  <c:v>4.0277099609375</c:v>
                </c:pt>
                <c:pt idx="97">
                  <c:v>4.0277099609375</c:v>
                </c:pt>
                <c:pt idx="98">
                  <c:v>4.0277099609375</c:v>
                </c:pt>
                <c:pt idx="99">
                  <c:v>4.0277099609375</c:v>
                </c:pt>
                <c:pt idx="100">
                  <c:v>3.7059600353240967</c:v>
                </c:pt>
                <c:pt idx="101">
                  <c:v>3.7059600353240967</c:v>
                </c:pt>
                <c:pt idx="102">
                  <c:v>3.4718599319458008</c:v>
                </c:pt>
                <c:pt idx="103">
                  <c:v>3.4718599319458008</c:v>
                </c:pt>
                <c:pt idx="104">
                  <c:v>3.271589994430542</c:v>
                </c:pt>
                <c:pt idx="105">
                  <c:v>3.271589994430542</c:v>
                </c:pt>
                <c:pt idx="106">
                  <c:v>3.271589994430542</c:v>
                </c:pt>
                <c:pt idx="107">
                  <c:v>3.271589994430542</c:v>
                </c:pt>
                <c:pt idx="108">
                  <c:v>3.084089994430542</c:v>
                </c:pt>
                <c:pt idx="109">
                  <c:v>3.084089994430542</c:v>
                </c:pt>
                <c:pt idx="110">
                  <c:v>3.0083799362182617</c:v>
                </c:pt>
                <c:pt idx="111">
                  <c:v>3.0083799362182617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BC2-48F2-AA97-6FD5781FE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107144"/>
        <c:axId val="486109104"/>
      </c:scatterChart>
      <c:valAx>
        <c:axId val="486107144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6109104"/>
        <c:crosses val="autoZero"/>
        <c:crossBetween val="midCat"/>
        <c:majorUnit val="5"/>
      </c:valAx>
      <c:valAx>
        <c:axId val="48610910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6107144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28575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13.7"/>
            <c:dispRSqr val="0"/>
            <c:dispEq val="1"/>
            <c:trendlineLbl>
              <c:layout>
                <c:manualLayout>
                  <c:x val="-0.22930289537206733"/>
                  <c:y val="-0.4844444638762059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800" baseline="0"/>
                      <a:t>y = -0.1993x + 13.7</a:t>
                    </a:r>
                    <a:endParaRPr lang="en-US" sz="1800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descendentes'!$Q$6:$Q$116</c:f>
              <c:numCache>
                <c:formatCode>0.00</c:formatCode>
                <c:ptCount val="111"/>
                <c:pt idx="0">
                  <c:v>0.71299999999999997</c:v>
                </c:pt>
                <c:pt idx="1">
                  <c:v>0.71599999999999997</c:v>
                </c:pt>
                <c:pt idx="2">
                  <c:v>1.7170000000000001</c:v>
                </c:pt>
                <c:pt idx="3">
                  <c:v>1.7189999999999999</c:v>
                </c:pt>
                <c:pt idx="4">
                  <c:v>2.7199999999999998</c:v>
                </c:pt>
                <c:pt idx="5">
                  <c:v>2.7229999999999999</c:v>
                </c:pt>
                <c:pt idx="6">
                  <c:v>3.7240000000000002</c:v>
                </c:pt>
                <c:pt idx="7">
                  <c:v>3.726</c:v>
                </c:pt>
                <c:pt idx="8">
                  <c:v>4.7270000000000003</c:v>
                </c:pt>
                <c:pt idx="9">
                  <c:v>4.7300000000000004</c:v>
                </c:pt>
                <c:pt idx="10">
                  <c:v>5.7309999999999999</c:v>
                </c:pt>
                <c:pt idx="11">
                  <c:v>5.734</c:v>
                </c:pt>
                <c:pt idx="12">
                  <c:v>6.7350000000000003</c:v>
                </c:pt>
                <c:pt idx="13">
                  <c:v>6.7370000000000001</c:v>
                </c:pt>
                <c:pt idx="14">
                  <c:v>7.7379999999999995</c:v>
                </c:pt>
                <c:pt idx="15">
                  <c:v>7.452</c:v>
                </c:pt>
                <c:pt idx="16">
                  <c:v>8.7409999999999997</c:v>
                </c:pt>
                <c:pt idx="17">
                  <c:v>8.7420000000000009</c:v>
                </c:pt>
                <c:pt idx="18">
                  <c:v>9.7439999999999998</c:v>
                </c:pt>
                <c:pt idx="19">
                  <c:v>9.7449999999999992</c:v>
                </c:pt>
                <c:pt idx="20">
                  <c:v>10.994</c:v>
                </c:pt>
                <c:pt idx="21">
                  <c:v>10.994999999999999</c:v>
                </c:pt>
                <c:pt idx="22">
                  <c:v>11.997</c:v>
                </c:pt>
                <c:pt idx="23">
                  <c:v>11.997999999999999</c:v>
                </c:pt>
                <c:pt idx="24">
                  <c:v>12.000999999999999</c:v>
                </c:pt>
                <c:pt idx="25">
                  <c:v>12.002000000000001</c:v>
                </c:pt>
                <c:pt idx="26">
                  <c:v>13.005000000000001</c:v>
                </c:pt>
                <c:pt idx="27">
                  <c:v>13.006</c:v>
                </c:pt>
                <c:pt idx="28">
                  <c:v>14.007999999999999</c:v>
                </c:pt>
                <c:pt idx="29">
                  <c:v>14.009</c:v>
                </c:pt>
                <c:pt idx="30">
                  <c:v>15.012</c:v>
                </c:pt>
                <c:pt idx="31">
                  <c:v>15.013</c:v>
                </c:pt>
                <c:pt idx="32">
                  <c:v>16.015000000000001</c:v>
                </c:pt>
                <c:pt idx="33">
                  <c:v>16.015999999999998</c:v>
                </c:pt>
                <c:pt idx="34">
                  <c:v>17.018999999999998</c:v>
                </c:pt>
                <c:pt idx="35">
                  <c:v>17.02</c:v>
                </c:pt>
                <c:pt idx="36">
                  <c:v>18.021999999999998</c:v>
                </c:pt>
                <c:pt idx="37">
                  <c:v>18.023</c:v>
                </c:pt>
                <c:pt idx="38">
                  <c:v>19.026</c:v>
                </c:pt>
                <c:pt idx="39">
                  <c:v>19.027000000000001</c:v>
                </c:pt>
                <c:pt idx="40">
                  <c:v>20.03</c:v>
                </c:pt>
                <c:pt idx="41">
                  <c:v>20.030999999999999</c:v>
                </c:pt>
                <c:pt idx="42">
                  <c:v>21.033000000000001</c:v>
                </c:pt>
                <c:pt idx="43">
                  <c:v>21.033999999999999</c:v>
                </c:pt>
                <c:pt idx="44">
                  <c:v>22.036999999999999</c:v>
                </c:pt>
                <c:pt idx="45">
                  <c:v>22.038</c:v>
                </c:pt>
                <c:pt idx="46">
                  <c:v>23.039000000000001</c:v>
                </c:pt>
                <c:pt idx="47">
                  <c:v>23.04</c:v>
                </c:pt>
                <c:pt idx="48">
                  <c:v>24.042999999999999</c:v>
                </c:pt>
                <c:pt idx="49">
                  <c:v>24.044</c:v>
                </c:pt>
                <c:pt idx="50">
                  <c:v>25.175999999999998</c:v>
                </c:pt>
                <c:pt idx="51">
                  <c:v>25.177</c:v>
                </c:pt>
                <c:pt idx="52">
                  <c:v>26.18</c:v>
                </c:pt>
                <c:pt idx="53">
                  <c:v>26.181000000000001</c:v>
                </c:pt>
                <c:pt idx="54">
                  <c:v>27.183</c:v>
                </c:pt>
                <c:pt idx="55">
                  <c:v>27.184000000000001</c:v>
                </c:pt>
                <c:pt idx="56">
                  <c:v>28.187000000000001</c:v>
                </c:pt>
                <c:pt idx="57">
                  <c:v>28.187999999999999</c:v>
                </c:pt>
                <c:pt idx="58">
                  <c:v>29.190999999999999</c:v>
                </c:pt>
                <c:pt idx="59">
                  <c:v>29.192</c:v>
                </c:pt>
                <c:pt idx="60">
                  <c:v>30.195</c:v>
                </c:pt>
                <c:pt idx="61">
                  <c:v>30.196000000000002</c:v>
                </c:pt>
                <c:pt idx="62">
                  <c:v>31.198</c:v>
                </c:pt>
                <c:pt idx="63">
                  <c:v>31.199000000000002</c:v>
                </c:pt>
                <c:pt idx="64">
                  <c:v>32.203000000000003</c:v>
                </c:pt>
                <c:pt idx="65">
                  <c:v>32.204000000000001</c:v>
                </c:pt>
                <c:pt idx="66">
                  <c:v>33.207000000000001</c:v>
                </c:pt>
                <c:pt idx="67">
                  <c:v>33.207999999999998</c:v>
                </c:pt>
                <c:pt idx="68">
                  <c:v>34.21</c:v>
                </c:pt>
                <c:pt idx="69">
                  <c:v>34.210999999999999</c:v>
                </c:pt>
                <c:pt idx="70">
                  <c:v>35.223999999999997</c:v>
                </c:pt>
                <c:pt idx="71">
                  <c:v>35.225000000000001</c:v>
                </c:pt>
                <c:pt idx="72">
                  <c:v>36.226999999999997</c:v>
                </c:pt>
                <c:pt idx="73">
                  <c:v>36.228000000000002</c:v>
                </c:pt>
                <c:pt idx="74">
                  <c:v>37.231000000000002</c:v>
                </c:pt>
                <c:pt idx="75">
                  <c:v>37.231999999999999</c:v>
                </c:pt>
                <c:pt idx="76">
                  <c:v>38.537999999999997</c:v>
                </c:pt>
                <c:pt idx="77">
                  <c:v>38.234000000000002</c:v>
                </c:pt>
                <c:pt idx="78">
                  <c:v>39.234999999999999</c:v>
                </c:pt>
                <c:pt idx="79">
                  <c:v>39.238</c:v>
                </c:pt>
                <c:pt idx="80">
                  <c:v>40.24</c:v>
                </c:pt>
                <c:pt idx="81">
                  <c:v>40.241</c:v>
                </c:pt>
                <c:pt idx="82">
                  <c:v>41.241999999999997</c:v>
                </c:pt>
                <c:pt idx="83">
                  <c:v>41.244</c:v>
                </c:pt>
                <c:pt idx="84">
                  <c:v>42.244999999999997</c:v>
                </c:pt>
                <c:pt idx="85">
                  <c:v>42.247</c:v>
                </c:pt>
                <c:pt idx="86">
                  <c:v>43.247999999999998</c:v>
                </c:pt>
                <c:pt idx="87">
                  <c:v>43.25</c:v>
                </c:pt>
                <c:pt idx="88">
                  <c:v>44.250999999999998</c:v>
                </c:pt>
                <c:pt idx="89">
                  <c:v>44.253999999999998</c:v>
                </c:pt>
                <c:pt idx="90">
                  <c:v>45.255000000000003</c:v>
                </c:pt>
                <c:pt idx="91">
                  <c:v>45.256999999999998</c:v>
                </c:pt>
                <c:pt idx="92">
                  <c:v>46.258000000000003</c:v>
                </c:pt>
                <c:pt idx="93">
                  <c:v>46.261000000000003</c:v>
                </c:pt>
                <c:pt idx="94">
                  <c:v>47.262</c:v>
                </c:pt>
                <c:pt idx="95">
                  <c:v>47.265000000000001</c:v>
                </c:pt>
                <c:pt idx="96">
                  <c:v>48.265999999999998</c:v>
                </c:pt>
                <c:pt idx="97">
                  <c:v>48.268000000000001</c:v>
                </c:pt>
                <c:pt idx="98">
                  <c:v>49.268999999999998</c:v>
                </c:pt>
                <c:pt idx="99">
                  <c:v>49.271999999999998</c:v>
                </c:pt>
                <c:pt idx="100">
                  <c:v>50.273000000000003</c:v>
                </c:pt>
                <c:pt idx="101">
                  <c:v>50.274999999999999</c:v>
                </c:pt>
                <c:pt idx="102">
                  <c:v>51.276000000000003</c:v>
                </c:pt>
                <c:pt idx="103">
                  <c:v>51.279000000000003</c:v>
                </c:pt>
                <c:pt idx="104">
                  <c:v>52.28</c:v>
                </c:pt>
                <c:pt idx="105">
                  <c:v>52.281999999999996</c:v>
                </c:pt>
                <c:pt idx="106">
                  <c:v>53.283000000000001</c:v>
                </c:pt>
                <c:pt idx="107">
                  <c:v>53.284999999999997</c:v>
                </c:pt>
                <c:pt idx="108">
                  <c:v>54.286000000000001</c:v>
                </c:pt>
                <c:pt idx="109">
                  <c:v>54.289000000000001</c:v>
                </c:pt>
                <c:pt idx="110">
                  <c:v>55.29</c:v>
                </c:pt>
              </c:numCache>
            </c:numRef>
          </c:xVal>
          <c:yVal>
            <c:numRef>
              <c:f>'Reg_Escalones descendentes'!$R$6:$R$116</c:f>
              <c:numCache>
                <c:formatCode>General</c:formatCode>
                <c:ptCount val="111"/>
                <c:pt idx="0">
                  <c:v>12.00652027130127</c:v>
                </c:pt>
                <c:pt idx="1">
                  <c:v>12.012410163879395</c:v>
                </c:pt>
                <c:pt idx="2">
                  <c:v>12.012410163879395</c:v>
                </c:pt>
                <c:pt idx="3">
                  <c:v>12.014269828796387</c:v>
                </c:pt>
                <c:pt idx="4">
                  <c:v>12.014269828796387</c:v>
                </c:pt>
                <c:pt idx="5">
                  <c:v>12.014269828796387</c:v>
                </c:pt>
                <c:pt idx="6">
                  <c:v>12.014269828796387</c:v>
                </c:pt>
                <c:pt idx="7">
                  <c:v>12.016030311584473</c:v>
                </c:pt>
                <c:pt idx="8">
                  <c:v>12.016030311584473</c:v>
                </c:pt>
                <c:pt idx="9">
                  <c:v>12.007729530334473</c:v>
                </c:pt>
                <c:pt idx="10">
                  <c:v>12.007729530334473</c:v>
                </c:pt>
                <c:pt idx="11">
                  <c:v>12.007729530334473</c:v>
                </c:pt>
                <c:pt idx="12">
                  <c:v>12.007729530334473</c:v>
                </c:pt>
                <c:pt idx="13">
                  <c:v>12.005290031433105</c:v>
                </c:pt>
                <c:pt idx="14">
                  <c:v>12.005290031433105</c:v>
                </c:pt>
                <c:pt idx="15">
                  <c:v>12.005290031433105</c:v>
                </c:pt>
                <c:pt idx="16">
                  <c:v>11.983659744262695</c:v>
                </c:pt>
                <c:pt idx="17">
                  <c:v>11.983659744262695</c:v>
                </c:pt>
                <c:pt idx="18">
                  <c:v>11.792530059814453</c:v>
                </c:pt>
                <c:pt idx="19">
                  <c:v>11.792530059814453</c:v>
                </c:pt>
                <c:pt idx="20">
                  <c:v>11.792530059814453</c:v>
                </c:pt>
                <c:pt idx="21">
                  <c:v>11.792530059814453</c:v>
                </c:pt>
                <c:pt idx="22">
                  <c:v>11.646309852600098</c:v>
                </c:pt>
                <c:pt idx="23">
                  <c:v>11.646309852600098</c:v>
                </c:pt>
                <c:pt idx="24">
                  <c:v>11.359160423278809</c:v>
                </c:pt>
                <c:pt idx="25">
                  <c:v>11.359160423278809</c:v>
                </c:pt>
                <c:pt idx="26">
                  <c:v>11.099499702453613</c:v>
                </c:pt>
                <c:pt idx="27">
                  <c:v>11.099499702453613</c:v>
                </c:pt>
                <c:pt idx="28">
                  <c:v>11.099499702453613</c:v>
                </c:pt>
                <c:pt idx="29">
                  <c:v>11.099499702453613</c:v>
                </c:pt>
                <c:pt idx="30">
                  <c:v>10.784000396728516</c:v>
                </c:pt>
                <c:pt idx="31">
                  <c:v>10.784000396728516</c:v>
                </c:pt>
                <c:pt idx="32">
                  <c:v>10.573929786682129</c:v>
                </c:pt>
                <c:pt idx="33">
                  <c:v>10.573929786682129</c:v>
                </c:pt>
                <c:pt idx="34">
                  <c:v>10.312959671020508</c:v>
                </c:pt>
                <c:pt idx="35">
                  <c:v>10.312959671020508</c:v>
                </c:pt>
                <c:pt idx="36">
                  <c:v>10.08213996887207</c:v>
                </c:pt>
                <c:pt idx="37">
                  <c:v>10.08213996887207</c:v>
                </c:pt>
                <c:pt idx="38">
                  <c:v>10.08213996887207</c:v>
                </c:pt>
                <c:pt idx="39">
                  <c:v>10.08213996887207</c:v>
                </c:pt>
                <c:pt idx="40">
                  <c:v>9.650670051574707</c:v>
                </c:pt>
                <c:pt idx="41">
                  <c:v>9.650670051574707</c:v>
                </c:pt>
                <c:pt idx="42">
                  <c:v>9.4527101516723633</c:v>
                </c:pt>
                <c:pt idx="43">
                  <c:v>9.4527101516723633</c:v>
                </c:pt>
                <c:pt idx="44">
                  <c:v>9.4527101516723633</c:v>
                </c:pt>
                <c:pt idx="45">
                  <c:v>9.4527101516723633</c:v>
                </c:pt>
                <c:pt idx="46">
                  <c:v>9.1520700454711914</c:v>
                </c:pt>
                <c:pt idx="47">
                  <c:v>9.1520700454711914</c:v>
                </c:pt>
                <c:pt idx="48">
                  <c:v>8.9884700775146484</c:v>
                </c:pt>
                <c:pt idx="49">
                  <c:v>8.9884700775146484</c:v>
                </c:pt>
                <c:pt idx="50">
                  <c:v>8.5830202102661133</c:v>
                </c:pt>
                <c:pt idx="51">
                  <c:v>8.5830202102661133</c:v>
                </c:pt>
                <c:pt idx="52">
                  <c:v>8.2486000061035156</c:v>
                </c:pt>
                <c:pt idx="53">
                  <c:v>8.2486000061035156</c:v>
                </c:pt>
                <c:pt idx="54">
                  <c:v>8.2486000061035156</c:v>
                </c:pt>
                <c:pt idx="55">
                  <c:v>8.2486000061035156</c:v>
                </c:pt>
                <c:pt idx="56">
                  <c:v>7.9090499877929688</c:v>
                </c:pt>
                <c:pt idx="57">
                  <c:v>7.9090499877929688</c:v>
                </c:pt>
                <c:pt idx="58">
                  <c:v>7.7372097969055176</c:v>
                </c:pt>
                <c:pt idx="59">
                  <c:v>7.7372097969055176</c:v>
                </c:pt>
                <c:pt idx="60">
                  <c:v>7.5191998481750488</c:v>
                </c:pt>
                <c:pt idx="61">
                  <c:v>7.5191998481750488</c:v>
                </c:pt>
                <c:pt idx="62">
                  <c:v>7.5191998481750488</c:v>
                </c:pt>
                <c:pt idx="63">
                  <c:v>7.5191998481750488</c:v>
                </c:pt>
                <c:pt idx="64">
                  <c:v>7.220059871673584</c:v>
                </c:pt>
                <c:pt idx="65">
                  <c:v>7.220059871673584</c:v>
                </c:pt>
                <c:pt idx="66">
                  <c:v>6.9477701187133789</c:v>
                </c:pt>
                <c:pt idx="67">
                  <c:v>6.9477701187133789</c:v>
                </c:pt>
                <c:pt idx="68">
                  <c:v>6.9477701187133789</c:v>
                </c:pt>
                <c:pt idx="69">
                  <c:v>6.9477701187133789</c:v>
                </c:pt>
                <c:pt idx="70">
                  <c:v>6.6497797966003418</c:v>
                </c:pt>
                <c:pt idx="71">
                  <c:v>6.6497797966003418</c:v>
                </c:pt>
                <c:pt idx="72">
                  <c:v>6.330939769744873</c:v>
                </c:pt>
                <c:pt idx="73">
                  <c:v>6.330939769744873</c:v>
                </c:pt>
                <c:pt idx="74">
                  <c:v>6.0520401000976563</c:v>
                </c:pt>
                <c:pt idx="75">
                  <c:v>6.0520401000976563</c:v>
                </c:pt>
                <c:pt idx="76">
                  <c:v>6.0520401000976563</c:v>
                </c:pt>
                <c:pt idx="77">
                  <c:v>6.0520401000976563</c:v>
                </c:pt>
                <c:pt idx="78">
                  <c:v>6.0520401000976563</c:v>
                </c:pt>
                <c:pt idx="79">
                  <c:v>5.7606801986694336</c:v>
                </c:pt>
                <c:pt idx="80">
                  <c:v>5.7606801986694336</c:v>
                </c:pt>
                <c:pt idx="81">
                  <c:v>5.5781998634338379</c:v>
                </c:pt>
                <c:pt idx="82">
                  <c:v>5.5781998634338379</c:v>
                </c:pt>
                <c:pt idx="83">
                  <c:v>5.5781998634338379</c:v>
                </c:pt>
                <c:pt idx="84">
                  <c:v>5.5781998634338379</c:v>
                </c:pt>
                <c:pt idx="85">
                  <c:v>5.1650500297546387</c:v>
                </c:pt>
                <c:pt idx="86">
                  <c:v>5.1650500297546387</c:v>
                </c:pt>
                <c:pt idx="87">
                  <c:v>4.956669807434082</c:v>
                </c:pt>
                <c:pt idx="88">
                  <c:v>4.956669807434082</c:v>
                </c:pt>
                <c:pt idx="89">
                  <c:v>4.7455301284790039</c:v>
                </c:pt>
                <c:pt idx="90">
                  <c:v>4.7455301284790039</c:v>
                </c:pt>
                <c:pt idx="91">
                  <c:v>4.5017199516296387</c:v>
                </c:pt>
                <c:pt idx="92">
                  <c:v>4.5017199516296387</c:v>
                </c:pt>
                <c:pt idx="93">
                  <c:v>4.5017199516296387</c:v>
                </c:pt>
                <c:pt idx="94">
                  <c:v>4.5017199516296387</c:v>
                </c:pt>
                <c:pt idx="95">
                  <c:v>4.243919849395752</c:v>
                </c:pt>
                <c:pt idx="96">
                  <c:v>4.243919849395752</c:v>
                </c:pt>
                <c:pt idx="97">
                  <c:v>4.0148301124572754</c:v>
                </c:pt>
                <c:pt idx="98">
                  <c:v>4.0148301124572754</c:v>
                </c:pt>
                <c:pt idx="99">
                  <c:v>3.6955299377441406</c:v>
                </c:pt>
                <c:pt idx="100">
                  <c:v>3.6955299377441406</c:v>
                </c:pt>
                <c:pt idx="101">
                  <c:v>3.6955299377441406</c:v>
                </c:pt>
                <c:pt idx="102">
                  <c:v>3.6955299377441406</c:v>
                </c:pt>
                <c:pt idx="103">
                  <c:v>3.3525099754333496</c:v>
                </c:pt>
                <c:pt idx="104">
                  <c:v>3.3525099754333496</c:v>
                </c:pt>
                <c:pt idx="105">
                  <c:v>3.197390079498291</c:v>
                </c:pt>
                <c:pt idx="106">
                  <c:v>3.197390079498291</c:v>
                </c:pt>
                <c:pt idx="107">
                  <c:v>3.197390079498291</c:v>
                </c:pt>
                <c:pt idx="108">
                  <c:v>3.197390079498291</c:v>
                </c:pt>
                <c:pt idx="109">
                  <c:v>3.007810115814209</c:v>
                </c:pt>
                <c:pt idx="110">
                  <c:v>3.007810115814209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65-4719-A3AF-34081E5D1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108712"/>
        <c:axId val="486105968"/>
      </c:scatterChart>
      <c:valAx>
        <c:axId val="48610871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6105968"/>
        <c:crosses val="autoZero"/>
        <c:crossBetween val="midCat"/>
        <c:majorUnit val="5"/>
      </c:valAx>
      <c:valAx>
        <c:axId val="4861059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6108712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161925</xdr:colOff>
      <xdr:row>0</xdr:row>
      <xdr:rowOff>584200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200025</xdr:colOff>
      <xdr:row>0</xdr:row>
      <xdr:rowOff>584200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200025</xdr:colOff>
      <xdr:row>0</xdr:row>
      <xdr:rowOff>584200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96365" cy="5842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5</xdr:col>
      <xdr:colOff>0</xdr:colOff>
      <xdr:row>0</xdr:row>
      <xdr:rowOff>0</xdr:rowOff>
    </xdr:from>
    <xdr:ext cx="1392331" cy="584200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92331" cy="584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0</xdr:row>
      <xdr:rowOff>0</xdr:rowOff>
    </xdr:from>
    <xdr:ext cx="1392331" cy="584200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92331" cy="584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0</xdr:colOff>
      <xdr:row>0</xdr:row>
      <xdr:rowOff>0</xdr:rowOff>
    </xdr:from>
    <xdr:ext cx="1392331" cy="584200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5647" y="0"/>
          <a:ext cx="1392331" cy="584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0</xdr:colOff>
      <xdr:row>0</xdr:row>
      <xdr:rowOff>0</xdr:rowOff>
    </xdr:from>
    <xdr:ext cx="1392331" cy="584200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5647" y="0"/>
          <a:ext cx="1392331" cy="584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0</xdr:colOff>
      <xdr:row>0</xdr:row>
      <xdr:rowOff>0</xdr:rowOff>
    </xdr:from>
    <xdr:ext cx="1392331" cy="584200"/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38212" y="0"/>
          <a:ext cx="1392331" cy="584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0</xdr:colOff>
      <xdr:row>0</xdr:row>
      <xdr:rowOff>0</xdr:rowOff>
    </xdr:from>
    <xdr:ext cx="1392331" cy="584200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38212" y="0"/>
          <a:ext cx="1392331" cy="584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20</xdr:col>
      <xdr:colOff>0</xdr:colOff>
      <xdr:row>0</xdr:row>
      <xdr:rowOff>0</xdr:rowOff>
    </xdr:from>
    <xdr:ext cx="1392331" cy="584200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81929" y="0"/>
          <a:ext cx="1392331" cy="584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20</xdr:col>
      <xdr:colOff>0</xdr:colOff>
      <xdr:row>0</xdr:row>
      <xdr:rowOff>0</xdr:rowOff>
    </xdr:from>
    <xdr:ext cx="1392331" cy="584200"/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81929" y="0"/>
          <a:ext cx="1392331" cy="5842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225425</xdr:colOff>
      <xdr:row>0</xdr:row>
      <xdr:rowOff>584200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4</xdr:row>
      <xdr:rowOff>15240</xdr:rowOff>
    </xdr:from>
    <xdr:to>
      <xdr:col>15</xdr:col>
      <xdr:colOff>592531</xdr:colOff>
      <xdr:row>53</xdr:row>
      <xdr:rowOff>20865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15</xdr:col>
      <xdr:colOff>592531</xdr:colOff>
      <xdr:row>104</xdr:row>
      <xdr:rowOff>5625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106</xdr:row>
      <xdr:rowOff>0</xdr:rowOff>
    </xdr:from>
    <xdr:to>
      <xdr:col>15</xdr:col>
      <xdr:colOff>592531</xdr:colOff>
      <xdr:row>155</xdr:row>
      <xdr:rowOff>5625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157</xdr:row>
      <xdr:rowOff>0</xdr:rowOff>
    </xdr:from>
    <xdr:to>
      <xdr:col>15</xdr:col>
      <xdr:colOff>592531</xdr:colOff>
      <xdr:row>206</xdr:row>
      <xdr:rowOff>5625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208</xdr:row>
      <xdr:rowOff>0</xdr:rowOff>
    </xdr:from>
    <xdr:to>
      <xdr:col>15</xdr:col>
      <xdr:colOff>592531</xdr:colOff>
      <xdr:row>257</xdr:row>
      <xdr:rowOff>5625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</xdr:colOff>
      <xdr:row>0</xdr:row>
      <xdr:rowOff>584200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</xdr:colOff>
      <xdr:row>0</xdr:row>
      <xdr:rowOff>584200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1396365</xdr:colOff>
      <xdr:row>0</xdr:row>
      <xdr:rowOff>584200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96365" cy="584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1396365</xdr:colOff>
      <xdr:row>0</xdr:row>
      <xdr:rowOff>584200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96365" cy="5842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5</xdr:col>
      <xdr:colOff>0</xdr:colOff>
      <xdr:row>0</xdr:row>
      <xdr:rowOff>0</xdr:rowOff>
    </xdr:from>
    <xdr:ext cx="1449705" cy="584200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49705" cy="584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0</xdr:colOff>
      <xdr:row>0</xdr:row>
      <xdr:rowOff>0</xdr:rowOff>
    </xdr:from>
    <xdr:ext cx="1449705" cy="584200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0"/>
          <a:ext cx="1449705" cy="584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0</xdr:colOff>
      <xdr:row>0</xdr:row>
      <xdr:rowOff>0</xdr:rowOff>
    </xdr:from>
    <xdr:ext cx="1449705" cy="584200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2380" y="0"/>
          <a:ext cx="1449705" cy="584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20</xdr:col>
      <xdr:colOff>0</xdr:colOff>
      <xdr:row>0</xdr:row>
      <xdr:rowOff>0</xdr:rowOff>
    </xdr:from>
    <xdr:ext cx="1449705" cy="584200"/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9280" y="0"/>
          <a:ext cx="1449705" cy="5842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</xdr:colOff>
      <xdr:row>0</xdr:row>
      <xdr:rowOff>584200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15</xdr:col>
      <xdr:colOff>291317</xdr:colOff>
      <xdr:row>54</xdr:row>
      <xdr:rowOff>94759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56</xdr:row>
      <xdr:rowOff>0</xdr:rowOff>
    </xdr:from>
    <xdr:to>
      <xdr:col>15</xdr:col>
      <xdr:colOff>291317</xdr:colOff>
      <xdr:row>105</xdr:row>
      <xdr:rowOff>94758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107</xdr:row>
      <xdr:rowOff>0</xdr:rowOff>
    </xdr:from>
    <xdr:to>
      <xdr:col>15</xdr:col>
      <xdr:colOff>291317</xdr:colOff>
      <xdr:row>156</xdr:row>
      <xdr:rowOff>94758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158</xdr:row>
      <xdr:rowOff>0</xdr:rowOff>
    </xdr:from>
    <xdr:to>
      <xdr:col>15</xdr:col>
      <xdr:colOff>291317</xdr:colOff>
      <xdr:row>207</xdr:row>
      <xdr:rowOff>94759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210</xdr:row>
      <xdr:rowOff>0</xdr:rowOff>
    </xdr:from>
    <xdr:to>
      <xdr:col>15</xdr:col>
      <xdr:colOff>291317</xdr:colOff>
      <xdr:row>259</xdr:row>
      <xdr:rowOff>94758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workbookViewId="0">
      <selection activeCell="A4" sqref="A4:H16"/>
    </sheetView>
  </sheetViews>
  <sheetFormatPr baseColWidth="10" defaultRowHeight="14.4" x14ac:dyDescent="0.3"/>
  <cols>
    <col min="1" max="1" width="18" customWidth="1"/>
    <col min="2" max="2" width="13.33203125" customWidth="1"/>
    <col min="3" max="3" width="33.44140625" customWidth="1"/>
    <col min="4" max="4" width="13.77734375" customWidth="1"/>
    <col min="5" max="5" width="20.33203125" bestFit="1" customWidth="1"/>
    <col min="6" max="6" width="14.21875" customWidth="1"/>
  </cols>
  <sheetData>
    <row r="1" spans="1:8" ht="55.95" customHeight="1" x14ac:dyDescent="0.3">
      <c r="C1" s="15" t="s">
        <v>29</v>
      </c>
    </row>
    <row r="2" spans="1:8" x14ac:dyDescent="0.3">
      <c r="A2" s="5" t="s">
        <v>19</v>
      </c>
      <c r="B2" t="s">
        <v>21</v>
      </c>
    </row>
    <row r="4" spans="1:8" ht="15" customHeight="1" x14ac:dyDescent="0.3">
      <c r="A4" s="29" t="s">
        <v>0</v>
      </c>
      <c r="B4" s="29"/>
      <c r="C4" s="29"/>
      <c r="D4" s="29"/>
      <c r="E4" s="29"/>
      <c r="F4" t="s">
        <v>31</v>
      </c>
      <c r="G4">
        <f>0.2*60</f>
        <v>12</v>
      </c>
      <c r="H4" t="s">
        <v>32</v>
      </c>
    </row>
    <row r="5" spans="1:8" ht="30" customHeight="1" x14ac:dyDescent="0.3">
      <c r="A5" s="29" t="s">
        <v>1</v>
      </c>
      <c r="B5" s="29" t="s">
        <v>2</v>
      </c>
      <c r="C5" s="10" t="s">
        <v>3</v>
      </c>
      <c r="D5" s="29" t="s">
        <v>5</v>
      </c>
      <c r="E5" s="29" t="s">
        <v>26</v>
      </c>
    </row>
    <row r="6" spans="1:8" x14ac:dyDescent="0.3">
      <c r="A6" s="29"/>
      <c r="B6" s="29"/>
      <c r="C6" s="10" t="s">
        <v>4</v>
      </c>
      <c r="D6" s="29"/>
      <c r="E6" s="29"/>
    </row>
    <row r="7" spans="1:8" ht="22.8" x14ac:dyDescent="0.4">
      <c r="A7" s="8">
        <v>1</v>
      </c>
      <c r="B7" s="9">
        <v>9</v>
      </c>
      <c r="C7" s="22">
        <f>+B7/17.9</f>
        <v>0.5027932960893855</v>
      </c>
      <c r="D7" s="11">
        <v>12.276</v>
      </c>
      <c r="E7" s="16">
        <f>+D7/17.9</f>
        <v>0.68581005586592181</v>
      </c>
    </row>
    <row r="8" spans="1:8" ht="22.8" x14ac:dyDescent="0.4">
      <c r="A8" s="1">
        <v>2</v>
      </c>
      <c r="B8" s="2">
        <v>9</v>
      </c>
      <c r="C8" s="22">
        <f>+B8/17.9</f>
        <v>0.5027932960893855</v>
      </c>
      <c r="D8" s="12">
        <v>11.958</v>
      </c>
      <c r="E8" s="16">
        <f t="shared" ref="E8:E11" si="0">+D8/17.9</f>
        <v>0.66804469273743028</v>
      </c>
    </row>
    <row r="9" spans="1:8" ht="22.8" x14ac:dyDescent="0.4">
      <c r="A9" s="1">
        <v>3</v>
      </c>
      <c r="B9" s="2">
        <v>9</v>
      </c>
      <c r="C9" s="22">
        <f>+B9/17.9</f>
        <v>0.5027932960893855</v>
      </c>
      <c r="D9" s="12">
        <v>11.657999999999999</v>
      </c>
      <c r="E9" s="16">
        <f t="shared" si="0"/>
        <v>0.65128491620111739</v>
      </c>
    </row>
    <row r="10" spans="1:8" ht="22.8" x14ac:dyDescent="0.4">
      <c r="A10" s="1">
        <v>4</v>
      </c>
      <c r="B10" s="2">
        <v>9</v>
      </c>
      <c r="C10" s="22">
        <f>+B10/17.9</f>
        <v>0.5027932960893855</v>
      </c>
      <c r="D10" s="12">
        <v>11.64</v>
      </c>
      <c r="E10" s="16">
        <f t="shared" si="0"/>
        <v>0.65027932960893864</v>
      </c>
    </row>
    <row r="11" spans="1:8" ht="23.4" thickBot="1" x14ac:dyDescent="0.45">
      <c r="A11" s="1">
        <v>5</v>
      </c>
      <c r="B11" s="2">
        <v>9</v>
      </c>
      <c r="C11" s="22">
        <f>+B11/17.9</f>
        <v>0.5027932960893855</v>
      </c>
      <c r="D11" s="13">
        <v>12.042</v>
      </c>
      <c r="E11" s="16">
        <f t="shared" si="0"/>
        <v>0.67273743016759779</v>
      </c>
    </row>
    <row r="12" spans="1:8" ht="15" thickBot="1" x14ac:dyDescent="0.35">
      <c r="A12" s="32" t="s">
        <v>6</v>
      </c>
      <c r="B12" s="33"/>
      <c r="C12" s="33"/>
      <c r="D12" s="14">
        <f>AVERAGE(D7:D11)</f>
        <v>11.914800000000001</v>
      </c>
      <c r="E12" s="17">
        <f>AVERAGE(E7:E11)</f>
        <v>0.66563128491620116</v>
      </c>
    </row>
    <row r="13" spans="1:8" ht="15" thickBot="1" x14ac:dyDescent="0.35">
      <c r="A13" s="32" t="s">
        <v>7</v>
      </c>
      <c r="B13" s="33"/>
      <c r="C13" s="33"/>
      <c r="D13" s="30">
        <f>STDEV(D7:D11)</f>
        <v>0.26924561277762715</v>
      </c>
      <c r="E13" s="30"/>
    </row>
    <row r="14" spans="1:8" ht="15" thickBot="1" x14ac:dyDescent="0.35">
      <c r="A14" s="32" t="s">
        <v>8</v>
      </c>
      <c r="B14" s="33"/>
      <c r="C14" s="33"/>
      <c r="D14" s="31">
        <f>D13/D12</f>
        <v>2.2597577196228819E-2</v>
      </c>
      <c r="E14" s="31"/>
      <c r="F14" t="s">
        <v>30</v>
      </c>
    </row>
    <row r="16" spans="1:8" x14ac:dyDescent="0.3">
      <c r="C16" s="10" t="s">
        <v>27</v>
      </c>
      <c r="D16" s="23">
        <f>ABS((D12-G4)/G4)</f>
        <v>7.0999999999998842E-3</v>
      </c>
      <c r="E16" t="s">
        <v>28</v>
      </c>
    </row>
  </sheetData>
  <mergeCells count="10">
    <mergeCell ref="E5:E6"/>
    <mergeCell ref="A4:E4"/>
    <mergeCell ref="D13:E13"/>
    <mergeCell ref="D14:E14"/>
    <mergeCell ref="A13:C13"/>
    <mergeCell ref="A14:C14"/>
    <mergeCell ref="A5:A6"/>
    <mergeCell ref="B5:B6"/>
    <mergeCell ref="D5:D6"/>
    <mergeCell ref="A12:C12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718"/>
  <sheetViews>
    <sheetView topLeftCell="L1" zoomScale="85" zoomScaleNormal="85" workbookViewId="0">
      <selection activeCell="L6" sqref="L6"/>
    </sheetView>
  </sheetViews>
  <sheetFormatPr baseColWidth="10" defaultRowHeight="14.4" x14ac:dyDescent="0.3"/>
  <cols>
    <col min="1" max="1" width="17.44140625" style="18" customWidth="1"/>
    <col min="2" max="2" width="10.6640625" style="18" customWidth="1"/>
    <col min="3" max="3" width="14.109375" style="4" bestFit="1" customWidth="1"/>
    <col min="4" max="4" width="14.44140625" style="4" bestFit="1" customWidth="1"/>
    <col min="5" max="5" width="26.77734375" style="4" bestFit="1" customWidth="1"/>
    <col min="6" max="6" width="14" style="4" customWidth="1"/>
    <col min="7" max="7" width="11.21875" style="18" customWidth="1"/>
    <col min="8" max="8" width="14.109375" style="4" bestFit="1" customWidth="1"/>
    <col min="9" max="9" width="14.44140625" style="4" bestFit="1" customWidth="1"/>
    <col min="10" max="10" width="26.77734375" style="4" bestFit="1" customWidth="1"/>
    <col min="11" max="11" width="14.21875" style="4" customWidth="1"/>
    <col min="12" max="12" width="10.88671875" style="18" customWidth="1"/>
    <col min="13" max="13" width="14.109375" style="4" bestFit="1" customWidth="1"/>
    <col min="14" max="14" width="14.44140625" style="4" bestFit="1" customWidth="1"/>
    <col min="15" max="15" width="26.77734375" style="4" bestFit="1" customWidth="1"/>
    <col min="16" max="16" width="13.109375" style="4" customWidth="1"/>
    <col min="17" max="17" width="11.33203125" style="18" customWidth="1"/>
    <col min="18" max="18" width="14.109375" style="4" bestFit="1" customWidth="1"/>
    <col min="19" max="19" width="14.44140625" style="4" bestFit="1" customWidth="1"/>
    <col min="20" max="20" width="26.77734375" style="4" bestFit="1" customWidth="1"/>
    <col min="21" max="21" width="14.33203125" style="4" customWidth="1"/>
    <col min="22" max="22" width="11.33203125" style="18" customWidth="1"/>
    <col min="23" max="23" width="14.109375" style="4" bestFit="1" customWidth="1"/>
    <col min="24" max="24" width="14.44140625" style="4" bestFit="1" customWidth="1"/>
    <col min="25" max="25" width="26.77734375" style="4" bestFit="1" customWidth="1"/>
    <col min="27" max="27" width="7.77734375" customWidth="1"/>
  </cols>
  <sheetData>
    <row r="1" spans="1:27" s="6" customFormat="1" ht="49.95" customHeight="1" x14ac:dyDescent="0.3">
      <c r="A1" s="19"/>
      <c r="B1" s="19"/>
      <c r="D1" s="15" t="s">
        <v>29</v>
      </c>
      <c r="G1" s="19"/>
      <c r="L1" s="19"/>
      <c r="Q1" s="19"/>
      <c r="V1" s="19"/>
    </row>
    <row r="2" spans="1:27" s="6" customFormat="1" x14ac:dyDescent="0.3">
      <c r="A2" s="20" t="s">
        <v>19</v>
      </c>
      <c r="B2" s="20"/>
      <c r="C2" t="s">
        <v>22</v>
      </c>
      <c r="G2" s="20"/>
      <c r="L2" s="20"/>
      <c r="Q2" s="20"/>
      <c r="V2" s="20"/>
    </row>
    <row r="3" spans="1:27" s="6" customFormat="1" x14ac:dyDescent="0.3">
      <c r="A3" s="19"/>
      <c r="B3" s="19"/>
      <c r="G3" s="19"/>
      <c r="L3" s="19"/>
      <c r="Q3" s="19"/>
      <c r="V3" s="19"/>
    </row>
    <row r="4" spans="1:27" x14ac:dyDescent="0.3">
      <c r="A4" s="34" t="s">
        <v>10</v>
      </c>
      <c r="B4" s="34"/>
      <c r="C4" s="34"/>
      <c r="D4" s="34"/>
      <c r="E4" s="34"/>
      <c r="F4" s="34" t="s">
        <v>15</v>
      </c>
      <c r="G4" s="34"/>
      <c r="H4" s="34"/>
      <c r="I4" s="34"/>
      <c r="J4" s="34"/>
      <c r="K4" s="34" t="s">
        <v>16</v>
      </c>
      <c r="L4" s="34"/>
      <c r="M4" s="34"/>
      <c r="N4" s="34"/>
      <c r="O4" s="34"/>
      <c r="P4" s="34" t="s">
        <v>17</v>
      </c>
      <c r="Q4" s="34"/>
      <c r="R4" s="34"/>
      <c r="S4" s="34"/>
      <c r="T4" s="34"/>
      <c r="U4" s="34" t="s">
        <v>18</v>
      </c>
      <c r="V4" s="34"/>
      <c r="W4" s="34"/>
      <c r="X4" s="34"/>
      <c r="Y4" s="34"/>
    </row>
    <row r="5" spans="1:27" x14ac:dyDescent="0.3">
      <c r="A5" s="21" t="s">
        <v>39</v>
      </c>
      <c r="B5" s="21" t="s">
        <v>11</v>
      </c>
      <c r="C5" s="3" t="s">
        <v>12</v>
      </c>
      <c r="D5" s="3" t="s">
        <v>13</v>
      </c>
      <c r="E5" s="3" t="s">
        <v>14</v>
      </c>
      <c r="F5" s="21" t="s">
        <v>39</v>
      </c>
      <c r="G5" s="21" t="s">
        <v>11</v>
      </c>
      <c r="H5" s="3" t="s">
        <v>12</v>
      </c>
      <c r="I5" s="3" t="s">
        <v>13</v>
      </c>
      <c r="J5" s="3" t="s">
        <v>14</v>
      </c>
      <c r="K5" s="21" t="s">
        <v>39</v>
      </c>
      <c r="L5" s="21" t="s">
        <v>11</v>
      </c>
      <c r="M5" s="3" t="s">
        <v>12</v>
      </c>
      <c r="N5" s="3" t="s">
        <v>13</v>
      </c>
      <c r="O5" s="3" t="s">
        <v>14</v>
      </c>
      <c r="P5" s="21" t="s">
        <v>39</v>
      </c>
      <c r="Q5" s="21" t="s">
        <v>11</v>
      </c>
      <c r="R5" s="3" t="s">
        <v>12</v>
      </c>
      <c r="S5" s="3" t="s">
        <v>13</v>
      </c>
      <c r="T5" s="3" t="s">
        <v>14</v>
      </c>
      <c r="U5" s="21" t="s">
        <v>39</v>
      </c>
      <c r="V5" s="21" t="s">
        <v>11</v>
      </c>
      <c r="W5" s="3" t="s">
        <v>12</v>
      </c>
      <c r="X5" s="3" t="s">
        <v>13</v>
      </c>
      <c r="Y5" s="3" t="s">
        <v>14</v>
      </c>
    </row>
    <row r="6" spans="1:27" x14ac:dyDescent="0.3">
      <c r="A6" s="25">
        <v>44776.428829814817</v>
      </c>
      <c r="B6" s="27">
        <f>RIGHT(TEXT(A6,"h:mm:ss,000"),3)/1000+$AA6</f>
        <v>0.89600000000000002</v>
      </c>
      <c r="C6" s="24">
        <v>3.000770092010498</v>
      </c>
      <c r="D6" s="24">
        <v>59.99</v>
      </c>
      <c r="E6" s="24">
        <v>3</v>
      </c>
      <c r="F6" s="25">
        <v>44776.430252129627</v>
      </c>
      <c r="G6" s="27">
        <f>RIGHT(TEXT(F6,"h:mm:ss,000"),3)/1000+$AA6</f>
        <v>0.78400000000000003</v>
      </c>
      <c r="H6" s="24">
        <v>3.000309944152832</v>
      </c>
      <c r="I6" s="24">
        <v>60.02</v>
      </c>
      <c r="J6" s="24">
        <v>3</v>
      </c>
      <c r="K6" s="25">
        <v>44776.432557638887</v>
      </c>
      <c r="L6" s="27">
        <f>RIGHT(TEXT(K6,"h:mm:ss,000"),3)/1000+$AA6</f>
        <v>0.98</v>
      </c>
      <c r="M6" s="24">
        <v>2.9975700378417969</v>
      </c>
      <c r="N6" s="24">
        <v>60</v>
      </c>
      <c r="O6" s="24">
        <v>3</v>
      </c>
      <c r="P6" s="25">
        <v>44776.434276585649</v>
      </c>
      <c r="Q6" s="27">
        <f>RIGHT(TEXT(P6,"h:mm:ss,000"),3)/1000+$AA6</f>
        <v>0.497</v>
      </c>
      <c r="R6" s="24">
        <v>2.9990200996398926</v>
      </c>
      <c r="S6" s="24">
        <v>59.96</v>
      </c>
      <c r="T6" s="24">
        <v>3</v>
      </c>
      <c r="U6" s="26">
        <v>44776.43676060185</v>
      </c>
      <c r="V6" s="27">
        <f>RIGHT(TEXT(U6,"h:mm:ss,000"),3)/1000+$AA6</f>
        <v>0.11600000000000001</v>
      </c>
      <c r="W6" s="4">
        <v>3.0010800361633301</v>
      </c>
      <c r="X6" s="4">
        <v>59.98</v>
      </c>
      <c r="Y6" s="4">
        <v>3</v>
      </c>
      <c r="AA6">
        <v>0</v>
      </c>
    </row>
    <row r="7" spans="1:27" x14ac:dyDescent="0.3">
      <c r="A7" s="25">
        <v>44776.428829826385</v>
      </c>
      <c r="B7" s="27">
        <f t="shared" ref="B7:B70" si="0">RIGHT(TEXT(A7,"h:mm:ss,000"),3)/1000+$AA7</f>
        <v>0.89700000000000002</v>
      </c>
      <c r="C7" s="24">
        <v>3.000770092010498</v>
      </c>
      <c r="D7" s="24">
        <v>59.99</v>
      </c>
      <c r="E7" s="24">
        <v>3</v>
      </c>
      <c r="F7" s="25">
        <v>44776.430263726848</v>
      </c>
      <c r="G7" s="27">
        <f t="shared" ref="G7:G70" si="1">RIGHT(TEXT(F7,"h:mm:ss,000"),3)/1000+$AA7</f>
        <v>0.78600000000000003</v>
      </c>
      <c r="H7" s="24">
        <v>2.9974000453948975</v>
      </c>
      <c r="I7" s="24">
        <v>60.02</v>
      </c>
      <c r="J7" s="24">
        <v>3</v>
      </c>
      <c r="K7" s="25">
        <v>44776.432569247685</v>
      </c>
      <c r="L7" s="27">
        <f t="shared" ref="L7:L70" si="2">RIGHT(TEXT(K7,"h:mm:ss,000"),3)/1000+$AA7</f>
        <v>0.98299999999999998</v>
      </c>
      <c r="M7" s="24">
        <v>2.9978299140930176</v>
      </c>
      <c r="N7" s="24">
        <v>60</v>
      </c>
      <c r="O7" s="24">
        <v>3</v>
      </c>
      <c r="P7" s="25">
        <v>44776.434276597225</v>
      </c>
      <c r="Q7" s="27">
        <f t="shared" ref="Q7:Q70" si="3">RIGHT(TEXT(P7,"h:mm:ss,000"),3)/1000+$AA7</f>
        <v>0.498</v>
      </c>
      <c r="R7" s="24">
        <v>2.9990200996398926</v>
      </c>
      <c r="S7" s="24">
        <v>59.96</v>
      </c>
      <c r="T7" s="24">
        <v>3</v>
      </c>
      <c r="U7" s="26">
        <v>44776.436772199071</v>
      </c>
      <c r="V7" s="27">
        <f t="shared" ref="V7:V70" si="4">RIGHT(TEXT(U7,"h:mm:ss,000"),3)/1000+$AA7</f>
        <v>0.11799999999999999</v>
      </c>
      <c r="W7" s="4">
        <v>2.9993000030517578</v>
      </c>
      <c r="X7" s="4">
        <v>59.98</v>
      </c>
      <c r="Y7" s="4">
        <v>3</v>
      </c>
      <c r="AA7">
        <v>0</v>
      </c>
    </row>
    <row r="8" spans="1:27" x14ac:dyDescent="0.3">
      <c r="A8" s="25">
        <v>44776.428841435183</v>
      </c>
      <c r="B8" s="27">
        <f t="shared" si="0"/>
        <v>1.9</v>
      </c>
      <c r="C8" s="24">
        <v>3.0010700225830078</v>
      </c>
      <c r="D8" s="24">
        <v>59.99</v>
      </c>
      <c r="E8" s="24">
        <v>3</v>
      </c>
      <c r="F8" s="25">
        <v>44776.430263738424</v>
      </c>
      <c r="G8" s="27">
        <f t="shared" si="1"/>
        <v>1.7869999999999999</v>
      </c>
      <c r="H8" s="24">
        <v>2.9974000453948975</v>
      </c>
      <c r="I8" s="24">
        <v>60.02</v>
      </c>
      <c r="J8" s="24">
        <v>3</v>
      </c>
      <c r="K8" s="25">
        <v>44776.432569259261</v>
      </c>
      <c r="L8" s="27">
        <f t="shared" si="2"/>
        <v>1.984</v>
      </c>
      <c r="M8" s="24">
        <v>2.9978299140930176</v>
      </c>
      <c r="N8" s="24">
        <v>60</v>
      </c>
      <c r="O8" s="24">
        <v>3</v>
      </c>
      <c r="P8" s="25">
        <v>44776.434288206015</v>
      </c>
      <c r="Q8" s="27">
        <f t="shared" si="3"/>
        <v>1.5009999999999999</v>
      </c>
      <c r="R8" s="24">
        <v>2.9981000423431396</v>
      </c>
      <c r="S8" s="24">
        <v>59.96</v>
      </c>
      <c r="T8" s="24">
        <v>3</v>
      </c>
      <c r="U8" s="26">
        <v>44776.436772210647</v>
      </c>
      <c r="V8" s="27">
        <f t="shared" si="4"/>
        <v>1.119</v>
      </c>
      <c r="W8" s="4">
        <v>2.9993000030517578</v>
      </c>
      <c r="X8" s="4">
        <v>59.98</v>
      </c>
      <c r="Y8" s="4">
        <v>3</v>
      </c>
      <c r="AA8">
        <f>+AA6+1</f>
        <v>1</v>
      </c>
    </row>
    <row r="9" spans="1:27" x14ac:dyDescent="0.3">
      <c r="A9" s="25">
        <v>44776.428841446759</v>
      </c>
      <c r="B9" s="27">
        <f t="shared" si="0"/>
        <v>1.901</v>
      </c>
      <c r="C9" s="24">
        <v>3.0010700225830078</v>
      </c>
      <c r="D9" s="24">
        <v>59.99</v>
      </c>
      <c r="E9" s="24">
        <v>3</v>
      </c>
      <c r="F9" s="25">
        <v>44776.430275347222</v>
      </c>
      <c r="G9" s="27">
        <f t="shared" si="1"/>
        <v>1.79</v>
      </c>
      <c r="H9" s="24">
        <v>2.9974000453948975</v>
      </c>
      <c r="I9" s="24">
        <v>60.02</v>
      </c>
      <c r="J9" s="24">
        <v>3</v>
      </c>
      <c r="K9" s="25">
        <v>44776.432580856483</v>
      </c>
      <c r="L9" s="27">
        <f t="shared" si="2"/>
        <v>1.986</v>
      </c>
      <c r="M9" s="24">
        <v>2.9979701042175293</v>
      </c>
      <c r="N9" s="24">
        <v>60</v>
      </c>
      <c r="O9" s="24">
        <v>3</v>
      </c>
      <c r="P9" s="25">
        <v>44776.434288217592</v>
      </c>
      <c r="Q9" s="27">
        <f t="shared" si="3"/>
        <v>1.502</v>
      </c>
      <c r="R9" s="24">
        <v>2.9981000423431396</v>
      </c>
      <c r="S9" s="24">
        <v>59.96</v>
      </c>
      <c r="T9" s="24">
        <v>3</v>
      </c>
      <c r="U9" s="26">
        <v>44776.436783819445</v>
      </c>
      <c r="V9" s="27">
        <f t="shared" si="4"/>
        <v>1.1219999999999999</v>
      </c>
      <c r="W9" s="4">
        <v>3.0000600814819336</v>
      </c>
      <c r="X9" s="4">
        <v>59.98</v>
      </c>
      <c r="Y9" s="4">
        <v>3</v>
      </c>
      <c r="AA9">
        <f>+AA7+1</f>
        <v>1</v>
      </c>
    </row>
    <row r="10" spans="1:27" x14ac:dyDescent="0.3">
      <c r="A10" s="25">
        <v>44776.428853043981</v>
      </c>
      <c r="B10" s="27">
        <f t="shared" si="0"/>
        <v>2.903</v>
      </c>
      <c r="C10" s="24">
        <v>3.0004498958587646</v>
      </c>
      <c r="D10" s="24">
        <v>59.99</v>
      </c>
      <c r="E10" s="24">
        <v>3</v>
      </c>
      <c r="F10" s="25">
        <v>44776.430275358798</v>
      </c>
      <c r="G10" s="27">
        <f t="shared" si="1"/>
        <v>2.7909999999999999</v>
      </c>
      <c r="H10" s="24">
        <v>2.9974000453948975</v>
      </c>
      <c r="I10" s="24">
        <v>60.02</v>
      </c>
      <c r="J10" s="24">
        <v>3</v>
      </c>
      <c r="K10" s="25">
        <v>44776.432580868059</v>
      </c>
      <c r="L10" s="27">
        <f t="shared" si="2"/>
        <v>2.9870000000000001</v>
      </c>
      <c r="M10" s="24">
        <v>2.9979701042175293</v>
      </c>
      <c r="N10" s="24">
        <v>60</v>
      </c>
      <c r="O10" s="24">
        <v>3</v>
      </c>
      <c r="P10" s="25">
        <v>44776.434299814813</v>
      </c>
      <c r="Q10" s="27">
        <f t="shared" si="3"/>
        <v>2.504</v>
      </c>
      <c r="R10" s="24">
        <v>2.9981000423431396</v>
      </c>
      <c r="S10" s="24">
        <v>59.96</v>
      </c>
      <c r="T10" s="24">
        <v>3</v>
      </c>
      <c r="U10" s="26">
        <v>44776.436783831021</v>
      </c>
      <c r="V10" s="27">
        <f t="shared" si="4"/>
        <v>2.1230000000000002</v>
      </c>
      <c r="W10" s="4">
        <v>3.0000600814819336</v>
      </c>
      <c r="X10" s="4">
        <v>59.98</v>
      </c>
      <c r="Y10" s="4">
        <v>3</v>
      </c>
      <c r="AA10">
        <f>+AA8+1</f>
        <v>2</v>
      </c>
    </row>
    <row r="11" spans="1:27" x14ac:dyDescent="0.3">
      <c r="A11" s="25">
        <v>44776.428853055557</v>
      </c>
      <c r="B11" s="27">
        <f t="shared" si="0"/>
        <v>2.9039999999999999</v>
      </c>
      <c r="C11" s="24">
        <v>3.0004498958587646</v>
      </c>
      <c r="D11" s="24">
        <v>59.99</v>
      </c>
      <c r="E11" s="24">
        <v>3</v>
      </c>
      <c r="F11" s="25">
        <v>44776.430286967596</v>
      </c>
      <c r="G11" s="27">
        <f t="shared" si="1"/>
        <v>2.794</v>
      </c>
      <c r="H11" s="24">
        <v>2.9974000453948975</v>
      </c>
      <c r="I11" s="24">
        <v>60.02</v>
      </c>
      <c r="J11" s="24">
        <v>3</v>
      </c>
      <c r="K11" s="25">
        <v>44776.432592476849</v>
      </c>
      <c r="L11" s="27">
        <f t="shared" si="2"/>
        <v>2.99</v>
      </c>
      <c r="M11" s="24">
        <v>2.9979701042175293</v>
      </c>
      <c r="N11" s="24">
        <v>60</v>
      </c>
      <c r="O11" s="24">
        <v>3</v>
      </c>
      <c r="P11" s="25">
        <v>44776.434299826389</v>
      </c>
      <c r="Q11" s="27">
        <f t="shared" si="3"/>
        <v>2.5049999999999999</v>
      </c>
      <c r="R11" s="24">
        <v>2.9981000423431396</v>
      </c>
      <c r="S11" s="24">
        <v>59.96</v>
      </c>
      <c r="T11" s="24">
        <v>3</v>
      </c>
      <c r="U11" s="26">
        <v>44776.436795428242</v>
      </c>
      <c r="V11" s="27">
        <f t="shared" si="4"/>
        <v>2.125</v>
      </c>
      <c r="W11" s="4">
        <v>3.0000600814819336</v>
      </c>
      <c r="X11" s="4">
        <v>59.98</v>
      </c>
      <c r="Y11" s="4">
        <v>3</v>
      </c>
      <c r="AA11">
        <f t="shared" ref="AA11:AA74" si="5">+AA9+1</f>
        <v>2</v>
      </c>
    </row>
    <row r="12" spans="1:27" x14ac:dyDescent="0.3">
      <c r="A12" s="25">
        <v>44776.428864664354</v>
      </c>
      <c r="B12" s="27">
        <f t="shared" si="0"/>
        <v>3.907</v>
      </c>
      <c r="C12" s="24">
        <v>3.0003399848937988</v>
      </c>
      <c r="D12" s="24">
        <v>59.99</v>
      </c>
      <c r="E12" s="24">
        <v>3</v>
      </c>
      <c r="F12" s="25">
        <v>44776.430286979165</v>
      </c>
      <c r="G12" s="27">
        <f t="shared" si="1"/>
        <v>3.7949999999999999</v>
      </c>
      <c r="H12" s="24">
        <v>2.9974000453948975</v>
      </c>
      <c r="I12" s="24">
        <v>60.02</v>
      </c>
      <c r="J12" s="24">
        <v>3</v>
      </c>
      <c r="K12" s="25">
        <v>44776.432592488425</v>
      </c>
      <c r="L12" s="27">
        <f t="shared" si="2"/>
        <v>3.9910000000000001</v>
      </c>
      <c r="M12" s="24">
        <v>2.9979701042175293</v>
      </c>
      <c r="N12" s="24">
        <v>60</v>
      </c>
      <c r="O12" s="24">
        <v>3</v>
      </c>
      <c r="P12" s="25">
        <v>44776.434311435187</v>
      </c>
      <c r="Q12" s="27">
        <f t="shared" si="3"/>
        <v>3.508</v>
      </c>
      <c r="R12" s="24">
        <v>2.9975600242614746</v>
      </c>
      <c r="S12" s="24">
        <v>59.96</v>
      </c>
      <c r="T12" s="24">
        <v>3</v>
      </c>
      <c r="U12" s="26">
        <v>44776.436795439811</v>
      </c>
      <c r="V12" s="27">
        <f t="shared" si="4"/>
        <v>3.1259999999999999</v>
      </c>
      <c r="W12" s="4">
        <v>3.0000600814819336</v>
      </c>
      <c r="X12" s="4">
        <v>59.98</v>
      </c>
      <c r="Y12" s="4">
        <v>3</v>
      </c>
      <c r="AA12">
        <f t="shared" si="5"/>
        <v>3</v>
      </c>
    </row>
    <row r="13" spans="1:27" x14ac:dyDescent="0.3">
      <c r="A13" s="25">
        <v>44776.428864675923</v>
      </c>
      <c r="B13" s="27">
        <f t="shared" si="0"/>
        <v>3.9079999999999999</v>
      </c>
      <c r="C13" s="24">
        <v>3.0003399848937988</v>
      </c>
      <c r="D13" s="24">
        <v>59.99</v>
      </c>
      <c r="E13" s="24">
        <v>3</v>
      </c>
      <c r="F13" s="25">
        <v>44776.430298576386</v>
      </c>
      <c r="G13" s="27">
        <f t="shared" si="1"/>
        <v>3.7970000000000002</v>
      </c>
      <c r="H13" s="24">
        <v>2.997920036315918</v>
      </c>
      <c r="I13" s="24">
        <v>60.02</v>
      </c>
      <c r="J13" s="24">
        <v>3</v>
      </c>
      <c r="K13" s="25">
        <v>44776.432604085647</v>
      </c>
      <c r="L13" s="27">
        <f t="shared" si="2"/>
        <v>3.9929999999999999</v>
      </c>
      <c r="M13" s="24">
        <v>2.9976799488067627</v>
      </c>
      <c r="N13" s="24">
        <v>60</v>
      </c>
      <c r="O13" s="24">
        <v>3</v>
      </c>
      <c r="P13" s="25">
        <v>44776.434311446763</v>
      </c>
      <c r="Q13" s="27">
        <f t="shared" si="3"/>
        <v>3.5089999999999999</v>
      </c>
      <c r="R13" s="24">
        <v>2.9975600242614746</v>
      </c>
      <c r="S13" s="24">
        <v>59.96</v>
      </c>
      <c r="T13" s="24">
        <v>3</v>
      </c>
      <c r="U13" s="26">
        <v>44776.436807048609</v>
      </c>
      <c r="V13" s="27">
        <f t="shared" si="4"/>
        <v>3.129</v>
      </c>
      <c r="W13" s="4">
        <v>3.0000600814819336</v>
      </c>
      <c r="X13" s="4">
        <v>59.98</v>
      </c>
      <c r="Y13" s="4">
        <v>3</v>
      </c>
      <c r="AA13">
        <f t="shared" si="5"/>
        <v>3</v>
      </c>
    </row>
    <row r="14" spans="1:27" x14ac:dyDescent="0.3">
      <c r="A14" s="25">
        <v>44776.428876273145</v>
      </c>
      <c r="B14" s="27">
        <f t="shared" si="0"/>
        <v>4.91</v>
      </c>
      <c r="C14" s="24">
        <v>3.0003399848937988</v>
      </c>
      <c r="D14" s="24">
        <v>59.99</v>
      </c>
      <c r="E14" s="24">
        <v>3</v>
      </c>
      <c r="F14" s="25">
        <v>44776.430298587962</v>
      </c>
      <c r="G14" s="27">
        <f t="shared" si="1"/>
        <v>4.798</v>
      </c>
      <c r="H14" s="24">
        <v>2.997920036315918</v>
      </c>
      <c r="I14" s="24">
        <v>60.02</v>
      </c>
      <c r="J14" s="24">
        <v>3</v>
      </c>
      <c r="K14" s="25">
        <v>44776.432604097223</v>
      </c>
      <c r="L14" s="27">
        <f t="shared" si="2"/>
        <v>4.9939999999999998</v>
      </c>
      <c r="M14" s="24">
        <v>2.9976799488067627</v>
      </c>
      <c r="N14" s="24">
        <v>60</v>
      </c>
      <c r="O14" s="24">
        <v>3</v>
      </c>
      <c r="P14" s="25">
        <v>44776.434323043984</v>
      </c>
      <c r="Q14" s="27">
        <f t="shared" si="3"/>
        <v>4.5110000000000001</v>
      </c>
      <c r="R14" s="24">
        <v>2.9976599216461182</v>
      </c>
      <c r="S14" s="24">
        <v>59.96</v>
      </c>
      <c r="T14" s="24">
        <v>3</v>
      </c>
      <c r="U14" s="26">
        <v>44776.436807060185</v>
      </c>
      <c r="V14" s="27">
        <f t="shared" si="4"/>
        <v>4.13</v>
      </c>
      <c r="W14" s="4">
        <v>3.0000600814819336</v>
      </c>
      <c r="X14" s="4">
        <v>59.98</v>
      </c>
      <c r="Y14" s="4">
        <v>3</v>
      </c>
      <c r="AA14">
        <f t="shared" si="5"/>
        <v>4</v>
      </c>
    </row>
    <row r="15" spans="1:27" x14ac:dyDescent="0.3">
      <c r="A15" s="25">
        <v>44776.428876284721</v>
      </c>
      <c r="B15" s="27">
        <f t="shared" si="0"/>
        <v>4.9109999999999996</v>
      </c>
      <c r="C15" s="24">
        <v>3.0003399848937988</v>
      </c>
      <c r="D15" s="24">
        <v>59.99</v>
      </c>
      <c r="E15" s="24">
        <v>3</v>
      </c>
      <c r="F15" s="25">
        <v>44776.43031019676</v>
      </c>
      <c r="G15" s="27">
        <f t="shared" si="1"/>
        <v>4.8010000000000002</v>
      </c>
      <c r="H15" s="24">
        <v>2.9980399608612061</v>
      </c>
      <c r="I15" s="24">
        <v>60.02</v>
      </c>
      <c r="J15" s="24">
        <v>3</v>
      </c>
      <c r="K15" s="25">
        <v>44776.43261570602</v>
      </c>
      <c r="L15" s="27">
        <f t="shared" si="2"/>
        <v>4.9969999999999999</v>
      </c>
      <c r="M15" s="24">
        <v>2.998150110244751</v>
      </c>
      <c r="N15" s="24">
        <v>60</v>
      </c>
      <c r="O15" s="24">
        <v>3</v>
      </c>
      <c r="P15" s="25">
        <v>44776.434334664351</v>
      </c>
      <c r="Q15" s="27">
        <f t="shared" si="3"/>
        <v>4.5149999999999997</v>
      </c>
      <c r="R15" s="24">
        <v>2.9976599216461182</v>
      </c>
      <c r="S15" s="24">
        <v>59.96</v>
      </c>
      <c r="T15" s="24">
        <v>3</v>
      </c>
      <c r="U15" s="26">
        <v>44776.43681864583</v>
      </c>
      <c r="V15" s="27">
        <f t="shared" si="4"/>
        <v>4.1310000000000002</v>
      </c>
      <c r="W15" s="4">
        <v>3.000809907913208</v>
      </c>
      <c r="X15" s="4">
        <v>59.98</v>
      </c>
      <c r="Y15" s="4">
        <v>3</v>
      </c>
      <c r="AA15">
        <f t="shared" si="5"/>
        <v>4</v>
      </c>
    </row>
    <row r="16" spans="1:27" x14ac:dyDescent="0.3">
      <c r="A16" s="25">
        <v>44776.428887893519</v>
      </c>
      <c r="B16" s="27">
        <f t="shared" si="0"/>
        <v>5.9139999999999997</v>
      </c>
      <c r="C16" s="24">
        <v>3.0011100769042969</v>
      </c>
      <c r="D16" s="24">
        <v>59.99</v>
      </c>
      <c r="E16" s="24">
        <v>3</v>
      </c>
      <c r="F16" s="25">
        <v>44776.430310208336</v>
      </c>
      <c r="G16" s="27">
        <f t="shared" si="1"/>
        <v>5.8019999999999996</v>
      </c>
      <c r="H16" s="24">
        <v>2.9980399608612061</v>
      </c>
      <c r="I16" s="24">
        <v>60.02</v>
      </c>
      <c r="J16" s="24">
        <v>3</v>
      </c>
      <c r="K16" s="25">
        <v>44776.432615717589</v>
      </c>
      <c r="L16" s="27">
        <f t="shared" si="2"/>
        <v>5.9980000000000002</v>
      </c>
      <c r="M16" s="24">
        <v>2.998150110244751</v>
      </c>
      <c r="N16" s="24">
        <v>60</v>
      </c>
      <c r="O16" s="24">
        <v>3</v>
      </c>
      <c r="P16" s="25">
        <v>44776.434346273149</v>
      </c>
      <c r="Q16" s="27">
        <f t="shared" si="3"/>
        <v>5.5179999999999998</v>
      </c>
      <c r="R16" s="24">
        <v>2.9980900287628174</v>
      </c>
      <c r="S16" s="24">
        <v>59.96</v>
      </c>
      <c r="T16" s="24">
        <v>3</v>
      </c>
      <c r="U16" s="26">
        <v>44776.436818657407</v>
      </c>
      <c r="V16" s="27">
        <f t="shared" si="4"/>
        <v>5.1319999999999997</v>
      </c>
      <c r="W16" s="4">
        <v>3.000809907913208</v>
      </c>
      <c r="X16" s="4">
        <v>59.98</v>
      </c>
      <c r="Y16" s="4">
        <v>3.0049999999999999</v>
      </c>
      <c r="AA16">
        <f t="shared" si="5"/>
        <v>5</v>
      </c>
    </row>
    <row r="17" spans="1:27" x14ac:dyDescent="0.3">
      <c r="A17" s="25">
        <v>44776.428887905095</v>
      </c>
      <c r="B17" s="27">
        <f t="shared" si="0"/>
        <v>5.915</v>
      </c>
      <c r="C17" s="24">
        <v>3.0011100769042969</v>
      </c>
      <c r="D17" s="24">
        <v>59.99</v>
      </c>
      <c r="E17" s="24">
        <v>3</v>
      </c>
      <c r="F17" s="25">
        <v>44776.430321793981</v>
      </c>
      <c r="G17" s="27">
        <f t="shared" si="1"/>
        <v>5.8029999999999999</v>
      </c>
      <c r="H17" s="24">
        <v>2.9972600936889648</v>
      </c>
      <c r="I17" s="24">
        <v>60.02</v>
      </c>
      <c r="J17" s="24">
        <v>3</v>
      </c>
      <c r="K17" s="25">
        <v>44776.432627326387</v>
      </c>
      <c r="L17" s="27">
        <f t="shared" si="2"/>
        <v>5.0010000000000003</v>
      </c>
      <c r="M17" s="24">
        <v>2.998150110244751</v>
      </c>
      <c r="N17" s="24">
        <v>60</v>
      </c>
      <c r="O17" s="24">
        <v>3</v>
      </c>
      <c r="P17" s="25">
        <v>44776.434346284725</v>
      </c>
      <c r="Q17" s="27">
        <f t="shared" si="3"/>
        <v>5.5190000000000001</v>
      </c>
      <c r="R17" s="24">
        <v>2.9980900287628174</v>
      </c>
      <c r="S17" s="24">
        <v>59.96</v>
      </c>
      <c r="T17" s="24">
        <v>3</v>
      </c>
      <c r="U17" s="26">
        <v>44776.436830266204</v>
      </c>
      <c r="V17" s="27">
        <f t="shared" si="4"/>
        <v>5.1349999999999998</v>
      </c>
      <c r="W17" s="4">
        <v>3.000809907913208</v>
      </c>
      <c r="X17" s="4">
        <v>59.98</v>
      </c>
      <c r="Y17" s="4">
        <v>3.0049999999999999</v>
      </c>
      <c r="AA17">
        <f t="shared" si="5"/>
        <v>5</v>
      </c>
    </row>
    <row r="18" spans="1:27" x14ac:dyDescent="0.3">
      <c r="A18" s="25">
        <v>44776.428899502316</v>
      </c>
      <c r="B18" s="27">
        <f t="shared" si="0"/>
        <v>6.9169999999999998</v>
      </c>
      <c r="C18" s="24">
        <v>3.0005600452423096</v>
      </c>
      <c r="D18" s="24">
        <v>59.99</v>
      </c>
      <c r="E18" s="24">
        <v>3</v>
      </c>
      <c r="F18" s="25">
        <v>44776.430321805557</v>
      </c>
      <c r="G18" s="27">
        <f t="shared" si="1"/>
        <v>6.8040000000000003</v>
      </c>
      <c r="H18" s="24">
        <v>2.9972600936889648</v>
      </c>
      <c r="I18" s="24">
        <v>60.02</v>
      </c>
      <c r="J18" s="24">
        <v>3</v>
      </c>
      <c r="K18" s="25">
        <v>44776.432627337963</v>
      </c>
      <c r="L18" s="27">
        <f t="shared" si="2"/>
        <v>6.0019999999999998</v>
      </c>
      <c r="M18" s="24">
        <v>2.998150110244751</v>
      </c>
      <c r="N18" s="24">
        <v>60</v>
      </c>
      <c r="O18" s="24">
        <v>3</v>
      </c>
      <c r="P18" s="25">
        <v>44776.434357881946</v>
      </c>
      <c r="Q18" s="27">
        <f t="shared" si="3"/>
        <v>6.5209999999999999</v>
      </c>
      <c r="R18" s="24">
        <v>2.9980900287628174</v>
      </c>
      <c r="S18" s="24">
        <v>59.96</v>
      </c>
      <c r="T18" s="24">
        <v>3</v>
      </c>
      <c r="U18" s="26">
        <v>44776.43683027778</v>
      </c>
      <c r="V18" s="27">
        <f t="shared" si="4"/>
        <v>6.1360000000000001</v>
      </c>
      <c r="W18" s="4">
        <v>3.000809907913208</v>
      </c>
      <c r="X18" s="4">
        <v>59.98</v>
      </c>
      <c r="Y18" s="4">
        <v>3.2050000000000001</v>
      </c>
      <c r="AA18">
        <f t="shared" si="5"/>
        <v>6</v>
      </c>
    </row>
    <row r="19" spans="1:27" x14ac:dyDescent="0.3">
      <c r="A19" s="25">
        <v>44776.428899513892</v>
      </c>
      <c r="B19" s="27">
        <f t="shared" si="0"/>
        <v>6.9180000000000001</v>
      </c>
      <c r="C19" s="24">
        <v>3.0005600452423096</v>
      </c>
      <c r="D19" s="24">
        <v>59.99</v>
      </c>
      <c r="E19" s="24">
        <v>3.165</v>
      </c>
      <c r="F19" s="25">
        <v>44776.430333402779</v>
      </c>
      <c r="G19" s="27">
        <f t="shared" si="1"/>
        <v>6.806</v>
      </c>
      <c r="H19" s="24">
        <v>2.9972600936889648</v>
      </c>
      <c r="I19" s="24">
        <v>60.02</v>
      </c>
      <c r="J19" s="24">
        <v>3</v>
      </c>
      <c r="K19" s="25">
        <v>44776.43263891204</v>
      </c>
      <c r="L19" s="27">
        <f t="shared" si="2"/>
        <v>6.0019999999999998</v>
      </c>
      <c r="M19" s="24">
        <v>2.998150110244751</v>
      </c>
      <c r="N19" s="24">
        <v>60</v>
      </c>
      <c r="O19" s="24">
        <v>3.125</v>
      </c>
      <c r="P19" s="25">
        <v>44776.434357893515</v>
      </c>
      <c r="Q19" s="27">
        <f t="shared" si="3"/>
        <v>6.5220000000000002</v>
      </c>
      <c r="R19" s="24">
        <v>2.9980900287628174</v>
      </c>
      <c r="S19" s="24">
        <v>59.96</v>
      </c>
      <c r="T19" s="24">
        <v>3</v>
      </c>
      <c r="U19" s="26">
        <v>44776.436841886571</v>
      </c>
      <c r="V19" s="27">
        <f t="shared" si="4"/>
        <v>6.1390000000000002</v>
      </c>
      <c r="W19" s="4">
        <v>3.000809907913208</v>
      </c>
      <c r="X19" s="4">
        <v>59.98</v>
      </c>
      <c r="Y19" s="4">
        <v>3.2050000000000001</v>
      </c>
      <c r="AA19">
        <f t="shared" si="5"/>
        <v>6</v>
      </c>
    </row>
    <row r="20" spans="1:27" x14ac:dyDescent="0.3">
      <c r="A20" s="25">
        <v>44776.428911122683</v>
      </c>
      <c r="B20" s="27">
        <f t="shared" si="0"/>
        <v>7.9210000000000003</v>
      </c>
      <c r="C20" s="24">
        <v>3.0478000640869141</v>
      </c>
      <c r="D20" s="24">
        <v>59.99</v>
      </c>
      <c r="E20" s="24">
        <v>3.165</v>
      </c>
      <c r="F20" s="25">
        <v>44776.430333414355</v>
      </c>
      <c r="G20" s="27">
        <f t="shared" si="1"/>
        <v>7.8070000000000004</v>
      </c>
      <c r="H20" s="24">
        <v>2.9972600936889648</v>
      </c>
      <c r="I20" s="24">
        <v>60.02</v>
      </c>
      <c r="J20" s="24">
        <v>3</v>
      </c>
      <c r="K20" s="25">
        <v>44776.432638935185</v>
      </c>
      <c r="L20" s="27">
        <f t="shared" si="2"/>
        <v>7.0039999999999996</v>
      </c>
      <c r="M20" s="24">
        <v>2.998150110244751</v>
      </c>
      <c r="N20" s="24">
        <v>60</v>
      </c>
      <c r="O20" s="24">
        <v>3.125</v>
      </c>
      <c r="P20" s="25">
        <v>44776.434369502313</v>
      </c>
      <c r="Q20" s="27">
        <f t="shared" si="3"/>
        <v>7.5250000000000004</v>
      </c>
      <c r="R20" s="24">
        <v>2.9975199699401855</v>
      </c>
      <c r="S20" s="24">
        <v>59.96</v>
      </c>
      <c r="T20" s="24">
        <v>3</v>
      </c>
      <c r="U20" s="26">
        <v>44776.436841898147</v>
      </c>
      <c r="V20" s="27">
        <f t="shared" si="4"/>
        <v>7.14</v>
      </c>
      <c r="W20" s="4">
        <v>3.000809907913208</v>
      </c>
      <c r="X20" s="4">
        <v>59.98</v>
      </c>
      <c r="Y20" s="4">
        <v>3.4049999999999998</v>
      </c>
      <c r="AA20">
        <f t="shared" si="5"/>
        <v>7</v>
      </c>
    </row>
    <row r="21" spans="1:27" x14ac:dyDescent="0.3">
      <c r="A21" s="25">
        <v>44776.428911134259</v>
      </c>
      <c r="B21" s="27">
        <f t="shared" si="0"/>
        <v>7.9219999999999997</v>
      </c>
      <c r="C21" s="24">
        <v>3.0478000640869141</v>
      </c>
      <c r="D21" s="24">
        <v>59.99</v>
      </c>
      <c r="E21" s="24">
        <v>3.3650000000000002</v>
      </c>
      <c r="F21" s="25">
        <v>44776.430345011577</v>
      </c>
      <c r="G21" s="27">
        <f t="shared" si="1"/>
        <v>7.8090000000000002</v>
      </c>
      <c r="H21" s="24">
        <v>2.9972600936889648</v>
      </c>
      <c r="I21" s="24">
        <v>60.02</v>
      </c>
      <c r="J21" s="24">
        <v>3</v>
      </c>
      <c r="K21" s="25">
        <v>44776.432638946761</v>
      </c>
      <c r="L21" s="27">
        <f t="shared" si="2"/>
        <v>7.0049999999999999</v>
      </c>
      <c r="M21" s="24">
        <v>2.998150110244751</v>
      </c>
      <c r="N21" s="24">
        <v>60</v>
      </c>
      <c r="O21" s="24">
        <v>3.125</v>
      </c>
      <c r="P21" s="25">
        <v>44776.434369513889</v>
      </c>
      <c r="Q21" s="27">
        <f t="shared" si="3"/>
        <v>7.5259999999999998</v>
      </c>
      <c r="R21" s="24">
        <v>2.9975199699401855</v>
      </c>
      <c r="S21" s="24">
        <v>59.96</v>
      </c>
      <c r="T21" s="24">
        <v>3</v>
      </c>
      <c r="U21" s="26">
        <v>44776.436853495368</v>
      </c>
      <c r="V21" s="27">
        <f t="shared" si="4"/>
        <v>7.1420000000000003</v>
      </c>
      <c r="W21" s="4">
        <v>3.0833098888397217</v>
      </c>
      <c r="X21" s="4">
        <v>59.98</v>
      </c>
      <c r="Y21" s="4">
        <v>3.4049999999999998</v>
      </c>
      <c r="AA21">
        <f t="shared" si="5"/>
        <v>7</v>
      </c>
    </row>
    <row r="22" spans="1:27" x14ac:dyDescent="0.3">
      <c r="A22" s="25">
        <v>44776.428922743056</v>
      </c>
      <c r="B22" s="27">
        <f t="shared" si="0"/>
        <v>8.9250000000000007</v>
      </c>
      <c r="C22" s="24">
        <v>3.0478000640869141</v>
      </c>
      <c r="D22" s="24">
        <v>59.99</v>
      </c>
      <c r="E22" s="24">
        <v>3.3650000000000002</v>
      </c>
      <c r="F22" s="25">
        <v>44776.430345023145</v>
      </c>
      <c r="G22" s="27">
        <f t="shared" si="1"/>
        <v>8.81</v>
      </c>
      <c r="H22" s="24">
        <v>2.9972600936889648</v>
      </c>
      <c r="I22" s="24">
        <v>60.02</v>
      </c>
      <c r="J22" s="24">
        <v>3</v>
      </c>
      <c r="K22" s="25">
        <v>44776.432650509261</v>
      </c>
      <c r="L22" s="27">
        <f t="shared" si="2"/>
        <v>8.0039999999999996</v>
      </c>
      <c r="M22" s="24">
        <v>2.998150110244751</v>
      </c>
      <c r="N22" s="24">
        <v>60</v>
      </c>
      <c r="O22" s="24">
        <v>3.3250000000000002</v>
      </c>
      <c r="P22" s="25">
        <v>44776.43438111111</v>
      </c>
      <c r="Q22" s="27">
        <f t="shared" si="3"/>
        <v>8.5280000000000005</v>
      </c>
      <c r="R22" s="24">
        <v>2.9975199699401855</v>
      </c>
      <c r="S22" s="24">
        <v>59.96</v>
      </c>
      <c r="T22" s="24">
        <v>3</v>
      </c>
      <c r="U22" s="26">
        <v>44776.436853506944</v>
      </c>
      <c r="V22" s="27">
        <f t="shared" si="4"/>
        <v>8.1430000000000007</v>
      </c>
      <c r="W22" s="4">
        <v>3.0833098888397217</v>
      </c>
      <c r="X22" s="4">
        <v>59.98</v>
      </c>
      <c r="Y22" s="4">
        <v>3.605</v>
      </c>
      <c r="AA22">
        <f t="shared" si="5"/>
        <v>8</v>
      </c>
    </row>
    <row r="23" spans="1:27" x14ac:dyDescent="0.3">
      <c r="A23" s="25">
        <v>44776.428922754632</v>
      </c>
      <c r="B23" s="27">
        <f t="shared" si="0"/>
        <v>8.9260000000000002</v>
      </c>
      <c r="C23" s="24">
        <v>3.0478000640869141</v>
      </c>
      <c r="D23" s="24">
        <v>59.99</v>
      </c>
      <c r="E23" s="24">
        <v>3.5649999999999999</v>
      </c>
      <c r="F23" s="25">
        <v>44776.430356631943</v>
      </c>
      <c r="G23" s="27">
        <f t="shared" si="1"/>
        <v>8.8130000000000006</v>
      </c>
      <c r="H23" s="24">
        <v>2.9972600936889648</v>
      </c>
      <c r="I23" s="24">
        <v>60.02</v>
      </c>
      <c r="J23" s="24">
        <v>3</v>
      </c>
      <c r="K23" s="25">
        <v>44776.432650555558</v>
      </c>
      <c r="L23" s="27">
        <f t="shared" si="2"/>
        <v>8.0079999999999991</v>
      </c>
      <c r="M23" s="24">
        <v>2.998150110244751</v>
      </c>
      <c r="N23" s="24">
        <v>60</v>
      </c>
      <c r="O23" s="24">
        <v>3.3250000000000002</v>
      </c>
      <c r="P23" s="25">
        <v>44776.434381122686</v>
      </c>
      <c r="Q23" s="27">
        <f t="shared" si="3"/>
        <v>8.5289999999999999</v>
      </c>
      <c r="R23" s="24">
        <v>2.9975199699401855</v>
      </c>
      <c r="S23" s="24">
        <v>59.96</v>
      </c>
      <c r="T23" s="24">
        <v>3</v>
      </c>
      <c r="U23" s="26">
        <v>44776.436865115742</v>
      </c>
      <c r="V23" s="27">
        <f t="shared" si="4"/>
        <v>8.1460000000000008</v>
      </c>
      <c r="W23" s="4">
        <v>3.2624599933624268</v>
      </c>
      <c r="X23" s="4">
        <v>59.98</v>
      </c>
      <c r="Y23" s="4">
        <v>3.605</v>
      </c>
      <c r="AA23">
        <f t="shared" si="5"/>
        <v>8</v>
      </c>
    </row>
    <row r="24" spans="1:27" x14ac:dyDescent="0.3">
      <c r="A24" s="25">
        <v>44776.428934351854</v>
      </c>
      <c r="B24" s="27">
        <f t="shared" si="0"/>
        <v>9.9280000000000008</v>
      </c>
      <c r="C24" s="24">
        <v>3.1729500293731689</v>
      </c>
      <c r="D24" s="24">
        <v>59.99</v>
      </c>
      <c r="E24" s="24">
        <v>3.5649999999999999</v>
      </c>
      <c r="F24" s="25">
        <v>44776.430356643519</v>
      </c>
      <c r="G24" s="27">
        <f t="shared" si="1"/>
        <v>9.8140000000000001</v>
      </c>
      <c r="H24" s="24">
        <v>2.9972600936889648</v>
      </c>
      <c r="I24" s="24">
        <v>60.02</v>
      </c>
      <c r="J24" s="24">
        <v>3</v>
      </c>
      <c r="K24" s="25">
        <v>44776.432650567127</v>
      </c>
      <c r="L24" s="27">
        <f t="shared" si="2"/>
        <v>9.0090000000000003</v>
      </c>
      <c r="M24" s="24">
        <v>2.998150110244751</v>
      </c>
      <c r="N24" s="24">
        <v>60</v>
      </c>
      <c r="O24" s="24">
        <v>3.3250000000000002</v>
      </c>
      <c r="P24" s="25">
        <v>44776.434392731484</v>
      </c>
      <c r="Q24" s="27">
        <f t="shared" si="3"/>
        <v>9.532</v>
      </c>
      <c r="R24" s="24">
        <v>2.9989500045776367</v>
      </c>
      <c r="S24" s="24">
        <v>59.96</v>
      </c>
      <c r="T24" s="24">
        <v>3</v>
      </c>
      <c r="U24" s="26">
        <v>44776.436865127318</v>
      </c>
      <c r="V24" s="27">
        <f t="shared" si="4"/>
        <v>9.1470000000000002</v>
      </c>
      <c r="W24" s="4">
        <v>3.2624599933624268</v>
      </c>
      <c r="X24" s="4">
        <v>59.98</v>
      </c>
      <c r="Y24" s="4">
        <v>3.8050000000000002</v>
      </c>
      <c r="AA24">
        <f t="shared" si="5"/>
        <v>9</v>
      </c>
    </row>
    <row r="25" spans="1:27" x14ac:dyDescent="0.3">
      <c r="A25" s="25">
        <v>44776.428934363423</v>
      </c>
      <c r="B25" s="27">
        <f t="shared" si="0"/>
        <v>9.9290000000000003</v>
      </c>
      <c r="C25" s="24">
        <v>3.1729500293731689</v>
      </c>
      <c r="D25" s="24">
        <v>59.99</v>
      </c>
      <c r="E25" s="24">
        <v>3.7650000000000001</v>
      </c>
      <c r="F25" s="25">
        <v>44776.430368252317</v>
      </c>
      <c r="G25" s="27">
        <f t="shared" si="1"/>
        <v>9.8170000000000002</v>
      </c>
      <c r="H25" s="24">
        <v>2.9977700710296631</v>
      </c>
      <c r="I25" s="24">
        <v>60.02</v>
      </c>
      <c r="J25" s="24">
        <v>3</v>
      </c>
      <c r="K25" s="25">
        <v>44776.432662129628</v>
      </c>
      <c r="L25" s="27">
        <f t="shared" si="2"/>
        <v>9.0079999999999991</v>
      </c>
      <c r="M25" s="24">
        <v>2.998150110244751</v>
      </c>
      <c r="N25" s="24">
        <v>60</v>
      </c>
      <c r="O25" s="24">
        <v>3.5249999999999999</v>
      </c>
      <c r="P25" s="25">
        <v>44776.434392743053</v>
      </c>
      <c r="Q25" s="27">
        <f t="shared" si="3"/>
        <v>9.5329999999999995</v>
      </c>
      <c r="R25" s="24">
        <v>2.9989500045776367</v>
      </c>
      <c r="S25" s="24">
        <v>59.96</v>
      </c>
      <c r="T25" s="24">
        <v>3.0049999999999999</v>
      </c>
      <c r="U25" s="26">
        <v>44776.43687672454</v>
      </c>
      <c r="V25" s="27">
        <f t="shared" si="4"/>
        <v>9.1489999999999991</v>
      </c>
      <c r="W25" s="4">
        <v>3.5285699367523193</v>
      </c>
      <c r="X25" s="4">
        <v>59.98</v>
      </c>
      <c r="Y25" s="4">
        <v>3.8050000000000002</v>
      </c>
      <c r="AA25">
        <f t="shared" si="5"/>
        <v>9</v>
      </c>
    </row>
    <row r="26" spans="1:27" x14ac:dyDescent="0.3">
      <c r="A26" s="25">
        <v>44776.42894597222</v>
      </c>
      <c r="B26" s="27">
        <f t="shared" si="0"/>
        <v>10.932</v>
      </c>
      <c r="C26" s="24">
        <v>3.3848400115966797</v>
      </c>
      <c r="D26" s="24">
        <v>59.99</v>
      </c>
      <c r="E26" s="24">
        <v>3.7650000000000001</v>
      </c>
      <c r="F26" s="25">
        <v>44776.430368263886</v>
      </c>
      <c r="G26" s="27">
        <f t="shared" si="1"/>
        <v>10.818</v>
      </c>
      <c r="H26" s="24">
        <v>2.9977700710296631</v>
      </c>
      <c r="I26" s="24">
        <v>60.02</v>
      </c>
      <c r="J26" s="24">
        <v>3</v>
      </c>
      <c r="K26" s="25">
        <v>44776.432662175925</v>
      </c>
      <c r="L26" s="27">
        <f t="shared" si="2"/>
        <v>10.012</v>
      </c>
      <c r="M26" s="24">
        <v>3.0199100971221924</v>
      </c>
      <c r="N26" s="24">
        <v>60</v>
      </c>
      <c r="O26" s="24">
        <v>3.5249999999999999</v>
      </c>
      <c r="P26" s="25">
        <v>44776.434404340274</v>
      </c>
      <c r="Q26" s="27">
        <f t="shared" si="3"/>
        <v>10.535</v>
      </c>
      <c r="R26" s="24">
        <v>2.9989500045776367</v>
      </c>
      <c r="S26" s="24">
        <v>59.96</v>
      </c>
      <c r="T26" s="24">
        <v>3.0049999999999999</v>
      </c>
      <c r="U26" s="26">
        <v>44776.436876736108</v>
      </c>
      <c r="V26" s="27">
        <f t="shared" si="4"/>
        <v>10.15</v>
      </c>
      <c r="W26" s="4">
        <v>3.5285699367523193</v>
      </c>
      <c r="X26" s="4">
        <v>59.98</v>
      </c>
      <c r="Y26" s="4">
        <v>4.0049999999999999</v>
      </c>
      <c r="AA26">
        <f t="shared" si="5"/>
        <v>10</v>
      </c>
    </row>
    <row r="27" spans="1:27" x14ac:dyDescent="0.3">
      <c r="A27" s="25">
        <v>44776.428945983796</v>
      </c>
      <c r="B27" s="27">
        <f t="shared" si="0"/>
        <v>10.933</v>
      </c>
      <c r="C27" s="24">
        <v>3.3848400115966797</v>
      </c>
      <c r="D27" s="24">
        <v>59.99</v>
      </c>
      <c r="E27" s="24">
        <v>3.9649999999999999</v>
      </c>
      <c r="F27" s="25">
        <v>44776.430374039352</v>
      </c>
      <c r="G27" s="27">
        <f t="shared" si="1"/>
        <v>10.317</v>
      </c>
      <c r="H27" s="24">
        <v>2.9977700710296631</v>
      </c>
      <c r="I27" s="24">
        <v>59.97</v>
      </c>
      <c r="J27" s="24">
        <v>3</v>
      </c>
      <c r="K27" s="25">
        <v>44776.432662187501</v>
      </c>
      <c r="L27" s="27">
        <f t="shared" si="2"/>
        <v>10.013</v>
      </c>
      <c r="M27" s="24">
        <v>3.0199100971221924</v>
      </c>
      <c r="N27" s="24">
        <v>60</v>
      </c>
      <c r="O27" s="24">
        <v>3.5249999999999999</v>
      </c>
      <c r="P27" s="25">
        <v>44776.43440435185</v>
      </c>
      <c r="Q27" s="27">
        <f t="shared" si="3"/>
        <v>10.536</v>
      </c>
      <c r="R27" s="24">
        <v>2.9989500045776367</v>
      </c>
      <c r="S27" s="24">
        <v>59.96</v>
      </c>
      <c r="T27" s="24">
        <v>3.2050000000000001</v>
      </c>
      <c r="U27" s="26">
        <v>44776.436890104167</v>
      </c>
      <c r="V27" s="27">
        <f t="shared" si="4"/>
        <v>10.305</v>
      </c>
      <c r="W27" s="4">
        <v>3.5285699367523193</v>
      </c>
      <c r="X27" s="4">
        <v>59.98</v>
      </c>
      <c r="Y27" s="4">
        <v>4.0049999999999999</v>
      </c>
      <c r="AA27">
        <f t="shared" si="5"/>
        <v>10</v>
      </c>
    </row>
    <row r="28" spans="1:27" x14ac:dyDescent="0.3">
      <c r="A28" s="25">
        <v>44776.428957581018</v>
      </c>
      <c r="B28" s="27">
        <f t="shared" si="0"/>
        <v>11.935</v>
      </c>
      <c r="C28" s="24">
        <v>3.6885299682617188</v>
      </c>
      <c r="D28" s="24">
        <v>59.99</v>
      </c>
      <c r="E28" s="24">
        <v>3.9649999999999999</v>
      </c>
      <c r="F28" s="25">
        <v>44776.430379861114</v>
      </c>
      <c r="G28" s="27">
        <f t="shared" si="1"/>
        <v>11.82</v>
      </c>
      <c r="H28" s="24">
        <v>2.9976699352264404</v>
      </c>
      <c r="I28" s="24">
        <v>59.97</v>
      </c>
      <c r="J28" s="24">
        <v>3</v>
      </c>
      <c r="K28" s="25">
        <v>44776.432673715281</v>
      </c>
      <c r="L28" s="27">
        <f t="shared" si="2"/>
        <v>11.009</v>
      </c>
      <c r="M28" s="24">
        <v>3.0199100971221924</v>
      </c>
      <c r="N28" s="24">
        <v>60</v>
      </c>
      <c r="O28" s="24">
        <v>3.7250000000000001</v>
      </c>
      <c r="P28" s="25">
        <v>44776.434415960648</v>
      </c>
      <c r="Q28" s="27">
        <f t="shared" si="3"/>
        <v>11.539</v>
      </c>
      <c r="R28" s="24">
        <v>2.9982500076293945</v>
      </c>
      <c r="S28" s="24">
        <v>59.96</v>
      </c>
      <c r="T28" s="24">
        <v>3.2050000000000001</v>
      </c>
      <c r="U28" s="26">
        <v>44776.436890115743</v>
      </c>
      <c r="V28" s="27">
        <f t="shared" si="4"/>
        <v>11.305999999999999</v>
      </c>
      <c r="W28" s="4">
        <v>3.5285699367523193</v>
      </c>
      <c r="X28" s="4">
        <v>59.98</v>
      </c>
      <c r="Y28" s="4">
        <v>4.0049999999999999</v>
      </c>
      <c r="AA28">
        <f t="shared" si="5"/>
        <v>11</v>
      </c>
    </row>
    <row r="29" spans="1:27" x14ac:dyDescent="0.3">
      <c r="A29" s="25">
        <v>44776.428957592594</v>
      </c>
      <c r="B29" s="27">
        <f t="shared" si="0"/>
        <v>11.936</v>
      </c>
      <c r="C29" s="24">
        <v>3.6885299682617188</v>
      </c>
      <c r="D29" s="24">
        <v>59.99</v>
      </c>
      <c r="E29" s="24">
        <v>4.165</v>
      </c>
      <c r="F29" s="25">
        <v>44776.430379872683</v>
      </c>
      <c r="G29" s="27">
        <f t="shared" si="1"/>
        <v>11.821</v>
      </c>
      <c r="H29" s="24">
        <v>2.9976699352264404</v>
      </c>
      <c r="I29" s="24">
        <v>59.97</v>
      </c>
      <c r="J29" s="24">
        <v>3</v>
      </c>
      <c r="K29" s="25">
        <v>44776.432673784722</v>
      </c>
      <c r="L29" s="27">
        <f t="shared" si="2"/>
        <v>11.015000000000001</v>
      </c>
      <c r="M29" s="24">
        <v>3.0199100971221924</v>
      </c>
      <c r="N29" s="24">
        <v>60</v>
      </c>
      <c r="O29" s="24">
        <v>3.7250000000000001</v>
      </c>
      <c r="P29" s="25">
        <v>44776.434415972224</v>
      </c>
      <c r="Q29" s="27">
        <f t="shared" si="3"/>
        <v>11.54</v>
      </c>
      <c r="R29" s="24">
        <v>2.9982500076293945</v>
      </c>
      <c r="S29" s="24">
        <v>59.96</v>
      </c>
      <c r="T29" s="24">
        <v>3.4049999999999998</v>
      </c>
      <c r="U29" s="26">
        <v>44776.436901724534</v>
      </c>
      <c r="V29" s="27">
        <f t="shared" si="4"/>
        <v>11.308999999999999</v>
      </c>
      <c r="W29" s="4">
        <v>3.7641201019287109</v>
      </c>
      <c r="X29" s="4">
        <v>59.98</v>
      </c>
      <c r="Y29" s="4">
        <v>4.0049999999999999</v>
      </c>
      <c r="AA29">
        <f t="shared" si="5"/>
        <v>11</v>
      </c>
    </row>
    <row r="30" spans="1:27" x14ac:dyDescent="0.3">
      <c r="A30" s="25">
        <v>44776.428969201392</v>
      </c>
      <c r="B30" s="27">
        <f t="shared" si="0"/>
        <v>12.939</v>
      </c>
      <c r="C30" s="24">
        <v>3.6885299682617188</v>
      </c>
      <c r="D30" s="24">
        <v>59.99</v>
      </c>
      <c r="E30" s="24">
        <v>4.165</v>
      </c>
      <c r="F30" s="25">
        <v>44776.430393483795</v>
      </c>
      <c r="G30" s="27">
        <f t="shared" si="1"/>
        <v>12.997</v>
      </c>
      <c r="H30" s="24">
        <v>2.9976699352264404</v>
      </c>
      <c r="I30" s="24">
        <v>59.97</v>
      </c>
      <c r="J30" s="24">
        <v>3</v>
      </c>
      <c r="K30" s="25">
        <v>44776.432673796298</v>
      </c>
      <c r="L30" s="27">
        <f t="shared" si="2"/>
        <v>12.016</v>
      </c>
      <c r="M30" s="24">
        <v>3.0199100971221924</v>
      </c>
      <c r="N30" s="24">
        <v>60</v>
      </c>
      <c r="O30" s="24">
        <v>3.7250000000000001</v>
      </c>
      <c r="P30" s="25">
        <v>44776.434427581022</v>
      </c>
      <c r="Q30" s="27">
        <f t="shared" si="3"/>
        <v>12.542999999999999</v>
      </c>
      <c r="R30" s="24">
        <v>3.1986100673675537</v>
      </c>
      <c r="S30" s="24">
        <v>59.96</v>
      </c>
      <c r="T30" s="24">
        <v>3.4049999999999998</v>
      </c>
      <c r="U30" s="26">
        <v>44776.43690173611</v>
      </c>
      <c r="V30" s="27">
        <f t="shared" si="4"/>
        <v>12.31</v>
      </c>
      <c r="W30" s="4">
        <v>3.7641201019287109</v>
      </c>
      <c r="X30" s="4">
        <v>59.98</v>
      </c>
      <c r="Y30" s="4">
        <v>4.4050000000000002</v>
      </c>
      <c r="AA30">
        <f t="shared" si="5"/>
        <v>12</v>
      </c>
    </row>
    <row r="31" spans="1:27" x14ac:dyDescent="0.3">
      <c r="A31" s="25">
        <v>44776.428969212961</v>
      </c>
      <c r="B31" s="27">
        <f t="shared" si="0"/>
        <v>12.94</v>
      </c>
      <c r="C31" s="24">
        <v>3.6885299682617188</v>
      </c>
      <c r="D31" s="24">
        <v>59.99</v>
      </c>
      <c r="E31" s="24">
        <v>4.3650000000000002</v>
      </c>
      <c r="F31" s="25">
        <v>44776.430393495371</v>
      </c>
      <c r="G31" s="27">
        <f t="shared" si="1"/>
        <v>12.997999999999999</v>
      </c>
      <c r="H31" s="24">
        <v>2.9976699352264404</v>
      </c>
      <c r="I31" s="24">
        <v>59.97</v>
      </c>
      <c r="J31" s="24">
        <v>3</v>
      </c>
      <c r="K31" s="25">
        <v>44776.432685335647</v>
      </c>
      <c r="L31" s="27">
        <f t="shared" si="2"/>
        <v>12.013</v>
      </c>
      <c r="M31" s="24">
        <v>3.0199100971221924</v>
      </c>
      <c r="N31" s="24">
        <v>60</v>
      </c>
      <c r="O31" s="24">
        <v>3.9249999999999998</v>
      </c>
      <c r="P31" s="25">
        <v>44776.434427592591</v>
      </c>
      <c r="Q31" s="27">
        <f t="shared" si="3"/>
        <v>12.544</v>
      </c>
      <c r="R31" s="24">
        <v>3.1986100673675537</v>
      </c>
      <c r="S31" s="24">
        <v>59.96</v>
      </c>
      <c r="T31" s="24">
        <v>3.605</v>
      </c>
      <c r="U31" s="26">
        <v>44776.436913333331</v>
      </c>
      <c r="V31" s="27">
        <f t="shared" si="4"/>
        <v>12.311999999999999</v>
      </c>
      <c r="W31" s="4">
        <v>4.0115499496459961</v>
      </c>
      <c r="X31" s="4">
        <v>59.98</v>
      </c>
      <c r="Y31" s="4">
        <v>4.4050000000000002</v>
      </c>
      <c r="AA31">
        <f t="shared" si="5"/>
        <v>12</v>
      </c>
    </row>
    <row r="32" spans="1:27" x14ac:dyDescent="0.3">
      <c r="A32" s="25">
        <v>44776.428977013886</v>
      </c>
      <c r="B32" s="27">
        <f t="shared" si="0"/>
        <v>13.614000000000001</v>
      </c>
      <c r="C32" s="24">
        <v>3.6885299682617188</v>
      </c>
      <c r="D32" s="24">
        <v>59.96</v>
      </c>
      <c r="E32" s="24">
        <v>4.3650000000000002</v>
      </c>
      <c r="F32" s="25">
        <v>44776.430405104169</v>
      </c>
      <c r="G32" s="27">
        <f t="shared" si="1"/>
        <v>13.000999999999999</v>
      </c>
      <c r="H32" s="24">
        <v>2.9965701103210449</v>
      </c>
      <c r="I32" s="24">
        <v>59.97</v>
      </c>
      <c r="J32" s="24">
        <v>3</v>
      </c>
      <c r="K32" s="25">
        <v>44776.43268539352</v>
      </c>
      <c r="L32" s="27">
        <f t="shared" si="2"/>
        <v>13.018000000000001</v>
      </c>
      <c r="M32" s="24">
        <v>3.1290199756622314</v>
      </c>
      <c r="N32" s="24">
        <v>60</v>
      </c>
      <c r="O32" s="24">
        <v>3.9249999999999998</v>
      </c>
      <c r="P32" s="25">
        <v>44776.434439189812</v>
      </c>
      <c r="Q32" s="27">
        <f t="shared" si="3"/>
        <v>13.545999999999999</v>
      </c>
      <c r="R32" s="24">
        <v>3.3975300788879395</v>
      </c>
      <c r="S32" s="24">
        <v>59.96</v>
      </c>
      <c r="T32" s="24">
        <v>3.605</v>
      </c>
      <c r="U32" s="26">
        <v>44776.436913344907</v>
      </c>
      <c r="V32" s="27">
        <f t="shared" si="4"/>
        <v>13.313000000000001</v>
      </c>
      <c r="W32" s="4">
        <v>4.0115499496459961</v>
      </c>
      <c r="X32" s="4">
        <v>59.98</v>
      </c>
      <c r="Y32" s="4">
        <v>4.6050000000000004</v>
      </c>
      <c r="AA32">
        <f t="shared" si="5"/>
        <v>13</v>
      </c>
    </row>
    <row r="33" spans="1:27" x14ac:dyDescent="0.3">
      <c r="A33" s="25">
        <v>44776.428980810182</v>
      </c>
      <c r="B33" s="27">
        <f t="shared" si="0"/>
        <v>13.942</v>
      </c>
      <c r="C33" s="24">
        <v>3.9595799446105957</v>
      </c>
      <c r="D33" s="24">
        <v>59.96</v>
      </c>
      <c r="E33" s="24">
        <v>4.3650000000000002</v>
      </c>
      <c r="F33" s="25">
        <v>44776.430405115738</v>
      </c>
      <c r="G33" s="27">
        <f t="shared" si="1"/>
        <v>13.002000000000001</v>
      </c>
      <c r="H33" s="24">
        <v>2.9965701103210449</v>
      </c>
      <c r="I33" s="24">
        <v>59.97</v>
      </c>
      <c r="J33" s="24">
        <v>3</v>
      </c>
      <c r="K33" s="25">
        <v>44776.432685405096</v>
      </c>
      <c r="L33" s="27">
        <f t="shared" si="2"/>
        <v>13.019</v>
      </c>
      <c r="M33" s="24">
        <v>3.1290199756622314</v>
      </c>
      <c r="N33" s="24">
        <v>60</v>
      </c>
      <c r="O33" s="24">
        <v>3.9249999999999998</v>
      </c>
      <c r="P33" s="25">
        <v>44776.434439201388</v>
      </c>
      <c r="Q33" s="27">
        <f t="shared" si="3"/>
        <v>13.547000000000001</v>
      </c>
      <c r="R33" s="24">
        <v>3.3975300788879395</v>
      </c>
      <c r="S33" s="24">
        <v>59.96</v>
      </c>
      <c r="T33" s="24">
        <v>3.8050000000000002</v>
      </c>
      <c r="U33" s="26">
        <v>44776.436926909722</v>
      </c>
      <c r="V33" s="27">
        <f t="shared" si="4"/>
        <v>13.484999999999999</v>
      </c>
      <c r="W33" s="4">
        <v>4.3134098052978516</v>
      </c>
      <c r="X33" s="4">
        <v>59.98</v>
      </c>
      <c r="Y33" s="4">
        <v>4.6050000000000004</v>
      </c>
      <c r="AA33">
        <f t="shared" si="5"/>
        <v>13</v>
      </c>
    </row>
    <row r="34" spans="1:27" x14ac:dyDescent="0.3">
      <c r="A34" s="25">
        <v>44776.428980821758</v>
      </c>
      <c r="B34" s="27">
        <f t="shared" si="0"/>
        <v>14.943</v>
      </c>
      <c r="C34" s="24">
        <v>3.9595799446105957</v>
      </c>
      <c r="D34" s="24">
        <v>59.96</v>
      </c>
      <c r="E34" s="24">
        <v>4.5650000000000004</v>
      </c>
      <c r="F34" s="25">
        <v>44776.430416712959</v>
      </c>
      <c r="G34" s="27">
        <f t="shared" si="1"/>
        <v>14.004</v>
      </c>
      <c r="H34" s="24">
        <v>2.9975199699401855</v>
      </c>
      <c r="I34" s="24">
        <v>59.97</v>
      </c>
      <c r="J34" s="24">
        <v>3</v>
      </c>
      <c r="K34" s="25">
        <v>44776.4326969213</v>
      </c>
      <c r="L34" s="27">
        <f t="shared" si="2"/>
        <v>14.013999999999999</v>
      </c>
      <c r="M34" s="24">
        <v>3.1290199756622314</v>
      </c>
      <c r="N34" s="24">
        <v>60</v>
      </c>
      <c r="O34" s="24">
        <v>4.125</v>
      </c>
      <c r="P34" s="25">
        <v>44776.434450810186</v>
      </c>
      <c r="Q34" s="27">
        <f t="shared" si="3"/>
        <v>14.55</v>
      </c>
      <c r="R34" s="24">
        <v>3.5149400234222412</v>
      </c>
      <c r="S34" s="24">
        <v>59.96</v>
      </c>
      <c r="T34" s="24">
        <v>3.8050000000000002</v>
      </c>
      <c r="U34" s="26">
        <v>44776.436926921298</v>
      </c>
      <c r="V34" s="27">
        <f t="shared" si="4"/>
        <v>14.486000000000001</v>
      </c>
      <c r="W34" s="4">
        <v>4.3134098052978516</v>
      </c>
      <c r="X34" s="4">
        <v>59.98</v>
      </c>
      <c r="Y34" s="4">
        <v>4.8049999999999997</v>
      </c>
      <c r="AA34">
        <f t="shared" si="5"/>
        <v>14</v>
      </c>
    </row>
    <row r="35" spans="1:27" x14ac:dyDescent="0.3">
      <c r="A35" s="25">
        <v>44776.428992430556</v>
      </c>
      <c r="B35" s="27">
        <f t="shared" si="0"/>
        <v>14.946</v>
      </c>
      <c r="C35" s="24">
        <v>4.2205500602722168</v>
      </c>
      <c r="D35" s="24">
        <v>59.96</v>
      </c>
      <c r="E35" s="24">
        <v>4.5650000000000004</v>
      </c>
      <c r="F35" s="25">
        <v>44776.430416724535</v>
      </c>
      <c r="G35" s="27">
        <f t="shared" si="1"/>
        <v>14.005000000000001</v>
      </c>
      <c r="H35" s="24">
        <v>2.9975199699401855</v>
      </c>
      <c r="I35" s="24">
        <v>59.97</v>
      </c>
      <c r="J35" s="24">
        <v>3</v>
      </c>
      <c r="K35" s="25">
        <v>44776.432697002318</v>
      </c>
      <c r="L35" s="27">
        <f t="shared" si="2"/>
        <v>14.021000000000001</v>
      </c>
      <c r="M35" s="24">
        <v>3.3469400405883789</v>
      </c>
      <c r="N35" s="24">
        <v>60</v>
      </c>
      <c r="O35" s="24">
        <v>4.125</v>
      </c>
      <c r="P35" s="25">
        <v>44776.434450821762</v>
      </c>
      <c r="Q35" s="27">
        <f t="shared" si="3"/>
        <v>14.551</v>
      </c>
      <c r="R35" s="24">
        <v>3.5149400234222412</v>
      </c>
      <c r="S35" s="24">
        <v>59.96</v>
      </c>
      <c r="T35" s="24">
        <v>4.0049999999999999</v>
      </c>
      <c r="U35" s="26">
        <v>44776.436938541665</v>
      </c>
      <c r="V35" s="27">
        <f t="shared" si="4"/>
        <v>14.49</v>
      </c>
      <c r="W35" s="4">
        <v>4.3134098052978516</v>
      </c>
      <c r="X35" s="4">
        <v>59.98</v>
      </c>
      <c r="Y35" s="4">
        <v>4.8049999999999997</v>
      </c>
      <c r="AA35">
        <f t="shared" si="5"/>
        <v>14</v>
      </c>
    </row>
    <row r="36" spans="1:27" x14ac:dyDescent="0.3">
      <c r="A36" s="25">
        <v>44776.428992442132</v>
      </c>
      <c r="B36" s="27">
        <f t="shared" si="0"/>
        <v>15.946999999999999</v>
      </c>
      <c r="C36" s="24">
        <v>4.2205500602722168</v>
      </c>
      <c r="D36" s="24">
        <v>59.96</v>
      </c>
      <c r="E36" s="24">
        <v>4.7649999999999997</v>
      </c>
      <c r="F36" s="25">
        <v>44776.430428333333</v>
      </c>
      <c r="G36" s="27">
        <f t="shared" si="1"/>
        <v>15.007999999999999</v>
      </c>
      <c r="H36" s="24">
        <v>2.9979400634765625</v>
      </c>
      <c r="I36" s="24">
        <v>59.97</v>
      </c>
      <c r="J36" s="24">
        <v>3</v>
      </c>
      <c r="K36" s="25">
        <v>44776.432697013886</v>
      </c>
      <c r="L36" s="27">
        <f t="shared" si="2"/>
        <v>15.022</v>
      </c>
      <c r="M36" s="24">
        <v>3.3469400405883789</v>
      </c>
      <c r="N36" s="24">
        <v>60</v>
      </c>
      <c r="O36" s="24">
        <v>4.125</v>
      </c>
      <c r="P36" s="25">
        <v>44776.434462418983</v>
      </c>
      <c r="Q36" s="27">
        <f t="shared" si="3"/>
        <v>15.553000000000001</v>
      </c>
      <c r="R36" s="24">
        <v>3.5149400234222412</v>
      </c>
      <c r="S36" s="24">
        <v>59.96</v>
      </c>
      <c r="T36" s="24">
        <v>4.0049999999999999</v>
      </c>
      <c r="U36" s="26">
        <v>44776.436938553241</v>
      </c>
      <c r="V36" s="27">
        <f t="shared" si="4"/>
        <v>15.491</v>
      </c>
      <c r="W36" s="4">
        <v>4.3134098052978516</v>
      </c>
      <c r="X36" s="4">
        <v>59.98</v>
      </c>
      <c r="Y36" s="4">
        <v>5.0049999999999999</v>
      </c>
      <c r="AA36">
        <f t="shared" si="5"/>
        <v>15</v>
      </c>
    </row>
    <row r="37" spans="1:27" x14ac:dyDescent="0.3">
      <c r="A37" s="25">
        <v>44776.42900405093</v>
      </c>
      <c r="B37" s="27">
        <f t="shared" si="0"/>
        <v>15.95</v>
      </c>
      <c r="C37" s="24">
        <v>4.2205500602722168</v>
      </c>
      <c r="D37" s="24">
        <v>59.96</v>
      </c>
      <c r="E37" s="24">
        <v>4.7649999999999997</v>
      </c>
      <c r="F37" s="25">
        <v>44776.430428356478</v>
      </c>
      <c r="G37" s="27">
        <f t="shared" si="1"/>
        <v>15.01</v>
      </c>
      <c r="H37" s="24">
        <v>2.9979400634765625</v>
      </c>
      <c r="I37" s="24">
        <v>59.97</v>
      </c>
      <c r="J37" s="24">
        <v>3</v>
      </c>
      <c r="K37" s="25">
        <v>44776.432708576387</v>
      </c>
      <c r="L37" s="27">
        <f t="shared" si="2"/>
        <v>15.021000000000001</v>
      </c>
      <c r="M37" s="24">
        <v>3.3469400405883789</v>
      </c>
      <c r="N37" s="24">
        <v>60</v>
      </c>
      <c r="O37" s="24">
        <v>4.3250000000000002</v>
      </c>
      <c r="P37" s="25">
        <v>44776.434462430552</v>
      </c>
      <c r="Q37" s="27">
        <f t="shared" si="3"/>
        <v>15.554</v>
      </c>
      <c r="R37" s="24">
        <v>3.5149400234222412</v>
      </c>
      <c r="S37" s="24">
        <v>59.96</v>
      </c>
      <c r="T37" s="24">
        <v>4.2050000000000001</v>
      </c>
      <c r="U37" s="26">
        <v>44776.436950150463</v>
      </c>
      <c r="V37" s="27">
        <f t="shared" si="4"/>
        <v>15.493</v>
      </c>
      <c r="W37" s="4">
        <v>4.5396499633789063</v>
      </c>
      <c r="X37" s="4">
        <v>59.98</v>
      </c>
      <c r="Y37" s="4">
        <v>5.0049999999999999</v>
      </c>
      <c r="AA37">
        <f t="shared" si="5"/>
        <v>15</v>
      </c>
    </row>
    <row r="38" spans="1:27" x14ac:dyDescent="0.3">
      <c r="A38" s="25">
        <v>44776.429004062498</v>
      </c>
      <c r="B38" s="27">
        <f t="shared" si="0"/>
        <v>16.951000000000001</v>
      </c>
      <c r="C38" s="24">
        <v>4.2205500602722168</v>
      </c>
      <c r="D38" s="24">
        <v>59.96</v>
      </c>
      <c r="E38" s="24">
        <v>4.9649999999999999</v>
      </c>
      <c r="F38" s="25">
        <v>44776.430439942131</v>
      </c>
      <c r="G38" s="27">
        <f t="shared" si="1"/>
        <v>16.010999999999999</v>
      </c>
      <c r="H38" s="24">
        <v>2.997189998626709</v>
      </c>
      <c r="I38" s="24">
        <v>59.97</v>
      </c>
      <c r="J38" s="24">
        <v>3</v>
      </c>
      <c r="K38" s="25">
        <v>44776.432708622684</v>
      </c>
      <c r="L38" s="27">
        <f t="shared" si="2"/>
        <v>16.024999999999999</v>
      </c>
      <c r="M38" s="24">
        <v>3.6319301128387451</v>
      </c>
      <c r="N38" s="24">
        <v>60</v>
      </c>
      <c r="O38" s="24">
        <v>4.3250000000000002</v>
      </c>
      <c r="P38" s="25">
        <v>44776.43447403935</v>
      </c>
      <c r="Q38" s="27">
        <f t="shared" si="3"/>
        <v>16.556999999999999</v>
      </c>
      <c r="R38" s="24">
        <v>3.8899500370025635</v>
      </c>
      <c r="S38" s="24">
        <v>59.96</v>
      </c>
      <c r="T38" s="24">
        <v>4.2050000000000001</v>
      </c>
      <c r="U38" s="26">
        <v>44776.436950162039</v>
      </c>
      <c r="V38" s="27">
        <f t="shared" si="4"/>
        <v>16.494</v>
      </c>
      <c r="W38" s="4">
        <v>4.5396499633789063</v>
      </c>
      <c r="X38" s="4">
        <v>59.98</v>
      </c>
      <c r="Y38" s="4">
        <v>5.2050000000000001</v>
      </c>
      <c r="AA38">
        <f t="shared" si="5"/>
        <v>16</v>
      </c>
    </row>
    <row r="39" spans="1:27" x14ac:dyDescent="0.3">
      <c r="A39" s="25">
        <v>44776.42901565972</v>
      </c>
      <c r="B39" s="27">
        <f t="shared" si="0"/>
        <v>16.952999999999999</v>
      </c>
      <c r="C39" s="24">
        <v>4.4681100845336914</v>
      </c>
      <c r="D39" s="24">
        <v>59.96</v>
      </c>
      <c r="E39" s="24">
        <v>4.9649999999999999</v>
      </c>
      <c r="F39" s="25">
        <v>44776.430439953707</v>
      </c>
      <c r="G39" s="27">
        <f t="shared" si="1"/>
        <v>16.012</v>
      </c>
      <c r="H39" s="24">
        <v>2.997189998626709</v>
      </c>
      <c r="I39" s="24">
        <v>59.97</v>
      </c>
      <c r="J39" s="24">
        <v>3</v>
      </c>
      <c r="K39" s="25">
        <v>44776.43270863426</v>
      </c>
      <c r="L39" s="27">
        <f t="shared" si="2"/>
        <v>16.026</v>
      </c>
      <c r="M39" s="24">
        <v>3.6319301128387451</v>
      </c>
      <c r="N39" s="24">
        <v>60</v>
      </c>
      <c r="O39" s="24">
        <v>4.3250000000000002</v>
      </c>
      <c r="P39" s="25">
        <v>44776.434474050926</v>
      </c>
      <c r="Q39" s="27">
        <f t="shared" si="3"/>
        <v>16.558</v>
      </c>
      <c r="R39" s="24">
        <v>3.8899500370025635</v>
      </c>
      <c r="S39" s="24">
        <v>59.96</v>
      </c>
      <c r="T39" s="24">
        <v>4.4050000000000002</v>
      </c>
      <c r="U39" s="26">
        <v>44776.436961770836</v>
      </c>
      <c r="V39" s="27">
        <f t="shared" si="4"/>
        <v>16.497</v>
      </c>
      <c r="W39" s="4">
        <v>4.8606700897216797</v>
      </c>
      <c r="X39" s="4">
        <v>59.98</v>
      </c>
      <c r="Y39" s="4">
        <v>5.2050000000000001</v>
      </c>
      <c r="AA39">
        <f t="shared" si="5"/>
        <v>16</v>
      </c>
    </row>
    <row r="40" spans="1:27" x14ac:dyDescent="0.3">
      <c r="A40" s="25">
        <v>44776.429015671296</v>
      </c>
      <c r="B40" s="27">
        <f t="shared" si="0"/>
        <v>17.954000000000001</v>
      </c>
      <c r="C40" s="24">
        <v>4.4681100845336914</v>
      </c>
      <c r="D40" s="24">
        <v>59.96</v>
      </c>
      <c r="E40" s="24">
        <v>5.165</v>
      </c>
      <c r="F40" s="25">
        <v>44776.430451562497</v>
      </c>
      <c r="G40" s="27">
        <f t="shared" si="1"/>
        <v>17.015000000000001</v>
      </c>
      <c r="H40" s="24">
        <v>2.997189998626709</v>
      </c>
      <c r="I40" s="24">
        <v>59.97</v>
      </c>
      <c r="J40" s="24">
        <v>3</v>
      </c>
      <c r="K40" s="25">
        <v>44776.432720243058</v>
      </c>
      <c r="L40" s="27">
        <f t="shared" si="2"/>
        <v>17.029</v>
      </c>
      <c r="M40" s="24">
        <v>3.8010499477386475</v>
      </c>
      <c r="N40" s="24">
        <v>60</v>
      </c>
      <c r="O40" s="24">
        <v>4.3250000000000002</v>
      </c>
      <c r="P40" s="25">
        <v>44776.434485648148</v>
      </c>
      <c r="Q40" s="27">
        <f t="shared" si="3"/>
        <v>17.559999999999999</v>
      </c>
      <c r="R40" s="24">
        <v>4.1132497787475586</v>
      </c>
      <c r="S40" s="24">
        <v>59.96</v>
      </c>
      <c r="T40" s="24">
        <v>4.4050000000000002</v>
      </c>
      <c r="U40" s="26">
        <v>44776.436961782405</v>
      </c>
      <c r="V40" s="27">
        <f t="shared" si="4"/>
        <v>17.498000000000001</v>
      </c>
      <c r="W40" s="4">
        <v>4.8606700897216797</v>
      </c>
      <c r="X40" s="4">
        <v>59.98</v>
      </c>
      <c r="Y40" s="4">
        <v>5.4050000000000002</v>
      </c>
      <c r="AA40">
        <f t="shared" si="5"/>
        <v>17</v>
      </c>
    </row>
    <row r="41" spans="1:27" x14ac:dyDescent="0.3">
      <c r="A41" s="25">
        <v>44776.429027280094</v>
      </c>
      <c r="B41" s="27">
        <f t="shared" si="0"/>
        <v>17.957000000000001</v>
      </c>
      <c r="C41" s="24">
        <v>4.8209800720214844</v>
      </c>
      <c r="D41" s="24">
        <v>59.96</v>
      </c>
      <c r="E41" s="24">
        <v>5.165</v>
      </c>
      <c r="F41" s="25">
        <v>44776.430451574073</v>
      </c>
      <c r="G41" s="27">
        <f t="shared" si="1"/>
        <v>17.015999999999998</v>
      </c>
      <c r="H41" s="24">
        <v>2.997189998626709</v>
      </c>
      <c r="I41" s="24">
        <v>59.97</v>
      </c>
      <c r="J41" s="24">
        <v>3</v>
      </c>
      <c r="K41" s="25">
        <v>44776.432720254626</v>
      </c>
      <c r="L41" s="27">
        <f t="shared" si="2"/>
        <v>17.03</v>
      </c>
      <c r="M41" s="24">
        <v>3.8010499477386475</v>
      </c>
      <c r="N41" s="24">
        <v>60</v>
      </c>
      <c r="O41" s="24">
        <v>4.3250000000000002</v>
      </c>
      <c r="P41" s="25">
        <v>44776.434485659724</v>
      </c>
      <c r="Q41" s="27">
        <f t="shared" si="3"/>
        <v>17.561</v>
      </c>
      <c r="R41" s="24">
        <v>4.1132497787475586</v>
      </c>
      <c r="S41" s="24">
        <v>59.96</v>
      </c>
      <c r="T41" s="24">
        <v>4.6050000000000004</v>
      </c>
      <c r="U41" s="26">
        <v>44776.436973379627</v>
      </c>
      <c r="V41" s="27">
        <f t="shared" si="4"/>
        <v>17.5</v>
      </c>
      <c r="W41" s="4">
        <v>5.1280097961425781</v>
      </c>
      <c r="X41" s="4">
        <v>59.98</v>
      </c>
      <c r="Y41" s="4">
        <v>5.4050000000000002</v>
      </c>
      <c r="AA41">
        <f t="shared" si="5"/>
        <v>17</v>
      </c>
    </row>
    <row r="42" spans="1:27" x14ac:dyDescent="0.3">
      <c r="A42" s="25">
        <v>44776.42902729167</v>
      </c>
      <c r="B42" s="27">
        <f t="shared" si="0"/>
        <v>18.957999999999998</v>
      </c>
      <c r="C42" s="24">
        <v>4.8209800720214844</v>
      </c>
      <c r="D42" s="24">
        <v>59.96</v>
      </c>
      <c r="E42" s="24">
        <v>5.3650000000000002</v>
      </c>
      <c r="F42" s="25">
        <v>44776.430463171295</v>
      </c>
      <c r="G42" s="27">
        <f t="shared" si="1"/>
        <v>18.018000000000001</v>
      </c>
      <c r="H42" s="24">
        <v>2.997189998626709</v>
      </c>
      <c r="I42" s="24">
        <v>59.97</v>
      </c>
      <c r="J42" s="24">
        <v>3</v>
      </c>
      <c r="K42" s="25">
        <v>44776.432731851855</v>
      </c>
      <c r="L42" s="27">
        <f t="shared" si="2"/>
        <v>18.032</v>
      </c>
      <c r="M42" s="24">
        <v>3.8010499477386475</v>
      </c>
      <c r="N42" s="24">
        <v>60</v>
      </c>
      <c r="O42" s="24">
        <v>4.3250000000000002</v>
      </c>
      <c r="P42" s="25">
        <v>44776.434497268521</v>
      </c>
      <c r="Q42" s="27">
        <f t="shared" si="3"/>
        <v>18.564</v>
      </c>
      <c r="R42" s="24">
        <v>4.1132497787475586</v>
      </c>
      <c r="S42" s="24">
        <v>59.96</v>
      </c>
      <c r="T42" s="24">
        <v>4.6050000000000004</v>
      </c>
      <c r="U42" s="26">
        <v>44776.436973391203</v>
      </c>
      <c r="V42" s="27">
        <f t="shared" si="4"/>
        <v>18.501000000000001</v>
      </c>
      <c r="W42" s="4">
        <v>5.1280097961425781</v>
      </c>
      <c r="X42" s="4">
        <v>59.98</v>
      </c>
      <c r="Y42" s="4">
        <v>5.6050000000000004</v>
      </c>
      <c r="AA42">
        <f t="shared" si="5"/>
        <v>18</v>
      </c>
    </row>
    <row r="43" spans="1:27" x14ac:dyDescent="0.3">
      <c r="A43" s="25">
        <v>44776.429038888891</v>
      </c>
      <c r="B43" s="27">
        <f t="shared" si="0"/>
        <v>18.96</v>
      </c>
      <c r="C43" s="24">
        <v>5.049109935760498</v>
      </c>
      <c r="D43" s="24">
        <v>59.96</v>
      </c>
      <c r="E43" s="24">
        <v>5.3650000000000002</v>
      </c>
      <c r="F43" s="25">
        <v>44776.430463182871</v>
      </c>
      <c r="G43" s="27">
        <f t="shared" si="1"/>
        <v>18.018999999999998</v>
      </c>
      <c r="H43" s="24">
        <v>2.997189998626709</v>
      </c>
      <c r="I43" s="24">
        <v>59.97</v>
      </c>
      <c r="J43" s="24">
        <v>3.085</v>
      </c>
      <c r="K43" s="25">
        <v>44776.432731863424</v>
      </c>
      <c r="L43" s="27">
        <f t="shared" si="2"/>
        <v>18.033000000000001</v>
      </c>
      <c r="M43" s="24">
        <v>3.8010499477386475</v>
      </c>
      <c r="N43" s="24">
        <v>60</v>
      </c>
      <c r="O43" s="24">
        <v>4.5449999999999999</v>
      </c>
      <c r="P43" s="25">
        <v>44776.43449728009</v>
      </c>
      <c r="Q43" s="27">
        <f t="shared" si="3"/>
        <v>18.565000000000001</v>
      </c>
      <c r="R43" s="24">
        <v>4.1132497787475586</v>
      </c>
      <c r="S43" s="24">
        <v>59.96</v>
      </c>
      <c r="T43" s="24">
        <v>4.8049999999999997</v>
      </c>
      <c r="U43" s="26">
        <v>44776.436985</v>
      </c>
      <c r="V43" s="27">
        <f t="shared" si="4"/>
        <v>18.504000000000001</v>
      </c>
      <c r="W43" s="4">
        <v>5.1280097961425781</v>
      </c>
      <c r="X43" s="4">
        <v>59.98</v>
      </c>
      <c r="Y43" s="4">
        <v>5.6050000000000004</v>
      </c>
      <c r="AA43">
        <f t="shared" si="5"/>
        <v>18</v>
      </c>
    </row>
    <row r="44" spans="1:27" x14ac:dyDescent="0.3">
      <c r="A44" s="25">
        <v>44776.42903890046</v>
      </c>
      <c r="B44" s="27">
        <f t="shared" si="0"/>
        <v>19.960999999999999</v>
      </c>
      <c r="C44" s="24">
        <v>5.049109935760498</v>
      </c>
      <c r="D44" s="24">
        <v>59.96</v>
      </c>
      <c r="E44" s="24">
        <v>5.5650000000000004</v>
      </c>
      <c r="F44" s="25">
        <v>44776.430474791669</v>
      </c>
      <c r="G44" s="27">
        <f t="shared" si="1"/>
        <v>19.021999999999998</v>
      </c>
      <c r="H44" s="24">
        <v>2.9965999126434326</v>
      </c>
      <c r="I44" s="24">
        <v>59.97</v>
      </c>
      <c r="J44" s="24">
        <v>3.085</v>
      </c>
      <c r="K44" s="25">
        <v>44776.432743472222</v>
      </c>
      <c r="L44" s="27">
        <f t="shared" si="2"/>
        <v>19.036000000000001</v>
      </c>
      <c r="M44" s="24">
        <v>4.1222600936889648</v>
      </c>
      <c r="N44" s="24">
        <v>60</v>
      </c>
      <c r="O44" s="24">
        <v>4.5449999999999999</v>
      </c>
      <c r="P44" s="25">
        <v>44776.434508888888</v>
      </c>
      <c r="Q44" s="27">
        <f t="shared" si="3"/>
        <v>19.568000000000001</v>
      </c>
      <c r="R44" s="24">
        <v>4.3385300636291504</v>
      </c>
      <c r="S44" s="24">
        <v>59.96</v>
      </c>
      <c r="T44" s="24">
        <v>4.8049999999999997</v>
      </c>
      <c r="U44" s="26">
        <v>44776.436985011576</v>
      </c>
      <c r="V44" s="27">
        <f t="shared" si="4"/>
        <v>19.504999999999999</v>
      </c>
      <c r="W44" s="4">
        <v>5.1280097961425781</v>
      </c>
      <c r="X44" s="4">
        <v>59.98</v>
      </c>
      <c r="Y44" s="4">
        <v>5.8049999999999997</v>
      </c>
      <c r="AA44">
        <f t="shared" si="5"/>
        <v>19</v>
      </c>
    </row>
    <row r="45" spans="1:27" x14ac:dyDescent="0.3">
      <c r="A45" s="25">
        <v>44776.429050509258</v>
      </c>
      <c r="B45" s="27">
        <f t="shared" si="0"/>
        <v>19.963999999999999</v>
      </c>
      <c r="C45" s="24">
        <v>5.049109935760498</v>
      </c>
      <c r="D45" s="24">
        <v>59.96</v>
      </c>
      <c r="E45" s="24">
        <v>5.5650000000000004</v>
      </c>
      <c r="F45" s="25">
        <v>44776.430474803237</v>
      </c>
      <c r="G45" s="27">
        <f t="shared" si="1"/>
        <v>19.023</v>
      </c>
      <c r="H45" s="24">
        <v>2.9965999126434326</v>
      </c>
      <c r="I45" s="24">
        <v>59.97</v>
      </c>
      <c r="J45" s="24">
        <v>3.2850000000000001</v>
      </c>
      <c r="K45" s="25">
        <v>44776.432743483798</v>
      </c>
      <c r="L45" s="27">
        <f t="shared" si="2"/>
        <v>19.036999999999999</v>
      </c>
      <c r="M45" s="24">
        <v>4.1222600936889648</v>
      </c>
      <c r="N45" s="24">
        <v>60</v>
      </c>
      <c r="O45" s="24">
        <v>4.7249999999999996</v>
      </c>
      <c r="P45" s="25">
        <v>44776.434508900464</v>
      </c>
      <c r="Q45" s="27">
        <f t="shared" si="3"/>
        <v>19.568999999999999</v>
      </c>
      <c r="R45" s="24">
        <v>4.3385300636291504</v>
      </c>
      <c r="S45" s="24">
        <v>59.96</v>
      </c>
      <c r="T45" s="24">
        <v>5.0250000000000004</v>
      </c>
      <c r="U45" s="26">
        <v>44776.436996620374</v>
      </c>
      <c r="V45" s="27">
        <f t="shared" si="4"/>
        <v>19.507999999999999</v>
      </c>
      <c r="W45" s="4">
        <v>5.3609199523925781</v>
      </c>
      <c r="X45" s="4">
        <v>59.98</v>
      </c>
      <c r="Y45" s="4">
        <v>5.8049999999999997</v>
      </c>
      <c r="AA45">
        <f t="shared" si="5"/>
        <v>19</v>
      </c>
    </row>
    <row r="46" spans="1:27" x14ac:dyDescent="0.3">
      <c r="A46" s="25">
        <v>44776.429050520834</v>
      </c>
      <c r="B46" s="27">
        <f t="shared" si="0"/>
        <v>20.965</v>
      </c>
      <c r="C46" s="24">
        <v>5.049109935760498</v>
      </c>
      <c r="D46" s="24">
        <v>59.96</v>
      </c>
      <c r="E46" s="24">
        <v>5.7649999999999997</v>
      </c>
      <c r="F46" s="25">
        <v>44776.430486412035</v>
      </c>
      <c r="G46" s="27">
        <f t="shared" si="1"/>
        <v>20.026</v>
      </c>
      <c r="H46" s="24">
        <v>3.0414299964904785</v>
      </c>
      <c r="I46" s="24">
        <v>59.97</v>
      </c>
      <c r="J46" s="24">
        <v>3.2850000000000001</v>
      </c>
      <c r="K46" s="25">
        <v>44776.432755081019</v>
      </c>
      <c r="L46" s="27">
        <f t="shared" si="2"/>
        <v>20.039000000000001</v>
      </c>
      <c r="M46" s="24">
        <v>4.3716301918029785</v>
      </c>
      <c r="N46" s="24">
        <v>60</v>
      </c>
      <c r="O46" s="24">
        <v>4.7249999999999996</v>
      </c>
      <c r="P46" s="25">
        <v>44776.434520497685</v>
      </c>
      <c r="Q46" s="27">
        <f t="shared" si="3"/>
        <v>20.571000000000002</v>
      </c>
      <c r="R46" s="24">
        <v>4.3385300636291504</v>
      </c>
      <c r="S46" s="24">
        <v>59.96</v>
      </c>
      <c r="T46" s="24">
        <v>5.0250000000000004</v>
      </c>
      <c r="U46" s="26">
        <v>44776.436996631943</v>
      </c>
      <c r="V46" s="27">
        <f t="shared" si="4"/>
        <v>20.509</v>
      </c>
      <c r="W46" s="4">
        <v>5.3609199523925781</v>
      </c>
      <c r="X46" s="4">
        <v>59.98</v>
      </c>
      <c r="Y46" s="4">
        <v>6.0049999999999999</v>
      </c>
      <c r="AA46">
        <f t="shared" si="5"/>
        <v>20</v>
      </c>
    </row>
    <row r="47" spans="1:27" x14ac:dyDescent="0.3">
      <c r="A47" s="25">
        <v>44776.429062129631</v>
      </c>
      <c r="B47" s="27">
        <f t="shared" si="0"/>
        <v>20.968</v>
      </c>
      <c r="C47" s="24">
        <v>5.336209774017334</v>
      </c>
      <c r="D47" s="24">
        <v>59.96</v>
      </c>
      <c r="E47" s="24">
        <v>5.7649999999999997</v>
      </c>
      <c r="F47" s="25">
        <v>44776.430486423611</v>
      </c>
      <c r="G47" s="27">
        <f t="shared" si="1"/>
        <v>20.027000000000001</v>
      </c>
      <c r="H47" s="24">
        <v>3.0414299964904785</v>
      </c>
      <c r="I47" s="24">
        <v>59.97</v>
      </c>
      <c r="J47" s="24">
        <v>3.4849999999999999</v>
      </c>
      <c r="K47" s="25">
        <v>44776.432755092595</v>
      </c>
      <c r="L47" s="27">
        <f t="shared" si="2"/>
        <v>20.04</v>
      </c>
      <c r="M47" s="24">
        <v>4.3716301918029785</v>
      </c>
      <c r="N47" s="24">
        <v>60</v>
      </c>
      <c r="O47" s="24">
        <v>4.9249999999999998</v>
      </c>
      <c r="P47" s="25">
        <v>44776.434520509261</v>
      </c>
      <c r="Q47" s="27">
        <f t="shared" si="3"/>
        <v>20.571999999999999</v>
      </c>
      <c r="R47" s="24">
        <v>4.3385300636291504</v>
      </c>
      <c r="S47" s="24">
        <v>59.96</v>
      </c>
      <c r="T47" s="24">
        <v>5.2050000000000001</v>
      </c>
      <c r="U47" s="26">
        <v>44776.436998715275</v>
      </c>
      <c r="V47" s="27">
        <f t="shared" si="4"/>
        <v>20.689</v>
      </c>
      <c r="W47" s="4">
        <v>5.3609199523925781</v>
      </c>
      <c r="X47" s="4">
        <v>60.02</v>
      </c>
      <c r="Y47" s="4">
        <v>6.0049999999999999</v>
      </c>
      <c r="AA47">
        <f t="shared" si="5"/>
        <v>20</v>
      </c>
    </row>
    <row r="48" spans="1:27" x14ac:dyDescent="0.3">
      <c r="A48" s="25">
        <v>44776.4290621412</v>
      </c>
      <c r="B48" s="27">
        <f t="shared" si="0"/>
        <v>21.969000000000001</v>
      </c>
      <c r="C48" s="24">
        <v>5.336209774017334</v>
      </c>
      <c r="D48" s="24">
        <v>59.96</v>
      </c>
      <c r="E48" s="24">
        <v>5.9649999999999999</v>
      </c>
      <c r="F48" s="25">
        <v>44776.430498020833</v>
      </c>
      <c r="G48" s="27">
        <f t="shared" si="1"/>
        <v>21.029</v>
      </c>
      <c r="H48" s="24">
        <v>3.2520101070404053</v>
      </c>
      <c r="I48" s="24">
        <v>59.97</v>
      </c>
      <c r="J48" s="24">
        <v>3.4849999999999999</v>
      </c>
      <c r="K48" s="25">
        <v>44776.432766689817</v>
      </c>
      <c r="L48" s="27">
        <f t="shared" si="2"/>
        <v>21.042000000000002</v>
      </c>
      <c r="M48" s="24">
        <v>4.3716301918029785</v>
      </c>
      <c r="N48" s="24">
        <v>60</v>
      </c>
      <c r="O48" s="24">
        <v>4.9249999999999998</v>
      </c>
      <c r="P48" s="25">
        <v>44776.434532118059</v>
      </c>
      <c r="Q48" s="27">
        <f t="shared" si="3"/>
        <v>21.574999999999999</v>
      </c>
      <c r="R48" s="24">
        <v>4.5606098175048828</v>
      </c>
      <c r="S48" s="24">
        <v>59.96</v>
      </c>
      <c r="T48" s="24">
        <v>5.2050000000000001</v>
      </c>
      <c r="U48" s="26">
        <v>44776.437008229164</v>
      </c>
      <c r="V48" s="27">
        <f t="shared" si="4"/>
        <v>21.510999999999999</v>
      </c>
      <c r="W48" s="4">
        <v>5.6158599853515625</v>
      </c>
      <c r="X48" s="4">
        <v>60.02</v>
      </c>
      <c r="Y48" s="4">
        <v>6.0049999999999999</v>
      </c>
      <c r="AA48">
        <f t="shared" si="5"/>
        <v>21</v>
      </c>
    </row>
    <row r="49" spans="1:27" x14ac:dyDescent="0.3">
      <c r="A49" s="25">
        <v>44776.429073738429</v>
      </c>
      <c r="B49" s="27">
        <f t="shared" si="0"/>
        <v>21.971</v>
      </c>
      <c r="C49" s="24">
        <v>5.5323700904846191</v>
      </c>
      <c r="D49" s="24">
        <v>59.96</v>
      </c>
      <c r="E49" s="24">
        <v>5.9649999999999999</v>
      </c>
      <c r="F49" s="25">
        <v>44776.430498032409</v>
      </c>
      <c r="G49" s="27">
        <f t="shared" si="1"/>
        <v>21.03</v>
      </c>
      <c r="H49" s="24">
        <v>3.2520101070404053</v>
      </c>
      <c r="I49" s="24">
        <v>59.97</v>
      </c>
      <c r="J49" s="24">
        <v>3.6850000000000001</v>
      </c>
      <c r="K49" s="25">
        <v>44776.432766701386</v>
      </c>
      <c r="L49" s="27">
        <f t="shared" si="2"/>
        <v>21.042999999999999</v>
      </c>
      <c r="M49" s="24">
        <v>4.3716301918029785</v>
      </c>
      <c r="N49" s="24">
        <v>60</v>
      </c>
      <c r="O49" s="24">
        <v>5.125</v>
      </c>
      <c r="P49" s="25">
        <v>44776.434532129628</v>
      </c>
      <c r="Q49" s="27">
        <f t="shared" si="3"/>
        <v>21.576000000000001</v>
      </c>
      <c r="R49" s="24">
        <v>4.5606098175048828</v>
      </c>
      <c r="S49" s="24">
        <v>59.96</v>
      </c>
      <c r="T49" s="24">
        <v>5.4050000000000002</v>
      </c>
      <c r="U49" s="26">
        <v>44776.43700824074</v>
      </c>
      <c r="V49" s="27">
        <f t="shared" si="4"/>
        <v>21.512</v>
      </c>
      <c r="W49" s="4">
        <v>5.6158599853515625</v>
      </c>
      <c r="X49" s="4">
        <v>60.02</v>
      </c>
      <c r="Y49" s="4">
        <v>6.2249999999999996</v>
      </c>
      <c r="AA49">
        <f t="shared" si="5"/>
        <v>21</v>
      </c>
    </row>
    <row r="50" spans="1:27" x14ac:dyDescent="0.3">
      <c r="A50" s="25">
        <v>44776.429073749998</v>
      </c>
      <c r="B50" s="27">
        <f t="shared" si="0"/>
        <v>22.972000000000001</v>
      </c>
      <c r="C50" s="24">
        <v>5.5323700904846191</v>
      </c>
      <c r="D50" s="24">
        <v>59.96</v>
      </c>
      <c r="E50" s="24">
        <v>6.165</v>
      </c>
      <c r="F50" s="25">
        <v>44776.430509641206</v>
      </c>
      <c r="G50" s="27">
        <f t="shared" si="1"/>
        <v>22.033000000000001</v>
      </c>
      <c r="H50" s="24">
        <v>3.2520101070404053</v>
      </c>
      <c r="I50" s="24">
        <v>59.97</v>
      </c>
      <c r="J50" s="24">
        <v>3.6850000000000001</v>
      </c>
      <c r="K50" s="25">
        <v>44776.432778298615</v>
      </c>
      <c r="L50" s="27">
        <f t="shared" si="2"/>
        <v>22.045000000000002</v>
      </c>
      <c r="M50" s="24">
        <v>4.6402101516723633</v>
      </c>
      <c r="N50" s="24">
        <v>60</v>
      </c>
      <c r="O50" s="24">
        <v>5.125</v>
      </c>
      <c r="P50" s="25">
        <v>44776.434543726849</v>
      </c>
      <c r="Q50" s="27">
        <f t="shared" si="3"/>
        <v>22.577999999999999</v>
      </c>
      <c r="R50" s="24">
        <v>4.8849101066589355</v>
      </c>
      <c r="S50" s="24">
        <v>59.96</v>
      </c>
      <c r="T50" s="24">
        <v>5.4050000000000002</v>
      </c>
      <c r="U50" s="26">
        <v>44776.437019849538</v>
      </c>
      <c r="V50" s="27">
        <f t="shared" si="4"/>
        <v>22.515000000000001</v>
      </c>
      <c r="W50" s="4">
        <v>5.9259700775146484</v>
      </c>
      <c r="X50" s="4">
        <v>60.02</v>
      </c>
      <c r="Y50" s="4">
        <v>6.2249999999999996</v>
      </c>
      <c r="AA50">
        <f t="shared" si="5"/>
        <v>22</v>
      </c>
    </row>
    <row r="51" spans="1:27" x14ac:dyDescent="0.3">
      <c r="A51" s="25">
        <v>44776.429085358795</v>
      </c>
      <c r="B51" s="27">
        <f t="shared" si="0"/>
        <v>22.975000000000001</v>
      </c>
      <c r="C51" s="24">
        <v>5.7815098762512207</v>
      </c>
      <c r="D51" s="24">
        <v>59.96</v>
      </c>
      <c r="E51" s="24">
        <v>6.165</v>
      </c>
      <c r="F51" s="25">
        <v>44776.430509652775</v>
      </c>
      <c r="G51" s="27">
        <f t="shared" si="1"/>
        <v>22.033999999999999</v>
      </c>
      <c r="H51" s="24">
        <v>3.2520101070404053</v>
      </c>
      <c r="I51" s="24">
        <v>59.97</v>
      </c>
      <c r="J51" s="24">
        <v>3.8849999999999998</v>
      </c>
      <c r="K51" s="25">
        <v>44776.432778310183</v>
      </c>
      <c r="L51" s="27">
        <f t="shared" si="2"/>
        <v>22.045999999999999</v>
      </c>
      <c r="M51" s="24">
        <v>4.6402101516723633</v>
      </c>
      <c r="N51" s="24">
        <v>60</v>
      </c>
      <c r="O51" s="24">
        <v>5.3250000000000002</v>
      </c>
      <c r="P51" s="25">
        <v>44776.434543738425</v>
      </c>
      <c r="Q51" s="27">
        <f t="shared" si="3"/>
        <v>22.579000000000001</v>
      </c>
      <c r="R51" s="24">
        <v>4.8849101066589355</v>
      </c>
      <c r="S51" s="24">
        <v>59.96</v>
      </c>
      <c r="T51" s="24">
        <v>5.6050000000000004</v>
      </c>
      <c r="U51" s="26">
        <v>44776.437019861114</v>
      </c>
      <c r="V51" s="27">
        <f t="shared" si="4"/>
        <v>22.515999999999998</v>
      </c>
      <c r="W51" s="4">
        <v>5.9259700775146484</v>
      </c>
      <c r="X51" s="4">
        <v>60.02</v>
      </c>
      <c r="Y51" s="4">
        <v>6.4249999999999998</v>
      </c>
      <c r="AA51">
        <f t="shared" si="5"/>
        <v>22</v>
      </c>
    </row>
    <row r="52" spans="1:27" x14ac:dyDescent="0.3">
      <c r="A52" s="25">
        <v>44776.429085370371</v>
      </c>
      <c r="B52" s="27">
        <f t="shared" si="0"/>
        <v>23.975999999999999</v>
      </c>
      <c r="C52" s="24">
        <v>5.7815098762512207</v>
      </c>
      <c r="D52" s="24">
        <v>59.96</v>
      </c>
      <c r="E52" s="24">
        <v>6.3650000000000002</v>
      </c>
      <c r="F52" s="25">
        <v>44776.430521249997</v>
      </c>
      <c r="G52" s="27">
        <f t="shared" si="1"/>
        <v>23.036000000000001</v>
      </c>
      <c r="H52" s="24">
        <v>3.5201799869537354</v>
      </c>
      <c r="I52" s="24">
        <v>59.97</v>
      </c>
      <c r="J52" s="24">
        <v>3.8849999999999998</v>
      </c>
      <c r="K52" s="25">
        <v>44776.432789918981</v>
      </c>
      <c r="L52" s="27">
        <f t="shared" si="2"/>
        <v>23.048999999999999</v>
      </c>
      <c r="M52" s="24">
        <v>4.9647297859191895</v>
      </c>
      <c r="N52" s="24">
        <v>60</v>
      </c>
      <c r="O52" s="24">
        <v>5.3250000000000002</v>
      </c>
      <c r="P52" s="25">
        <v>44776.434555347223</v>
      </c>
      <c r="Q52" s="27">
        <f t="shared" si="3"/>
        <v>23.582000000000001</v>
      </c>
      <c r="R52" s="24">
        <v>5.2429099082946777</v>
      </c>
      <c r="S52" s="24">
        <v>59.96</v>
      </c>
      <c r="T52" s="24">
        <v>5.6050000000000004</v>
      </c>
      <c r="U52" s="26">
        <v>44776.437031458336</v>
      </c>
      <c r="V52" s="27">
        <f t="shared" si="4"/>
        <v>23.518000000000001</v>
      </c>
      <c r="W52" s="4">
        <v>5.9259700775146484</v>
      </c>
      <c r="X52" s="4">
        <v>60.02</v>
      </c>
      <c r="Y52" s="4">
        <v>6.625</v>
      </c>
      <c r="AA52">
        <f t="shared" si="5"/>
        <v>23</v>
      </c>
    </row>
    <row r="53" spans="1:27" x14ac:dyDescent="0.3">
      <c r="A53" s="25">
        <v>44776.429096967593</v>
      </c>
      <c r="B53" s="27">
        <f t="shared" si="0"/>
        <v>23.978000000000002</v>
      </c>
      <c r="C53" s="24">
        <v>6.0847501754760742</v>
      </c>
      <c r="D53" s="24">
        <v>59.96</v>
      </c>
      <c r="E53" s="24">
        <v>6.3650000000000002</v>
      </c>
      <c r="F53" s="25">
        <v>44776.430521261573</v>
      </c>
      <c r="G53" s="27">
        <f t="shared" si="1"/>
        <v>23.036999999999999</v>
      </c>
      <c r="H53" s="24">
        <v>3.5201799869537354</v>
      </c>
      <c r="I53" s="24">
        <v>59.97</v>
      </c>
      <c r="J53" s="24">
        <v>4.085</v>
      </c>
      <c r="K53" s="25">
        <v>44776.432789930557</v>
      </c>
      <c r="L53" s="27">
        <f t="shared" si="2"/>
        <v>23.05</v>
      </c>
      <c r="M53" s="24">
        <v>4.9647297859191895</v>
      </c>
      <c r="N53" s="24">
        <v>60</v>
      </c>
      <c r="O53" s="24">
        <v>5.5250000000000004</v>
      </c>
      <c r="P53" s="25">
        <v>44776.434555358799</v>
      </c>
      <c r="Q53" s="27">
        <f t="shared" si="3"/>
        <v>23.582999999999998</v>
      </c>
      <c r="R53" s="24">
        <v>5.2429099082946777</v>
      </c>
      <c r="S53" s="24">
        <v>59.96</v>
      </c>
      <c r="T53" s="24">
        <v>5.8049999999999997</v>
      </c>
      <c r="U53" s="26">
        <v>44776.437043078702</v>
      </c>
      <c r="V53" s="27">
        <f t="shared" si="4"/>
        <v>23.521999999999998</v>
      </c>
      <c r="W53" s="4">
        <v>6.2402300834655762</v>
      </c>
      <c r="X53" s="4">
        <v>60.02</v>
      </c>
      <c r="Y53" s="4">
        <v>6.625</v>
      </c>
      <c r="AA53">
        <f t="shared" si="5"/>
        <v>23</v>
      </c>
    </row>
    <row r="54" spans="1:27" x14ac:dyDescent="0.3">
      <c r="A54" s="25">
        <v>44776.429096979169</v>
      </c>
      <c r="B54" s="27">
        <f t="shared" si="0"/>
        <v>24.978999999999999</v>
      </c>
      <c r="C54" s="24">
        <v>6.0847501754760742</v>
      </c>
      <c r="D54" s="24">
        <v>59.96</v>
      </c>
      <c r="E54" s="24">
        <v>6.5650000000000004</v>
      </c>
      <c r="F54" s="25">
        <v>44776.430532858794</v>
      </c>
      <c r="G54" s="27">
        <f t="shared" si="1"/>
        <v>24.039000000000001</v>
      </c>
      <c r="H54" s="24">
        <v>3.7256200313568115</v>
      </c>
      <c r="I54" s="24">
        <v>59.97</v>
      </c>
      <c r="J54" s="24">
        <v>4.085</v>
      </c>
      <c r="K54" s="25">
        <v>44776.432801539355</v>
      </c>
      <c r="L54" s="27">
        <f t="shared" si="2"/>
        <v>24.053000000000001</v>
      </c>
      <c r="M54" s="24">
        <v>5.2396101951599121</v>
      </c>
      <c r="N54" s="24">
        <v>60</v>
      </c>
      <c r="O54" s="24">
        <v>5.5250000000000004</v>
      </c>
      <c r="P54" s="25">
        <v>44776.434560694448</v>
      </c>
      <c r="Q54" s="27">
        <f t="shared" si="3"/>
        <v>24.044</v>
      </c>
      <c r="R54" s="24">
        <v>5.2429099082946777</v>
      </c>
      <c r="S54" s="24">
        <v>60.01</v>
      </c>
      <c r="T54" s="24">
        <v>5.8049999999999997</v>
      </c>
      <c r="U54" s="26">
        <v>44776.437043090278</v>
      </c>
      <c r="V54" s="27">
        <f t="shared" si="4"/>
        <v>24.523</v>
      </c>
      <c r="W54" s="4">
        <v>6.2402300834655762</v>
      </c>
      <c r="X54" s="4">
        <v>60.02</v>
      </c>
      <c r="Y54" s="4">
        <v>6.8449999999999998</v>
      </c>
      <c r="AA54">
        <f t="shared" si="5"/>
        <v>24</v>
      </c>
    </row>
    <row r="55" spans="1:27" x14ac:dyDescent="0.3">
      <c r="A55" s="25">
        <v>44776.42910966435</v>
      </c>
      <c r="B55" s="27">
        <f t="shared" si="0"/>
        <v>24.074999999999999</v>
      </c>
      <c r="C55" s="24">
        <v>6.0847501754760742</v>
      </c>
      <c r="D55" s="24">
        <v>59.96</v>
      </c>
      <c r="E55" s="24">
        <v>6.5650000000000004</v>
      </c>
      <c r="F55" s="25">
        <v>44776.43053287037</v>
      </c>
      <c r="G55" s="27">
        <f t="shared" si="1"/>
        <v>24.04</v>
      </c>
      <c r="H55" s="24">
        <v>3.7256200313568115</v>
      </c>
      <c r="I55" s="24">
        <v>59.97</v>
      </c>
      <c r="J55" s="24">
        <v>4.2850000000000001</v>
      </c>
      <c r="K55" s="25">
        <v>44776.432801550924</v>
      </c>
      <c r="L55" s="27">
        <f t="shared" si="2"/>
        <v>24.053999999999998</v>
      </c>
      <c r="M55" s="24">
        <v>5.2396101951599121</v>
      </c>
      <c r="N55" s="24">
        <v>60</v>
      </c>
      <c r="O55" s="24">
        <v>5.7249999999999996</v>
      </c>
      <c r="P55" s="25">
        <v>44776.434566956021</v>
      </c>
      <c r="Q55" s="27">
        <f t="shared" si="3"/>
        <v>24.585000000000001</v>
      </c>
      <c r="R55" s="24">
        <v>5.2429099082946777</v>
      </c>
      <c r="S55" s="24">
        <v>60.01</v>
      </c>
      <c r="T55" s="24">
        <v>5.8049999999999997</v>
      </c>
      <c r="U55" s="26">
        <v>44776.4370546875</v>
      </c>
      <c r="V55" s="27">
        <f t="shared" si="4"/>
        <v>24.524999999999999</v>
      </c>
      <c r="W55" s="4">
        <v>6.5339498519897461</v>
      </c>
      <c r="X55" s="4">
        <v>60.02</v>
      </c>
      <c r="Y55" s="4">
        <v>6.8449999999999998</v>
      </c>
      <c r="AA55">
        <f t="shared" si="5"/>
        <v>24</v>
      </c>
    </row>
    <row r="56" spans="1:27" x14ac:dyDescent="0.3">
      <c r="A56" s="25">
        <v>44776.429109675926</v>
      </c>
      <c r="B56" s="27">
        <f t="shared" si="0"/>
        <v>25.076000000000001</v>
      </c>
      <c r="C56" s="24">
        <v>6.0847501754760742</v>
      </c>
      <c r="D56" s="24">
        <v>59.96</v>
      </c>
      <c r="E56" s="24">
        <v>6.7649999999999997</v>
      </c>
      <c r="F56" s="25">
        <v>44776.430544467592</v>
      </c>
      <c r="G56" s="27">
        <f t="shared" si="1"/>
        <v>25.042000000000002</v>
      </c>
      <c r="H56" s="24">
        <v>3.9426000118255615</v>
      </c>
      <c r="I56" s="24">
        <v>59.97</v>
      </c>
      <c r="J56" s="24">
        <v>4.2850000000000001</v>
      </c>
      <c r="K56" s="25">
        <v>44776.432813148145</v>
      </c>
      <c r="L56" s="27">
        <f t="shared" si="2"/>
        <v>25.056000000000001</v>
      </c>
      <c r="M56" s="24">
        <v>5.2396101951599121</v>
      </c>
      <c r="N56" s="24">
        <v>60</v>
      </c>
      <c r="O56" s="24">
        <v>5.7249999999999996</v>
      </c>
      <c r="P56" s="25">
        <v>44776.434566967589</v>
      </c>
      <c r="Q56" s="27">
        <f t="shared" si="3"/>
        <v>25.585999999999999</v>
      </c>
      <c r="R56" s="24">
        <v>5.2429099082946777</v>
      </c>
      <c r="S56" s="24">
        <v>60.01</v>
      </c>
      <c r="T56" s="24">
        <v>6.0250000000000004</v>
      </c>
      <c r="U56" s="26">
        <v>44776.437054699076</v>
      </c>
      <c r="V56" s="27">
        <f t="shared" si="4"/>
        <v>25.526</v>
      </c>
      <c r="W56" s="4">
        <v>6.5339498519897461</v>
      </c>
      <c r="X56" s="4">
        <v>60.02</v>
      </c>
      <c r="Y56" s="4">
        <v>7.0449999999999999</v>
      </c>
      <c r="AA56">
        <f t="shared" si="5"/>
        <v>25</v>
      </c>
    </row>
    <row r="57" spans="1:27" x14ac:dyDescent="0.3">
      <c r="A57" s="25">
        <v>44776.429121284724</v>
      </c>
      <c r="B57" s="27">
        <f t="shared" si="0"/>
        <v>25.079000000000001</v>
      </c>
      <c r="C57" s="24">
        <v>6.2369298934936523</v>
      </c>
      <c r="D57" s="24">
        <v>59.96</v>
      </c>
      <c r="E57" s="24">
        <v>6.7649999999999997</v>
      </c>
      <c r="F57" s="25">
        <v>44776.430544479168</v>
      </c>
      <c r="G57" s="27">
        <f t="shared" si="1"/>
        <v>25.042999999999999</v>
      </c>
      <c r="H57" s="24">
        <v>3.9426000118255615</v>
      </c>
      <c r="I57" s="24">
        <v>59.97</v>
      </c>
      <c r="J57" s="24">
        <v>4.4850000000000003</v>
      </c>
      <c r="K57" s="25">
        <v>44776.432813159721</v>
      </c>
      <c r="L57" s="27">
        <f t="shared" si="2"/>
        <v>25.056999999999999</v>
      </c>
      <c r="M57" s="24">
        <v>5.2396101951599121</v>
      </c>
      <c r="N57" s="24">
        <v>60</v>
      </c>
      <c r="O57" s="24">
        <v>5.9249999999999998</v>
      </c>
      <c r="P57" s="25">
        <v>44776.434578564818</v>
      </c>
      <c r="Q57" s="27">
        <f t="shared" si="3"/>
        <v>25.588000000000001</v>
      </c>
      <c r="R57" s="24">
        <v>5.4859499931335449</v>
      </c>
      <c r="S57" s="24">
        <v>60.01</v>
      </c>
      <c r="T57" s="24">
        <v>6.0250000000000004</v>
      </c>
      <c r="U57" s="26">
        <v>44776.437066307873</v>
      </c>
      <c r="V57" s="27">
        <f t="shared" si="4"/>
        <v>25.529</v>
      </c>
      <c r="W57" s="4">
        <v>6.7971301078796387</v>
      </c>
      <c r="X57" s="4">
        <v>60.02</v>
      </c>
      <c r="Y57" s="4">
        <v>7.0449999999999999</v>
      </c>
      <c r="AA57">
        <f t="shared" si="5"/>
        <v>25</v>
      </c>
    </row>
    <row r="58" spans="1:27" x14ac:dyDescent="0.3">
      <c r="A58" s="25">
        <v>44776.4291212963</v>
      </c>
      <c r="B58" s="27">
        <f t="shared" si="0"/>
        <v>26.08</v>
      </c>
      <c r="C58" s="24">
        <v>6.2369298934936523</v>
      </c>
      <c r="D58" s="24">
        <v>59.96</v>
      </c>
      <c r="E58" s="24">
        <v>6.9649999999999999</v>
      </c>
      <c r="F58" s="25">
        <v>44776.430556087966</v>
      </c>
      <c r="G58" s="27">
        <f t="shared" si="1"/>
        <v>26.045999999999999</v>
      </c>
      <c r="H58" s="24">
        <v>3.9426000118255615</v>
      </c>
      <c r="I58" s="24">
        <v>59.97</v>
      </c>
      <c r="J58" s="24">
        <v>4.4850000000000003</v>
      </c>
      <c r="K58" s="25">
        <v>44776.432815694447</v>
      </c>
      <c r="L58" s="27">
        <f t="shared" si="2"/>
        <v>26.276</v>
      </c>
      <c r="M58" s="24">
        <v>5.2396101951599121</v>
      </c>
      <c r="N58" s="24">
        <v>60.03</v>
      </c>
      <c r="O58" s="24">
        <v>5.9249999999999998</v>
      </c>
      <c r="P58" s="25">
        <v>44776.434578576387</v>
      </c>
      <c r="Q58" s="27">
        <f t="shared" si="3"/>
        <v>26.588999999999999</v>
      </c>
      <c r="R58" s="24">
        <v>5.4859499931335449</v>
      </c>
      <c r="S58" s="24">
        <v>60.01</v>
      </c>
      <c r="T58" s="24">
        <v>6.2249999999999996</v>
      </c>
      <c r="U58" s="26">
        <v>44776.437066319442</v>
      </c>
      <c r="V58" s="27">
        <f t="shared" si="4"/>
        <v>26.53</v>
      </c>
      <c r="W58" s="4">
        <v>6.7971301078796387</v>
      </c>
      <c r="X58" s="4">
        <v>60.02</v>
      </c>
      <c r="Y58" s="4">
        <v>7.2450000000000001</v>
      </c>
      <c r="AA58">
        <f t="shared" si="5"/>
        <v>26</v>
      </c>
    </row>
    <row r="59" spans="1:27" x14ac:dyDescent="0.3">
      <c r="A59" s="25">
        <v>44776.42913290509</v>
      </c>
      <c r="B59" s="27">
        <f t="shared" si="0"/>
        <v>26.082999999999998</v>
      </c>
      <c r="C59" s="24">
        <v>6.595829963684082</v>
      </c>
      <c r="D59" s="24">
        <v>59.96</v>
      </c>
      <c r="E59" s="24">
        <v>6.9649999999999999</v>
      </c>
      <c r="F59" s="25">
        <v>44776.430556099534</v>
      </c>
      <c r="G59" s="27">
        <f t="shared" si="1"/>
        <v>26.047000000000001</v>
      </c>
      <c r="H59" s="24">
        <v>3.9426000118255615</v>
      </c>
      <c r="I59" s="24">
        <v>59.97</v>
      </c>
      <c r="J59" s="24">
        <v>4.6849999999999996</v>
      </c>
      <c r="K59" s="25">
        <v>44776.432827245371</v>
      </c>
      <c r="L59" s="27">
        <f t="shared" si="2"/>
        <v>26.274000000000001</v>
      </c>
      <c r="M59" s="24">
        <v>5.468019962310791</v>
      </c>
      <c r="N59" s="24">
        <v>60.03</v>
      </c>
      <c r="O59" s="24">
        <v>5.9249999999999998</v>
      </c>
      <c r="P59" s="25">
        <v>44776.434590185185</v>
      </c>
      <c r="Q59" s="27">
        <f t="shared" si="3"/>
        <v>26.591999999999999</v>
      </c>
      <c r="R59" s="24">
        <v>5.8095898628234863</v>
      </c>
      <c r="S59" s="24">
        <v>60.01</v>
      </c>
      <c r="T59" s="24">
        <v>6.2249999999999996</v>
      </c>
      <c r="U59" s="26">
        <v>44776.43707792824</v>
      </c>
      <c r="V59" s="27">
        <f t="shared" si="4"/>
        <v>26.533000000000001</v>
      </c>
      <c r="W59" s="4">
        <v>6.7971301078796387</v>
      </c>
      <c r="X59" s="4">
        <v>60.02</v>
      </c>
      <c r="Y59" s="4">
        <v>7.2450000000000001</v>
      </c>
      <c r="AA59">
        <f t="shared" si="5"/>
        <v>26</v>
      </c>
    </row>
    <row r="60" spans="1:27" x14ac:dyDescent="0.3">
      <c r="A60" s="25">
        <v>44776.429132916666</v>
      </c>
      <c r="B60" s="27">
        <f t="shared" si="0"/>
        <v>27.084</v>
      </c>
      <c r="C60" s="24">
        <v>6.595829963684082</v>
      </c>
      <c r="D60" s="24">
        <v>59.96</v>
      </c>
      <c r="E60" s="24">
        <v>7.165</v>
      </c>
      <c r="F60" s="25">
        <v>44776.430567708332</v>
      </c>
      <c r="G60" s="27">
        <f t="shared" si="1"/>
        <v>27.05</v>
      </c>
      <c r="H60" s="24">
        <v>4.3003201484680176</v>
      </c>
      <c r="I60" s="24">
        <v>59.97</v>
      </c>
      <c r="J60" s="24">
        <v>4.6849999999999996</v>
      </c>
      <c r="K60" s="25">
        <v>44776.432827256947</v>
      </c>
      <c r="L60" s="27">
        <f t="shared" si="2"/>
        <v>27.274999999999999</v>
      </c>
      <c r="M60" s="24">
        <v>5.468019962310791</v>
      </c>
      <c r="N60" s="24">
        <v>60.03</v>
      </c>
      <c r="O60" s="24">
        <v>6.125</v>
      </c>
      <c r="P60" s="25">
        <v>44776.434590196761</v>
      </c>
      <c r="Q60" s="27">
        <f t="shared" si="3"/>
        <v>27.593</v>
      </c>
      <c r="R60" s="24">
        <v>5.8095898628234863</v>
      </c>
      <c r="S60" s="24">
        <v>60.01</v>
      </c>
      <c r="T60" s="24">
        <v>6.4249999999999998</v>
      </c>
      <c r="U60" s="26">
        <v>44776.437077939816</v>
      </c>
      <c r="V60" s="27">
        <f t="shared" si="4"/>
        <v>27.533999999999999</v>
      </c>
      <c r="W60" s="4">
        <v>6.7971301078796387</v>
      </c>
      <c r="X60" s="4">
        <v>60.02</v>
      </c>
      <c r="Y60" s="4">
        <v>7.4450000000000003</v>
      </c>
      <c r="AA60">
        <f t="shared" si="5"/>
        <v>27</v>
      </c>
    </row>
    <row r="61" spans="1:27" x14ac:dyDescent="0.3">
      <c r="A61" s="25">
        <v>44776.429146423608</v>
      </c>
      <c r="B61" s="27">
        <f t="shared" si="0"/>
        <v>27.251000000000001</v>
      </c>
      <c r="C61" s="24">
        <v>6.595829963684082</v>
      </c>
      <c r="D61" s="24">
        <v>59.96</v>
      </c>
      <c r="E61" s="24">
        <v>7.165</v>
      </c>
      <c r="F61" s="25">
        <v>44776.430567719908</v>
      </c>
      <c r="G61" s="27">
        <f t="shared" si="1"/>
        <v>27.050999999999998</v>
      </c>
      <c r="H61" s="24">
        <v>4.3003201484680176</v>
      </c>
      <c r="I61" s="24">
        <v>59.97</v>
      </c>
      <c r="J61" s="24">
        <v>4.8849999999999998</v>
      </c>
      <c r="K61" s="25">
        <v>44776.432838854169</v>
      </c>
      <c r="L61" s="27">
        <f t="shared" si="2"/>
        <v>27.277000000000001</v>
      </c>
      <c r="M61" s="24">
        <v>5.711249828338623</v>
      </c>
      <c r="N61" s="24">
        <v>60.03</v>
      </c>
      <c r="O61" s="24">
        <v>6.125</v>
      </c>
      <c r="P61" s="25">
        <v>44776.434601793982</v>
      </c>
      <c r="Q61" s="27">
        <f t="shared" si="3"/>
        <v>27.594999999999999</v>
      </c>
      <c r="R61" s="24">
        <v>6.0983099937438965</v>
      </c>
      <c r="S61" s="24">
        <v>60.01</v>
      </c>
      <c r="T61" s="24">
        <v>6.4249999999999998</v>
      </c>
      <c r="U61" s="26">
        <v>44776.437089537038</v>
      </c>
      <c r="V61" s="27">
        <f t="shared" si="4"/>
        <v>27.536000000000001</v>
      </c>
      <c r="W61" s="4">
        <v>6.9984397888183594</v>
      </c>
      <c r="X61" s="4">
        <v>60.02</v>
      </c>
      <c r="Y61" s="4">
        <v>7.4450000000000003</v>
      </c>
      <c r="AA61">
        <f t="shared" si="5"/>
        <v>27</v>
      </c>
    </row>
    <row r="62" spans="1:27" x14ac:dyDescent="0.3">
      <c r="A62" s="25">
        <v>44776.429146435185</v>
      </c>
      <c r="B62" s="27">
        <f t="shared" si="0"/>
        <v>28.251999999999999</v>
      </c>
      <c r="C62" s="24">
        <v>6.595829963684082</v>
      </c>
      <c r="D62" s="24">
        <v>59.96</v>
      </c>
      <c r="E62" s="24">
        <v>7.3650000000000002</v>
      </c>
      <c r="F62" s="25">
        <v>44776.43057931713</v>
      </c>
      <c r="G62" s="27">
        <f t="shared" si="1"/>
        <v>28.053000000000001</v>
      </c>
      <c r="H62" s="24">
        <v>4.5804800987243652</v>
      </c>
      <c r="I62" s="24">
        <v>59.97</v>
      </c>
      <c r="J62" s="24">
        <v>4.8849999999999998</v>
      </c>
      <c r="K62" s="25">
        <v>44776.432838877314</v>
      </c>
      <c r="L62" s="27">
        <f t="shared" si="2"/>
        <v>28.279</v>
      </c>
      <c r="M62" s="24">
        <v>5.711249828338623</v>
      </c>
      <c r="N62" s="24">
        <v>60.03</v>
      </c>
      <c r="O62" s="24">
        <v>6.3449999999999998</v>
      </c>
      <c r="P62" s="25">
        <v>44776.434601817127</v>
      </c>
      <c r="Q62" s="27">
        <f t="shared" si="3"/>
        <v>28.597000000000001</v>
      </c>
      <c r="R62" s="24">
        <v>6.0983099937438965</v>
      </c>
      <c r="S62" s="24">
        <v>60.01</v>
      </c>
      <c r="T62" s="24">
        <v>6.625</v>
      </c>
      <c r="U62" s="26">
        <v>44776.437089548614</v>
      </c>
      <c r="V62" s="27">
        <f t="shared" si="4"/>
        <v>28.536999999999999</v>
      </c>
      <c r="W62" s="4">
        <v>6.9984397888183594</v>
      </c>
      <c r="X62" s="4">
        <v>60.02</v>
      </c>
      <c r="Y62" s="4">
        <v>7.6449999999999996</v>
      </c>
      <c r="AA62">
        <f t="shared" si="5"/>
        <v>28</v>
      </c>
    </row>
    <row r="63" spans="1:27" x14ac:dyDescent="0.3">
      <c r="A63" s="25">
        <v>44776.429158043982</v>
      </c>
      <c r="B63" s="27">
        <f t="shared" si="0"/>
        <v>28.254999999999999</v>
      </c>
      <c r="C63" s="24">
        <v>6.967710018157959</v>
      </c>
      <c r="D63" s="24">
        <v>59.96</v>
      </c>
      <c r="E63" s="24">
        <v>7.3650000000000002</v>
      </c>
      <c r="F63" s="25">
        <v>44776.430579328706</v>
      </c>
      <c r="G63" s="27">
        <f t="shared" si="1"/>
        <v>28.053999999999998</v>
      </c>
      <c r="H63" s="24">
        <v>4.5804800987243652</v>
      </c>
      <c r="I63" s="24">
        <v>59.97</v>
      </c>
      <c r="J63" s="24">
        <v>5.085</v>
      </c>
      <c r="K63" s="25">
        <v>44776.432850474535</v>
      </c>
      <c r="L63" s="27">
        <f t="shared" si="2"/>
        <v>28.280999999999999</v>
      </c>
      <c r="M63" s="24">
        <v>6.0185198783874512</v>
      </c>
      <c r="N63" s="24">
        <v>60.03</v>
      </c>
      <c r="O63" s="24">
        <v>6.3449999999999998</v>
      </c>
      <c r="P63" s="25">
        <v>44776.43461340278</v>
      </c>
      <c r="Q63" s="27">
        <f t="shared" si="3"/>
        <v>28.597999999999999</v>
      </c>
      <c r="R63" s="24">
        <v>6.0983099937438965</v>
      </c>
      <c r="S63" s="24">
        <v>60.01</v>
      </c>
      <c r="T63" s="24">
        <v>6.625</v>
      </c>
      <c r="U63" s="26">
        <v>44776.437101157404</v>
      </c>
      <c r="V63" s="27">
        <f t="shared" si="4"/>
        <v>28.54</v>
      </c>
      <c r="W63" s="4">
        <v>7.2909698486328125</v>
      </c>
      <c r="X63" s="4">
        <v>60.02</v>
      </c>
      <c r="Y63" s="4">
        <v>7.8449999999999998</v>
      </c>
      <c r="AA63">
        <f t="shared" si="5"/>
        <v>28</v>
      </c>
    </row>
    <row r="64" spans="1:27" x14ac:dyDescent="0.3">
      <c r="A64" s="25">
        <v>44776.429158055558</v>
      </c>
      <c r="B64" s="27">
        <f t="shared" si="0"/>
        <v>29.256</v>
      </c>
      <c r="C64" s="24">
        <v>6.967710018157959</v>
      </c>
      <c r="D64" s="24">
        <v>59.96</v>
      </c>
      <c r="E64" s="24">
        <v>7.5650000000000004</v>
      </c>
      <c r="F64" s="25">
        <v>44776.430592951387</v>
      </c>
      <c r="G64" s="27">
        <f t="shared" si="1"/>
        <v>29.231000000000002</v>
      </c>
      <c r="H64" s="24">
        <v>4.5804800987243652</v>
      </c>
      <c r="I64" s="24">
        <v>59.97</v>
      </c>
      <c r="J64" s="24">
        <v>5.085</v>
      </c>
      <c r="K64" s="25">
        <v>44776.432850486111</v>
      </c>
      <c r="L64" s="27">
        <f t="shared" si="2"/>
        <v>29.282</v>
      </c>
      <c r="M64" s="24">
        <v>6.0185198783874512</v>
      </c>
      <c r="N64" s="24">
        <v>60.03</v>
      </c>
      <c r="O64" s="24">
        <v>6.5250000000000004</v>
      </c>
      <c r="P64" s="25">
        <v>44776.434613414349</v>
      </c>
      <c r="Q64" s="27">
        <f t="shared" si="3"/>
        <v>29.599</v>
      </c>
      <c r="R64" s="24">
        <v>6.0983099937438965</v>
      </c>
      <c r="S64" s="24">
        <v>60.01</v>
      </c>
      <c r="T64" s="24">
        <v>6.8250000000000002</v>
      </c>
      <c r="U64" s="26">
        <v>44776.437112766202</v>
      </c>
      <c r="V64" s="27">
        <f t="shared" si="4"/>
        <v>29.542999999999999</v>
      </c>
      <c r="W64" s="4">
        <v>7.5683298110961914</v>
      </c>
      <c r="X64" s="4">
        <v>60.02</v>
      </c>
      <c r="Y64" s="4">
        <v>7.8449999999999998</v>
      </c>
      <c r="AA64">
        <f t="shared" si="5"/>
        <v>29</v>
      </c>
    </row>
    <row r="65" spans="1:27" x14ac:dyDescent="0.3">
      <c r="A65" s="25">
        <v>44776.429169664349</v>
      </c>
      <c r="B65" s="27">
        <f t="shared" si="0"/>
        <v>29.259</v>
      </c>
      <c r="C65" s="24">
        <v>7.2687301635742188</v>
      </c>
      <c r="D65" s="24">
        <v>59.96</v>
      </c>
      <c r="E65" s="24">
        <v>7.5650000000000004</v>
      </c>
      <c r="F65" s="25">
        <v>44776.430592962963</v>
      </c>
      <c r="G65" s="27">
        <f t="shared" si="1"/>
        <v>29.231999999999999</v>
      </c>
      <c r="H65" s="24">
        <v>4.5804800987243652</v>
      </c>
      <c r="I65" s="24">
        <v>59.97</v>
      </c>
      <c r="J65" s="24">
        <v>5.2850000000000001</v>
      </c>
      <c r="K65" s="25">
        <v>44776.432862094909</v>
      </c>
      <c r="L65" s="27">
        <f t="shared" si="2"/>
        <v>29.285</v>
      </c>
      <c r="M65" s="24">
        <v>6.252960205078125</v>
      </c>
      <c r="N65" s="24">
        <v>60.03</v>
      </c>
      <c r="O65" s="24">
        <v>6.5250000000000004</v>
      </c>
      <c r="P65" s="25">
        <v>44776.43462501157</v>
      </c>
      <c r="Q65" s="27">
        <f t="shared" si="3"/>
        <v>29.600999999999999</v>
      </c>
      <c r="R65" s="24">
        <v>6.3292899131774902</v>
      </c>
      <c r="S65" s="24">
        <v>60.01</v>
      </c>
      <c r="T65" s="24">
        <v>6.8250000000000002</v>
      </c>
      <c r="U65" s="26">
        <v>44776.437112777778</v>
      </c>
      <c r="V65" s="27">
        <f t="shared" si="4"/>
        <v>29.544</v>
      </c>
      <c r="W65" s="4">
        <v>7.5683298110961914</v>
      </c>
      <c r="X65" s="4">
        <v>60.02</v>
      </c>
      <c r="Y65" s="4">
        <v>8.0449999999999999</v>
      </c>
      <c r="AA65">
        <f t="shared" si="5"/>
        <v>29</v>
      </c>
    </row>
    <row r="66" spans="1:27" x14ac:dyDescent="0.3">
      <c r="A66" s="25">
        <v>44776.429169675925</v>
      </c>
      <c r="B66" s="27">
        <f t="shared" si="0"/>
        <v>30.26</v>
      </c>
      <c r="C66" s="24">
        <v>7.2687301635742188</v>
      </c>
      <c r="D66" s="24">
        <v>59.96</v>
      </c>
      <c r="E66" s="24">
        <v>7.7649999999999997</v>
      </c>
      <c r="F66" s="25">
        <v>44776.43060457176</v>
      </c>
      <c r="G66" s="27">
        <f t="shared" si="1"/>
        <v>30.234999999999999</v>
      </c>
      <c r="H66" s="24">
        <v>4.8509302139282227</v>
      </c>
      <c r="I66" s="24">
        <v>59.97</v>
      </c>
      <c r="J66" s="24">
        <v>5.2850000000000001</v>
      </c>
      <c r="K66" s="25">
        <v>44776.432862106485</v>
      </c>
      <c r="L66" s="27">
        <f t="shared" si="2"/>
        <v>30.286000000000001</v>
      </c>
      <c r="M66" s="24">
        <v>6.252960205078125</v>
      </c>
      <c r="N66" s="24">
        <v>60.03</v>
      </c>
      <c r="O66" s="24">
        <v>6.7249999999999996</v>
      </c>
      <c r="P66" s="25">
        <v>44776.434625023147</v>
      </c>
      <c r="Q66" s="27">
        <f t="shared" si="3"/>
        <v>30.602</v>
      </c>
      <c r="R66" s="24">
        <v>6.3292899131774902</v>
      </c>
      <c r="S66" s="24">
        <v>60.01</v>
      </c>
      <c r="T66" s="24">
        <v>7.0250000000000004</v>
      </c>
      <c r="U66" s="26">
        <v>44776.437124386575</v>
      </c>
      <c r="V66" s="27">
        <f t="shared" si="4"/>
        <v>30.547000000000001</v>
      </c>
      <c r="W66" s="4">
        <v>7.5683298110961914</v>
      </c>
      <c r="X66" s="4">
        <v>60.02</v>
      </c>
      <c r="Y66" s="4">
        <v>8.0449999999999999</v>
      </c>
      <c r="AA66">
        <f t="shared" si="5"/>
        <v>30</v>
      </c>
    </row>
    <row r="67" spans="1:27" x14ac:dyDescent="0.3">
      <c r="A67" s="25">
        <v>44776.42918402778</v>
      </c>
      <c r="B67" s="27">
        <f t="shared" si="0"/>
        <v>30.5</v>
      </c>
      <c r="C67" s="24">
        <v>7.4766502380371094</v>
      </c>
      <c r="D67" s="24">
        <v>59.96</v>
      </c>
      <c r="E67" s="24">
        <v>7.7649999999999997</v>
      </c>
      <c r="F67" s="25">
        <v>44776.430604583336</v>
      </c>
      <c r="G67" s="27">
        <f t="shared" si="1"/>
        <v>30.236000000000001</v>
      </c>
      <c r="H67" s="24">
        <v>4.8509302139282227</v>
      </c>
      <c r="I67" s="24">
        <v>59.97</v>
      </c>
      <c r="J67" s="24">
        <v>5.5250000000000004</v>
      </c>
      <c r="K67" s="25">
        <v>44776.432873703707</v>
      </c>
      <c r="L67" s="27">
        <f t="shared" si="2"/>
        <v>30.288</v>
      </c>
      <c r="M67" s="24">
        <v>6.252960205078125</v>
      </c>
      <c r="N67" s="24">
        <v>60.03</v>
      </c>
      <c r="O67" s="24">
        <v>6.7249999999999996</v>
      </c>
      <c r="P67" s="25">
        <v>44776.434636631944</v>
      </c>
      <c r="Q67" s="27">
        <f t="shared" si="3"/>
        <v>30.605</v>
      </c>
      <c r="R67" s="24">
        <v>6.5324301719665527</v>
      </c>
      <c r="S67" s="24">
        <v>60.01</v>
      </c>
      <c r="T67" s="24">
        <v>7.0250000000000004</v>
      </c>
      <c r="U67" s="26">
        <v>44776.437124398151</v>
      </c>
      <c r="V67" s="27">
        <f t="shared" si="4"/>
        <v>30.548000000000002</v>
      </c>
      <c r="W67" s="4">
        <v>7.5683298110961914</v>
      </c>
      <c r="X67" s="4">
        <v>60.02</v>
      </c>
      <c r="Y67" s="4">
        <v>8.2449999999999992</v>
      </c>
      <c r="AA67">
        <f t="shared" si="5"/>
        <v>30</v>
      </c>
    </row>
    <row r="68" spans="1:27" x14ac:dyDescent="0.3">
      <c r="A68" s="25">
        <v>44776.429184039349</v>
      </c>
      <c r="B68" s="27">
        <f t="shared" si="0"/>
        <v>31.501000000000001</v>
      </c>
      <c r="C68" s="24">
        <v>7.4766502380371094</v>
      </c>
      <c r="D68" s="24">
        <v>59.96</v>
      </c>
      <c r="E68" s="24">
        <v>7.9649999999999999</v>
      </c>
      <c r="F68" s="25">
        <v>44776.430616180558</v>
      </c>
      <c r="G68" s="27">
        <f t="shared" si="1"/>
        <v>31.238</v>
      </c>
      <c r="H68" s="24">
        <v>5.039060115814209</v>
      </c>
      <c r="I68" s="24">
        <v>59.97</v>
      </c>
      <c r="J68" s="24">
        <v>5.5250000000000004</v>
      </c>
      <c r="K68" s="25">
        <v>44776.432873715275</v>
      </c>
      <c r="L68" s="27">
        <f t="shared" si="2"/>
        <v>31.289000000000001</v>
      </c>
      <c r="M68" s="24">
        <v>6.252960205078125</v>
      </c>
      <c r="N68" s="24">
        <v>60.03</v>
      </c>
      <c r="O68" s="24">
        <v>6.9249999999999998</v>
      </c>
      <c r="P68" s="25">
        <v>44776.43463664352</v>
      </c>
      <c r="Q68" s="27">
        <f t="shared" si="3"/>
        <v>31.606000000000002</v>
      </c>
      <c r="R68" s="24">
        <v>6.5324301719665527</v>
      </c>
      <c r="S68" s="24">
        <v>60.01</v>
      </c>
      <c r="T68" s="24">
        <v>7.0250000000000004</v>
      </c>
      <c r="U68" s="26">
        <v>44776.437136006942</v>
      </c>
      <c r="V68" s="27">
        <f t="shared" si="4"/>
        <v>31.550999999999998</v>
      </c>
      <c r="W68" s="4">
        <v>7.7878499031066895</v>
      </c>
      <c r="X68" s="4">
        <v>60.02</v>
      </c>
      <c r="Y68" s="4">
        <v>8.2449999999999992</v>
      </c>
      <c r="AA68">
        <f t="shared" si="5"/>
        <v>31</v>
      </c>
    </row>
    <row r="69" spans="1:27" x14ac:dyDescent="0.3">
      <c r="A69" s="25">
        <v>44776.429195648147</v>
      </c>
      <c r="B69" s="27">
        <f t="shared" si="0"/>
        <v>31.504000000000001</v>
      </c>
      <c r="C69" s="24">
        <v>7.7821998596191406</v>
      </c>
      <c r="D69" s="24">
        <v>59.96</v>
      </c>
      <c r="E69" s="24">
        <v>7.9649999999999999</v>
      </c>
      <c r="F69" s="25">
        <v>44776.430616192127</v>
      </c>
      <c r="G69" s="27">
        <f t="shared" si="1"/>
        <v>31.239000000000001</v>
      </c>
      <c r="H69" s="24">
        <v>5.039060115814209</v>
      </c>
      <c r="I69" s="24">
        <v>59.97</v>
      </c>
      <c r="J69" s="24">
        <v>5.7249999999999996</v>
      </c>
      <c r="K69" s="25">
        <v>44776.432885324073</v>
      </c>
      <c r="L69" s="27">
        <f t="shared" si="2"/>
        <v>31.292000000000002</v>
      </c>
      <c r="M69" s="24">
        <v>6.4877500534057617</v>
      </c>
      <c r="N69" s="24">
        <v>60.03</v>
      </c>
      <c r="O69" s="24">
        <v>6.9249999999999998</v>
      </c>
      <c r="P69" s="25">
        <v>44776.434651018521</v>
      </c>
      <c r="Q69" s="27">
        <f t="shared" si="3"/>
        <v>31.847999999999999</v>
      </c>
      <c r="R69" s="24">
        <v>6.5324301719665527</v>
      </c>
      <c r="S69" s="24">
        <v>60.01</v>
      </c>
      <c r="T69" s="24">
        <v>7.0250000000000004</v>
      </c>
      <c r="U69" s="26">
        <v>44776.437136030094</v>
      </c>
      <c r="V69" s="27">
        <f t="shared" si="4"/>
        <v>31.553000000000001</v>
      </c>
      <c r="W69" s="4">
        <v>7.7878499031066895</v>
      </c>
      <c r="X69" s="4">
        <v>60.02</v>
      </c>
      <c r="Y69" s="4">
        <v>8.4450000000000003</v>
      </c>
      <c r="AA69">
        <f t="shared" si="5"/>
        <v>31</v>
      </c>
    </row>
    <row r="70" spans="1:27" x14ac:dyDescent="0.3">
      <c r="A70" s="25">
        <v>44776.429195659723</v>
      </c>
      <c r="B70" s="27">
        <f t="shared" si="0"/>
        <v>32.505000000000003</v>
      </c>
      <c r="C70" s="24">
        <v>7.7821998596191406</v>
      </c>
      <c r="D70" s="24">
        <v>59.96</v>
      </c>
      <c r="E70" s="24">
        <v>8.3650000000000002</v>
      </c>
      <c r="F70" s="25">
        <v>44776.430627789348</v>
      </c>
      <c r="G70" s="27">
        <f t="shared" si="1"/>
        <v>32.241</v>
      </c>
      <c r="H70" s="24">
        <v>5.3801298141479492</v>
      </c>
      <c r="I70" s="24">
        <v>59.97</v>
      </c>
      <c r="J70" s="24">
        <v>5.7249999999999996</v>
      </c>
      <c r="K70" s="25">
        <v>44776.432885335649</v>
      </c>
      <c r="L70" s="27">
        <f t="shared" si="2"/>
        <v>32.292999999999999</v>
      </c>
      <c r="M70" s="24">
        <v>6.4877500534057617</v>
      </c>
      <c r="N70" s="24">
        <v>60.03</v>
      </c>
      <c r="O70" s="24">
        <v>7.3250000000000002</v>
      </c>
      <c r="P70" s="25">
        <v>44776.434651030089</v>
      </c>
      <c r="Q70" s="27">
        <f t="shared" si="3"/>
        <v>32.848999999999997</v>
      </c>
      <c r="R70" s="24">
        <v>6.5324301719665527</v>
      </c>
      <c r="S70" s="24">
        <v>60.01</v>
      </c>
      <c r="T70" s="24">
        <v>7.0250000000000004</v>
      </c>
      <c r="U70" s="26">
        <v>44776.437147604163</v>
      </c>
      <c r="V70" s="27">
        <f t="shared" si="4"/>
        <v>32.552999999999997</v>
      </c>
      <c r="W70" s="4">
        <v>8.0393199920654297</v>
      </c>
      <c r="X70" s="4">
        <v>60.02</v>
      </c>
      <c r="Y70" s="4">
        <v>8.4450000000000003</v>
      </c>
      <c r="AA70">
        <f t="shared" si="5"/>
        <v>32</v>
      </c>
    </row>
    <row r="71" spans="1:27" x14ac:dyDescent="0.3">
      <c r="A71" s="25">
        <v>44776.429207245368</v>
      </c>
      <c r="B71" s="27">
        <f t="shared" ref="B71:B134" si="6">RIGHT(TEXT(A71,"h:mm:ss,000"),3)/1000+$AA71</f>
        <v>32.506</v>
      </c>
      <c r="C71" s="24">
        <v>8.0274801254272461</v>
      </c>
      <c r="D71" s="24">
        <v>59.96</v>
      </c>
      <c r="E71" s="24">
        <v>8.3650000000000002</v>
      </c>
      <c r="F71" s="25">
        <v>44776.430627800924</v>
      </c>
      <c r="G71" s="27">
        <f t="shared" ref="G71:G134" si="7">RIGHT(TEXT(F71,"h:mm:ss,000"),3)/1000+$AA71</f>
        <v>32.241999999999997</v>
      </c>
      <c r="H71" s="24">
        <v>5.3801298141479492</v>
      </c>
      <c r="I71" s="24">
        <v>59.97</v>
      </c>
      <c r="J71" s="24">
        <v>5.9450000000000003</v>
      </c>
      <c r="K71" s="25">
        <v>44776.432896909719</v>
      </c>
      <c r="L71" s="27">
        <f t="shared" ref="L71:L134" si="8">RIGHT(TEXT(K71,"h:mm:ss,000"),3)/1000+$AA71</f>
        <v>32.292999999999999</v>
      </c>
      <c r="M71" s="24">
        <v>6.4877500534057617</v>
      </c>
      <c r="N71" s="24">
        <v>60.03</v>
      </c>
      <c r="O71" s="24">
        <v>7.5250000000000004</v>
      </c>
      <c r="P71" s="25">
        <v>44776.434651041665</v>
      </c>
      <c r="Q71" s="27">
        <f t="shared" ref="Q71:Q134" si="9">RIGHT(TEXT(P71,"h:mm:ss,000"),3)/1000+$AA71</f>
        <v>32.85</v>
      </c>
      <c r="R71" s="24">
        <v>6.5324301719665527</v>
      </c>
      <c r="S71" s="24">
        <v>60.01</v>
      </c>
      <c r="T71" s="24">
        <v>7.2249999999999996</v>
      </c>
      <c r="U71" s="26">
        <v>44776.437147615739</v>
      </c>
      <c r="V71" s="27">
        <f t="shared" ref="V71:V134" si="10">RIGHT(TEXT(U71,"h:mm:ss,000"),3)/1000+$AA71</f>
        <v>32.554000000000002</v>
      </c>
      <c r="W71" s="4">
        <v>8.0393199920654297</v>
      </c>
      <c r="X71" s="4">
        <v>60.02</v>
      </c>
      <c r="Y71" s="4">
        <v>8.6449999999999996</v>
      </c>
      <c r="AA71">
        <f t="shared" si="5"/>
        <v>32</v>
      </c>
    </row>
    <row r="72" spans="1:27" x14ac:dyDescent="0.3">
      <c r="A72" s="25">
        <v>44776.429207256944</v>
      </c>
      <c r="B72" s="27">
        <f t="shared" si="6"/>
        <v>33.506999999999998</v>
      </c>
      <c r="C72" s="24">
        <v>8.0274801254272461</v>
      </c>
      <c r="D72" s="24">
        <v>59.96</v>
      </c>
      <c r="E72" s="24">
        <v>8.5649999999999995</v>
      </c>
      <c r="F72" s="25">
        <v>44776.430639398146</v>
      </c>
      <c r="G72" s="27">
        <f t="shared" si="7"/>
        <v>33.244</v>
      </c>
      <c r="H72" s="24">
        <v>5.3801298141479492</v>
      </c>
      <c r="I72" s="24">
        <v>59.97</v>
      </c>
      <c r="J72" s="24">
        <v>5.9450000000000003</v>
      </c>
      <c r="K72" s="25">
        <v>44776.432896932871</v>
      </c>
      <c r="L72" s="27">
        <f t="shared" si="8"/>
        <v>33.295000000000002</v>
      </c>
      <c r="M72" s="24">
        <v>6.8003101348876953</v>
      </c>
      <c r="N72" s="24">
        <v>60.03</v>
      </c>
      <c r="O72" s="24">
        <v>7.5250000000000004</v>
      </c>
      <c r="P72" s="25">
        <v>44776.434662615742</v>
      </c>
      <c r="Q72" s="27">
        <f t="shared" si="9"/>
        <v>33.85</v>
      </c>
      <c r="R72" s="24">
        <v>7.1123299598693848</v>
      </c>
      <c r="S72" s="24">
        <v>60.01</v>
      </c>
      <c r="T72" s="24">
        <v>7.2249999999999996</v>
      </c>
      <c r="U72" s="26">
        <v>44776.437159224537</v>
      </c>
      <c r="V72" s="27">
        <f t="shared" si="10"/>
        <v>33.557000000000002</v>
      </c>
      <c r="W72" s="4">
        <v>8.3204202651977539</v>
      </c>
      <c r="X72" s="4">
        <v>60.02</v>
      </c>
      <c r="Y72" s="4">
        <v>8.6449999999999996</v>
      </c>
      <c r="AA72">
        <f t="shared" si="5"/>
        <v>33</v>
      </c>
    </row>
    <row r="73" spans="1:27" x14ac:dyDescent="0.3">
      <c r="A73" s="25">
        <v>44776.42921884259</v>
      </c>
      <c r="B73" s="27">
        <f t="shared" si="6"/>
        <v>33.508000000000003</v>
      </c>
      <c r="C73" s="24">
        <v>8.277400016784668</v>
      </c>
      <c r="D73" s="24">
        <v>59.96</v>
      </c>
      <c r="E73" s="24">
        <v>8.5649999999999995</v>
      </c>
      <c r="F73" s="25">
        <v>44776.430639409722</v>
      </c>
      <c r="G73" s="27">
        <f t="shared" si="7"/>
        <v>33.244999999999997</v>
      </c>
      <c r="H73" s="24">
        <v>5.3801298141479492</v>
      </c>
      <c r="I73" s="24">
        <v>59.97</v>
      </c>
      <c r="J73" s="24">
        <v>6.1449999999999996</v>
      </c>
      <c r="K73" s="25">
        <v>44776.432896944447</v>
      </c>
      <c r="L73" s="27">
        <f t="shared" si="8"/>
        <v>33.295999999999999</v>
      </c>
      <c r="M73" s="24">
        <v>6.8003101348876953</v>
      </c>
      <c r="N73" s="24">
        <v>60.03</v>
      </c>
      <c r="O73" s="24">
        <v>7.5250000000000004</v>
      </c>
      <c r="P73" s="25">
        <v>44776.434662627318</v>
      </c>
      <c r="Q73" s="27">
        <f t="shared" si="9"/>
        <v>33.850999999999999</v>
      </c>
      <c r="R73" s="24">
        <v>7.1123299598693848</v>
      </c>
      <c r="S73" s="24">
        <v>60.01</v>
      </c>
      <c r="T73" s="24">
        <v>7.625</v>
      </c>
      <c r="U73" s="26">
        <v>44776.437159236113</v>
      </c>
      <c r="V73" s="27">
        <f t="shared" si="10"/>
        <v>33.558</v>
      </c>
      <c r="W73" s="4">
        <v>8.3204202651977539</v>
      </c>
      <c r="X73" s="4">
        <v>60.02</v>
      </c>
      <c r="Y73" s="4">
        <v>8.8450000000000006</v>
      </c>
      <c r="AA73">
        <f t="shared" si="5"/>
        <v>33</v>
      </c>
    </row>
    <row r="74" spans="1:27" x14ac:dyDescent="0.3">
      <c r="A74" s="25">
        <v>44776.429218854166</v>
      </c>
      <c r="B74" s="27">
        <f t="shared" si="6"/>
        <v>34.509</v>
      </c>
      <c r="C74" s="24">
        <v>8.277400016784668</v>
      </c>
      <c r="D74" s="24">
        <v>59.96</v>
      </c>
      <c r="E74" s="24">
        <v>8.7650000000000006</v>
      </c>
      <c r="F74" s="25">
        <v>44776.430654699077</v>
      </c>
      <c r="G74" s="27">
        <f t="shared" si="7"/>
        <v>34.566000000000003</v>
      </c>
      <c r="H74" s="24">
        <v>5.7108402252197266</v>
      </c>
      <c r="I74" s="24">
        <v>59.97</v>
      </c>
      <c r="J74" s="24">
        <v>6.1449999999999996</v>
      </c>
      <c r="K74" s="25">
        <v>44776.432908506948</v>
      </c>
      <c r="L74" s="27">
        <f t="shared" si="8"/>
        <v>34.295000000000002</v>
      </c>
      <c r="M74" s="24">
        <v>6.8003101348876953</v>
      </c>
      <c r="N74" s="24">
        <v>60.03</v>
      </c>
      <c r="O74" s="24">
        <v>7.7249999999999996</v>
      </c>
      <c r="P74" s="25">
        <v>44776.434674236109</v>
      </c>
      <c r="Q74" s="27">
        <f t="shared" si="9"/>
        <v>34.853999999999999</v>
      </c>
      <c r="R74" s="24">
        <v>7.1123299598693848</v>
      </c>
      <c r="S74" s="24">
        <v>60.01</v>
      </c>
      <c r="T74" s="24">
        <v>7.625</v>
      </c>
      <c r="U74" s="26">
        <v>44776.437170833335</v>
      </c>
      <c r="V74" s="27">
        <f t="shared" si="10"/>
        <v>34.56</v>
      </c>
      <c r="W74" s="4">
        <v>8.3204202651977539</v>
      </c>
      <c r="X74" s="4">
        <v>60.02</v>
      </c>
      <c r="Y74" s="4">
        <v>8.8450000000000006</v>
      </c>
      <c r="AA74">
        <f t="shared" si="5"/>
        <v>34</v>
      </c>
    </row>
    <row r="75" spans="1:27" x14ac:dyDescent="0.3">
      <c r="A75" s="25">
        <v>44776.429230462963</v>
      </c>
      <c r="B75" s="27">
        <f t="shared" si="6"/>
        <v>34.512</v>
      </c>
      <c r="C75" s="24">
        <v>8.277400016784668</v>
      </c>
      <c r="D75" s="24">
        <v>59.96</v>
      </c>
      <c r="E75" s="24">
        <v>8.7650000000000006</v>
      </c>
      <c r="F75" s="25">
        <v>44776.430654710646</v>
      </c>
      <c r="G75" s="27">
        <f t="shared" si="7"/>
        <v>34.567</v>
      </c>
      <c r="H75" s="24">
        <v>5.7108402252197266</v>
      </c>
      <c r="I75" s="24">
        <v>59.97</v>
      </c>
      <c r="J75" s="24">
        <v>6.3449999999999998</v>
      </c>
      <c r="K75" s="25">
        <v>44776.432908553237</v>
      </c>
      <c r="L75" s="27">
        <f t="shared" si="8"/>
        <v>34.298999999999999</v>
      </c>
      <c r="M75" s="24">
        <v>7.3379201889038086</v>
      </c>
      <c r="N75" s="24">
        <v>60.03</v>
      </c>
      <c r="O75" s="24">
        <v>7.7249999999999996</v>
      </c>
      <c r="P75" s="25">
        <v>44776.434674247685</v>
      </c>
      <c r="Q75" s="27">
        <f t="shared" si="9"/>
        <v>34.854999999999997</v>
      </c>
      <c r="R75" s="24">
        <v>7.1123299598693848</v>
      </c>
      <c r="S75" s="24">
        <v>60.01</v>
      </c>
      <c r="T75" s="24">
        <v>7.8250000000000002</v>
      </c>
      <c r="U75" s="26">
        <v>44776.437170844911</v>
      </c>
      <c r="V75" s="27">
        <f t="shared" si="10"/>
        <v>34.561</v>
      </c>
      <c r="W75" s="4">
        <v>8.3204202651977539</v>
      </c>
      <c r="X75" s="4">
        <v>60.02</v>
      </c>
      <c r="Y75" s="4">
        <v>9.0449999999999999</v>
      </c>
      <c r="AA75">
        <f t="shared" ref="AA75:AA138" si="11">+AA73+1</f>
        <v>34</v>
      </c>
    </row>
    <row r="76" spans="1:27" x14ac:dyDescent="0.3">
      <c r="A76" s="25">
        <v>44776.42923047454</v>
      </c>
      <c r="B76" s="27">
        <f t="shared" si="6"/>
        <v>35.512999999999998</v>
      </c>
      <c r="C76" s="24">
        <v>8.277400016784668</v>
      </c>
      <c r="D76" s="24">
        <v>59.96</v>
      </c>
      <c r="E76" s="24">
        <v>8.9649999999999999</v>
      </c>
      <c r="F76" s="25">
        <v>44776.430666284723</v>
      </c>
      <c r="G76" s="27">
        <f t="shared" si="7"/>
        <v>35.567</v>
      </c>
      <c r="H76" s="24">
        <v>5.8463802337646484</v>
      </c>
      <c r="I76" s="24">
        <v>59.97</v>
      </c>
      <c r="J76" s="24">
        <v>6.3449999999999998</v>
      </c>
      <c r="K76" s="25">
        <v>44776.432908564813</v>
      </c>
      <c r="L76" s="27">
        <f t="shared" si="8"/>
        <v>35.299999999999997</v>
      </c>
      <c r="M76" s="24">
        <v>7.3379201889038086</v>
      </c>
      <c r="N76" s="24">
        <v>60.03</v>
      </c>
      <c r="O76" s="24">
        <v>7.7249999999999996</v>
      </c>
      <c r="P76" s="25">
        <v>44776.434685844906</v>
      </c>
      <c r="Q76" s="27">
        <f t="shared" si="9"/>
        <v>35.856999999999999</v>
      </c>
      <c r="R76" s="24">
        <v>7.4083499908447266</v>
      </c>
      <c r="S76" s="24">
        <v>60.01</v>
      </c>
      <c r="T76" s="24">
        <v>7.8250000000000002</v>
      </c>
      <c r="U76" s="26">
        <v>44776.437182442132</v>
      </c>
      <c r="V76" s="27">
        <f t="shared" si="10"/>
        <v>35.563000000000002</v>
      </c>
      <c r="W76" s="4">
        <v>8.6292600631713867</v>
      </c>
      <c r="X76" s="4">
        <v>60.02</v>
      </c>
      <c r="Y76" s="4">
        <v>9.0449999999999999</v>
      </c>
      <c r="AA76">
        <f t="shared" si="11"/>
        <v>35</v>
      </c>
    </row>
    <row r="77" spans="1:27" x14ac:dyDescent="0.3">
      <c r="A77" s="25">
        <v>44776.429242071761</v>
      </c>
      <c r="B77" s="27">
        <f t="shared" si="6"/>
        <v>35.515000000000001</v>
      </c>
      <c r="C77" s="24">
        <v>8.4529895782470703</v>
      </c>
      <c r="D77" s="24">
        <v>59.96</v>
      </c>
      <c r="E77" s="24">
        <v>8.9649999999999999</v>
      </c>
      <c r="F77" s="25">
        <v>44776.430666296299</v>
      </c>
      <c r="G77" s="27">
        <f t="shared" si="7"/>
        <v>35.567999999999998</v>
      </c>
      <c r="H77" s="24">
        <v>5.8463802337646484</v>
      </c>
      <c r="I77" s="24">
        <v>59.97</v>
      </c>
      <c r="J77" s="24">
        <v>6.6050000000000004</v>
      </c>
      <c r="K77" s="25">
        <v>44776.432920127314</v>
      </c>
      <c r="L77" s="27">
        <f t="shared" si="8"/>
        <v>35.298999999999999</v>
      </c>
      <c r="M77" s="24">
        <v>7.3379201889038086</v>
      </c>
      <c r="N77" s="24">
        <v>60.03</v>
      </c>
      <c r="O77" s="24">
        <v>7.9249999999999998</v>
      </c>
      <c r="P77" s="25">
        <v>44776.434685856482</v>
      </c>
      <c r="Q77" s="27">
        <f t="shared" si="9"/>
        <v>35.857999999999997</v>
      </c>
      <c r="R77" s="24">
        <v>7.4083499908447266</v>
      </c>
      <c r="S77" s="24">
        <v>60.01</v>
      </c>
      <c r="T77" s="24">
        <v>8.0250000000000004</v>
      </c>
      <c r="U77" s="26">
        <v>44776.437182453701</v>
      </c>
      <c r="V77" s="27">
        <f t="shared" si="10"/>
        <v>35.564</v>
      </c>
      <c r="W77" s="4">
        <v>8.6292600631713867</v>
      </c>
      <c r="X77" s="4">
        <v>60.02</v>
      </c>
      <c r="Y77" s="4">
        <v>9.2449999999999992</v>
      </c>
      <c r="AA77">
        <f t="shared" si="11"/>
        <v>35</v>
      </c>
    </row>
    <row r="78" spans="1:27" x14ac:dyDescent="0.3">
      <c r="A78" s="25">
        <v>44776.42924208333</v>
      </c>
      <c r="B78" s="27">
        <f t="shared" si="6"/>
        <v>36.515999999999998</v>
      </c>
      <c r="C78" s="24">
        <v>8.4529895782470703</v>
      </c>
      <c r="D78" s="24">
        <v>59.96</v>
      </c>
      <c r="E78" s="24">
        <v>9.1649999999999991</v>
      </c>
      <c r="F78" s="25">
        <v>44776.430677905089</v>
      </c>
      <c r="G78" s="27">
        <f t="shared" si="7"/>
        <v>36.570999999999998</v>
      </c>
      <c r="H78" s="24">
        <v>6.1503200531005859</v>
      </c>
      <c r="I78" s="24">
        <v>59.97</v>
      </c>
      <c r="J78" s="24">
        <v>6.6050000000000004</v>
      </c>
      <c r="K78" s="25">
        <v>44776.432920162035</v>
      </c>
      <c r="L78" s="27">
        <f t="shared" si="8"/>
        <v>36.302</v>
      </c>
      <c r="M78" s="24">
        <v>7.3379201889038086</v>
      </c>
      <c r="N78" s="24">
        <v>60.03</v>
      </c>
      <c r="O78" s="24">
        <v>7.9249999999999998</v>
      </c>
      <c r="P78" s="25">
        <v>44776.43469746528</v>
      </c>
      <c r="Q78" s="27">
        <f t="shared" si="9"/>
        <v>36.860999999999997</v>
      </c>
      <c r="R78" s="24">
        <v>7.5852398872375488</v>
      </c>
      <c r="S78" s="24">
        <v>60.01</v>
      </c>
      <c r="T78" s="24">
        <v>8.0250000000000004</v>
      </c>
      <c r="U78" s="26">
        <v>44776.437194039354</v>
      </c>
      <c r="V78" s="27">
        <f t="shared" si="10"/>
        <v>36.564999999999998</v>
      </c>
      <c r="W78" s="4">
        <v>8.9071102142333984</v>
      </c>
      <c r="X78" s="4">
        <v>60.02</v>
      </c>
      <c r="Y78" s="4">
        <v>9.2449999999999992</v>
      </c>
      <c r="AA78">
        <f t="shared" si="11"/>
        <v>36</v>
      </c>
    </row>
    <row r="79" spans="1:27" x14ac:dyDescent="0.3">
      <c r="A79" s="25">
        <v>44776.429253692128</v>
      </c>
      <c r="B79" s="27">
        <f t="shared" si="6"/>
        <v>36.518999999999998</v>
      </c>
      <c r="C79" s="24">
        <v>8.7997398376464844</v>
      </c>
      <c r="D79" s="24">
        <v>59.96</v>
      </c>
      <c r="E79" s="24">
        <v>9.1649999999999991</v>
      </c>
      <c r="F79" s="25">
        <v>44776.430677916665</v>
      </c>
      <c r="G79" s="27">
        <f t="shared" si="7"/>
        <v>36.572000000000003</v>
      </c>
      <c r="H79" s="24">
        <v>6.1503200531005859</v>
      </c>
      <c r="I79" s="24">
        <v>59.97</v>
      </c>
      <c r="J79" s="24">
        <v>6.8049999999999997</v>
      </c>
      <c r="K79" s="25">
        <v>44776.432920173611</v>
      </c>
      <c r="L79" s="27">
        <f t="shared" si="8"/>
        <v>36.302999999999997</v>
      </c>
      <c r="M79" s="24">
        <v>7.3379201889038086</v>
      </c>
      <c r="N79" s="24">
        <v>60.03</v>
      </c>
      <c r="O79" s="24">
        <v>7.9249999999999998</v>
      </c>
      <c r="P79" s="25">
        <v>44776.434697476849</v>
      </c>
      <c r="Q79" s="27">
        <f t="shared" si="9"/>
        <v>36.862000000000002</v>
      </c>
      <c r="R79" s="24">
        <v>7.5852398872375488</v>
      </c>
      <c r="S79" s="24">
        <v>60.01</v>
      </c>
      <c r="T79" s="24">
        <v>8.2249999999999996</v>
      </c>
      <c r="U79" s="26">
        <v>44776.437194050923</v>
      </c>
      <c r="V79" s="27">
        <f t="shared" si="10"/>
        <v>36.566000000000003</v>
      </c>
      <c r="W79" s="4">
        <v>8.9071102142333984</v>
      </c>
      <c r="X79" s="4">
        <v>60.02</v>
      </c>
      <c r="Y79" s="4">
        <v>9.4649999999999999</v>
      </c>
      <c r="AA79">
        <f t="shared" si="11"/>
        <v>36</v>
      </c>
    </row>
    <row r="80" spans="1:27" x14ac:dyDescent="0.3">
      <c r="A80" s="25">
        <v>44776.429253703704</v>
      </c>
      <c r="B80" s="27">
        <f t="shared" si="6"/>
        <v>37.520000000000003</v>
      </c>
      <c r="C80" s="24">
        <v>8.7997398376464844</v>
      </c>
      <c r="D80" s="24">
        <v>59.96</v>
      </c>
      <c r="E80" s="24">
        <v>9.3650000000000002</v>
      </c>
      <c r="F80" s="25">
        <v>44776.430692546295</v>
      </c>
      <c r="G80" s="27">
        <f t="shared" si="7"/>
        <v>37.835999999999999</v>
      </c>
      <c r="H80" s="24">
        <v>6.4706997871398926</v>
      </c>
      <c r="I80" s="24">
        <v>59.97</v>
      </c>
      <c r="J80" s="24">
        <v>6.8049999999999997</v>
      </c>
      <c r="K80" s="25">
        <v>44776.432931724536</v>
      </c>
      <c r="L80" s="27">
        <f t="shared" si="8"/>
        <v>37.301000000000002</v>
      </c>
      <c r="M80" s="24">
        <v>7.3379201889038086</v>
      </c>
      <c r="N80" s="24">
        <v>60.03</v>
      </c>
      <c r="O80" s="24">
        <v>8.125</v>
      </c>
      <c r="P80" s="25">
        <v>44776.434709062501</v>
      </c>
      <c r="Q80" s="27">
        <f t="shared" si="9"/>
        <v>37.863</v>
      </c>
      <c r="R80" s="24">
        <v>7.877500057220459</v>
      </c>
      <c r="S80" s="24">
        <v>60.01</v>
      </c>
      <c r="T80" s="24">
        <v>8.2249999999999996</v>
      </c>
      <c r="U80" s="26">
        <v>44776.43720565972</v>
      </c>
      <c r="V80" s="27">
        <f t="shared" si="10"/>
        <v>37.569000000000003</v>
      </c>
      <c r="W80" s="4">
        <v>9.1416997909545898</v>
      </c>
      <c r="X80" s="4">
        <v>60.02</v>
      </c>
      <c r="Y80" s="4">
        <v>9.4649999999999999</v>
      </c>
      <c r="AA80">
        <f t="shared" si="11"/>
        <v>37</v>
      </c>
    </row>
    <row r="81" spans="1:27" x14ac:dyDescent="0.3">
      <c r="A81" s="25">
        <v>44776.429265300925</v>
      </c>
      <c r="B81" s="27">
        <f t="shared" si="6"/>
        <v>37.521999999999998</v>
      </c>
      <c r="C81" s="24">
        <v>9.0534095764160156</v>
      </c>
      <c r="D81" s="24">
        <v>59.96</v>
      </c>
      <c r="E81" s="24">
        <v>9.3650000000000002</v>
      </c>
      <c r="F81" s="25">
        <v>44776.430692557871</v>
      </c>
      <c r="G81" s="27">
        <f t="shared" si="7"/>
        <v>37.837000000000003</v>
      </c>
      <c r="H81" s="24">
        <v>6.4706997871398926</v>
      </c>
      <c r="I81" s="24">
        <v>59.97</v>
      </c>
      <c r="J81" s="24">
        <v>7.0049999999999999</v>
      </c>
      <c r="K81" s="25">
        <v>44776.432931782409</v>
      </c>
      <c r="L81" s="27">
        <f t="shared" si="8"/>
        <v>37.305999999999997</v>
      </c>
      <c r="M81" s="24">
        <v>7.552340030670166</v>
      </c>
      <c r="N81" s="24">
        <v>60.03</v>
      </c>
      <c r="O81" s="24">
        <v>8.125</v>
      </c>
      <c r="P81" s="25">
        <v>44776.434709074078</v>
      </c>
      <c r="Q81" s="27">
        <f t="shared" si="9"/>
        <v>37.863999999999997</v>
      </c>
      <c r="R81" s="24">
        <v>7.877500057220459</v>
      </c>
      <c r="S81" s="24">
        <v>60.01</v>
      </c>
      <c r="T81" s="24">
        <v>8.4649999999999999</v>
      </c>
      <c r="U81" s="26">
        <v>44776.437205671296</v>
      </c>
      <c r="V81" s="27">
        <f t="shared" si="10"/>
        <v>37.57</v>
      </c>
      <c r="W81" s="4">
        <v>9.1416997909545898</v>
      </c>
      <c r="X81" s="4">
        <v>60.02</v>
      </c>
      <c r="Y81" s="4">
        <v>9.6649999999999991</v>
      </c>
      <c r="AA81">
        <f t="shared" si="11"/>
        <v>37</v>
      </c>
    </row>
    <row r="82" spans="1:27" x14ac:dyDescent="0.3">
      <c r="A82" s="25">
        <v>44776.429265312501</v>
      </c>
      <c r="B82" s="27">
        <f t="shared" si="6"/>
        <v>38.523000000000003</v>
      </c>
      <c r="C82" s="24">
        <v>9.0534095764160156</v>
      </c>
      <c r="D82" s="24">
        <v>59.96</v>
      </c>
      <c r="E82" s="24">
        <v>9.5649999999999995</v>
      </c>
      <c r="F82" s="25">
        <v>44776.430704155093</v>
      </c>
      <c r="G82" s="27">
        <f t="shared" si="7"/>
        <v>38.838999999999999</v>
      </c>
      <c r="H82" s="24">
        <v>6.7109599113464355</v>
      </c>
      <c r="I82" s="24">
        <v>59.97</v>
      </c>
      <c r="J82" s="24">
        <v>7.0049999999999999</v>
      </c>
      <c r="K82" s="25">
        <v>44776.432931793985</v>
      </c>
      <c r="L82" s="27">
        <f t="shared" si="8"/>
        <v>38.307000000000002</v>
      </c>
      <c r="M82" s="24">
        <v>7.552340030670166</v>
      </c>
      <c r="N82" s="24">
        <v>60.03</v>
      </c>
      <c r="O82" s="24">
        <v>8.125</v>
      </c>
      <c r="P82" s="25">
        <v>44776.434723796294</v>
      </c>
      <c r="Q82" s="27">
        <f t="shared" si="9"/>
        <v>38.136000000000003</v>
      </c>
      <c r="R82" s="24">
        <v>7.877500057220459</v>
      </c>
      <c r="S82" s="24">
        <v>60.01</v>
      </c>
      <c r="T82" s="24">
        <v>8.4649999999999999</v>
      </c>
      <c r="U82" s="26">
        <v>44776.437217280094</v>
      </c>
      <c r="V82" s="27">
        <f t="shared" si="10"/>
        <v>38.573</v>
      </c>
      <c r="W82" s="4">
        <v>9.1416997909545898</v>
      </c>
      <c r="X82" s="4">
        <v>60.02</v>
      </c>
      <c r="Y82" s="4">
        <v>9.6649999999999991</v>
      </c>
      <c r="AA82">
        <f t="shared" si="11"/>
        <v>38</v>
      </c>
    </row>
    <row r="83" spans="1:27" x14ac:dyDescent="0.3">
      <c r="A83" s="25">
        <v>44776.429276921299</v>
      </c>
      <c r="B83" s="27">
        <f t="shared" si="6"/>
        <v>38.526000000000003</v>
      </c>
      <c r="C83" s="24">
        <v>9.0534095764160156</v>
      </c>
      <c r="D83" s="24">
        <v>59.96</v>
      </c>
      <c r="E83" s="24">
        <v>9.5649999999999995</v>
      </c>
      <c r="F83" s="25">
        <v>44776.430704178238</v>
      </c>
      <c r="G83" s="27">
        <f t="shared" si="7"/>
        <v>38.841000000000001</v>
      </c>
      <c r="H83" s="24">
        <v>6.7109599113464355</v>
      </c>
      <c r="I83" s="24">
        <v>59.97</v>
      </c>
      <c r="J83" s="24">
        <v>7.2450000000000001</v>
      </c>
      <c r="K83" s="25">
        <v>44776.432943402775</v>
      </c>
      <c r="L83" s="27">
        <f t="shared" si="8"/>
        <v>38.31</v>
      </c>
      <c r="M83" s="24">
        <v>7.552340030670166</v>
      </c>
      <c r="N83" s="24">
        <v>60.03</v>
      </c>
      <c r="O83" s="24">
        <v>8.125</v>
      </c>
      <c r="P83" s="25">
        <v>44776.43472380787</v>
      </c>
      <c r="Q83" s="27">
        <f t="shared" si="9"/>
        <v>38.137</v>
      </c>
      <c r="R83" s="24">
        <v>7.877500057220459</v>
      </c>
      <c r="S83" s="24">
        <v>60.01</v>
      </c>
      <c r="T83" s="24">
        <v>8.6649999999999991</v>
      </c>
      <c r="U83" s="26">
        <v>44776.43721729167</v>
      </c>
      <c r="V83" s="27">
        <f t="shared" si="10"/>
        <v>38.573999999999998</v>
      </c>
      <c r="W83" s="4">
        <v>9.1416997909545898</v>
      </c>
      <c r="X83" s="4">
        <v>60.02</v>
      </c>
      <c r="Y83" s="4">
        <v>9.8650000000000002</v>
      </c>
      <c r="AA83">
        <f t="shared" si="11"/>
        <v>38</v>
      </c>
    </row>
    <row r="84" spans="1:27" x14ac:dyDescent="0.3">
      <c r="A84" s="25">
        <v>44776.429276932868</v>
      </c>
      <c r="B84" s="27">
        <f t="shared" si="6"/>
        <v>39.527000000000001</v>
      </c>
      <c r="C84" s="24">
        <v>9.0534095764160156</v>
      </c>
      <c r="D84" s="24">
        <v>59.96</v>
      </c>
      <c r="E84" s="24">
        <v>9.7650000000000006</v>
      </c>
      <c r="F84" s="25">
        <v>44776.430715752314</v>
      </c>
      <c r="G84" s="27">
        <f t="shared" si="7"/>
        <v>39.841000000000001</v>
      </c>
      <c r="H84" s="24">
        <v>7.0251598358154297</v>
      </c>
      <c r="I84" s="24">
        <v>59.97</v>
      </c>
      <c r="J84" s="24">
        <v>7.2450000000000001</v>
      </c>
      <c r="K84" s="25">
        <v>44776.432943414351</v>
      </c>
      <c r="L84" s="27">
        <f t="shared" si="8"/>
        <v>39.311</v>
      </c>
      <c r="M84" s="24">
        <v>7.552340030670166</v>
      </c>
      <c r="N84" s="24">
        <v>60.03</v>
      </c>
      <c r="O84" s="24">
        <v>8.125</v>
      </c>
      <c r="P84" s="25">
        <v>44776.434735393515</v>
      </c>
      <c r="Q84" s="27">
        <f t="shared" si="9"/>
        <v>39.137999999999998</v>
      </c>
      <c r="R84" s="24">
        <v>8.1942100524902344</v>
      </c>
      <c r="S84" s="24">
        <v>60.01</v>
      </c>
      <c r="T84" s="24">
        <v>8.6649999999999991</v>
      </c>
      <c r="U84" s="26">
        <v>44776.437228888892</v>
      </c>
      <c r="V84" s="27">
        <f t="shared" si="10"/>
        <v>39.576000000000001</v>
      </c>
      <c r="W84" s="4">
        <v>9.4090099334716797</v>
      </c>
      <c r="X84" s="4">
        <v>60.02</v>
      </c>
      <c r="Y84" s="4">
        <v>9.8650000000000002</v>
      </c>
      <c r="AA84">
        <f t="shared" si="11"/>
        <v>39</v>
      </c>
    </row>
    <row r="85" spans="1:27" x14ac:dyDescent="0.3">
      <c r="A85" s="25">
        <v>44776.429288541665</v>
      </c>
      <c r="B85" s="27">
        <f t="shared" si="6"/>
        <v>39.53</v>
      </c>
      <c r="C85" s="24">
        <v>9.3258399963378906</v>
      </c>
      <c r="D85" s="24">
        <v>59.96</v>
      </c>
      <c r="E85" s="24">
        <v>9.7650000000000006</v>
      </c>
      <c r="F85" s="25">
        <v>44776.43071576389</v>
      </c>
      <c r="G85" s="27">
        <f t="shared" si="7"/>
        <v>39.841999999999999</v>
      </c>
      <c r="H85" s="24">
        <v>7.0251598358154297</v>
      </c>
      <c r="I85" s="24">
        <v>59.97</v>
      </c>
      <c r="J85" s="24">
        <v>7.4450000000000003</v>
      </c>
      <c r="K85" s="25">
        <v>44776.432955011573</v>
      </c>
      <c r="L85" s="27">
        <f t="shared" si="8"/>
        <v>39.313000000000002</v>
      </c>
      <c r="M85" s="24">
        <v>7.7424798011779785</v>
      </c>
      <c r="N85" s="24">
        <v>60.03</v>
      </c>
      <c r="O85" s="24">
        <v>8.125</v>
      </c>
      <c r="P85" s="25">
        <v>44776.434735416668</v>
      </c>
      <c r="Q85" s="27">
        <f t="shared" si="9"/>
        <v>39.14</v>
      </c>
      <c r="R85" s="24">
        <v>8.1942100524902344</v>
      </c>
      <c r="S85" s="24">
        <v>60.01</v>
      </c>
      <c r="T85" s="24">
        <v>8.8650000000000002</v>
      </c>
      <c r="U85" s="26">
        <v>44776.43722890046</v>
      </c>
      <c r="V85" s="27">
        <f t="shared" si="10"/>
        <v>39.576999999999998</v>
      </c>
      <c r="W85" s="4">
        <v>9.4090099334716797</v>
      </c>
      <c r="X85" s="4">
        <v>60.02</v>
      </c>
      <c r="Y85" s="4">
        <v>10.065</v>
      </c>
      <c r="AA85">
        <f t="shared" si="11"/>
        <v>39</v>
      </c>
    </row>
    <row r="86" spans="1:27" x14ac:dyDescent="0.3">
      <c r="A86" s="25">
        <v>44776.429288553241</v>
      </c>
      <c r="B86" s="27">
        <f t="shared" si="6"/>
        <v>40.530999999999999</v>
      </c>
      <c r="C86" s="24">
        <v>9.3258399963378906</v>
      </c>
      <c r="D86" s="24">
        <v>59.96</v>
      </c>
      <c r="E86" s="24">
        <v>9.9649999999999999</v>
      </c>
      <c r="F86" s="25">
        <v>44776.430725115744</v>
      </c>
      <c r="G86" s="27">
        <f t="shared" si="7"/>
        <v>40.65</v>
      </c>
      <c r="H86" s="24">
        <v>7.0251598358154297</v>
      </c>
      <c r="I86" s="24">
        <v>60.02</v>
      </c>
      <c r="J86" s="24">
        <v>7.4450000000000003</v>
      </c>
      <c r="K86" s="25">
        <v>44776.432955023149</v>
      </c>
      <c r="L86" s="27">
        <f t="shared" si="8"/>
        <v>40.314</v>
      </c>
      <c r="M86" s="24">
        <v>7.7424798011779785</v>
      </c>
      <c r="N86" s="24">
        <v>60.03</v>
      </c>
      <c r="O86" s="24">
        <v>8.3249999999999993</v>
      </c>
      <c r="P86" s="25">
        <v>44776.434748946762</v>
      </c>
      <c r="Q86" s="27">
        <f t="shared" si="9"/>
        <v>40.308999999999997</v>
      </c>
      <c r="R86" s="24">
        <v>8.3544101715087891</v>
      </c>
      <c r="S86" s="24">
        <v>60.01</v>
      </c>
      <c r="T86" s="24">
        <v>8.8650000000000002</v>
      </c>
      <c r="U86" s="26">
        <v>44776.437240509258</v>
      </c>
      <c r="V86" s="27">
        <f t="shared" si="10"/>
        <v>40.58</v>
      </c>
      <c r="W86" s="4">
        <v>9.666529655456543</v>
      </c>
      <c r="X86" s="4">
        <v>60.02</v>
      </c>
      <c r="Y86" s="4">
        <v>10.065</v>
      </c>
      <c r="AA86">
        <f t="shared" si="11"/>
        <v>40</v>
      </c>
    </row>
    <row r="87" spans="1:27" x14ac:dyDescent="0.3">
      <c r="A87" s="25">
        <v>44776.429300150463</v>
      </c>
      <c r="B87" s="27">
        <f t="shared" si="6"/>
        <v>40.533000000000001</v>
      </c>
      <c r="C87" s="24">
        <v>9.6041402816772461</v>
      </c>
      <c r="D87" s="24">
        <v>59.96</v>
      </c>
      <c r="E87" s="24">
        <v>9.9649999999999999</v>
      </c>
      <c r="F87" s="25">
        <v>44776.430727372688</v>
      </c>
      <c r="G87" s="27">
        <f t="shared" si="7"/>
        <v>40.844999999999999</v>
      </c>
      <c r="H87" s="24">
        <v>7.0251598358154297</v>
      </c>
      <c r="I87" s="24">
        <v>60.02</v>
      </c>
      <c r="J87" s="24">
        <v>7.4450000000000003</v>
      </c>
      <c r="K87" s="25">
        <v>44776.432966631946</v>
      </c>
      <c r="L87" s="27">
        <f t="shared" si="8"/>
        <v>40.317</v>
      </c>
      <c r="M87" s="24">
        <v>8.0836296081542969</v>
      </c>
      <c r="N87" s="24">
        <v>60.03</v>
      </c>
      <c r="O87" s="24">
        <v>8.3249999999999993</v>
      </c>
      <c r="P87" s="25">
        <v>44776.434748958331</v>
      </c>
      <c r="Q87" s="27">
        <f t="shared" si="9"/>
        <v>40.31</v>
      </c>
      <c r="R87" s="24">
        <v>8.3544101715087891</v>
      </c>
      <c r="S87" s="24">
        <v>60.01</v>
      </c>
      <c r="T87" s="24">
        <v>9.0649999999999995</v>
      </c>
      <c r="U87" s="26">
        <v>44776.437240520834</v>
      </c>
      <c r="V87" s="27">
        <f t="shared" si="10"/>
        <v>40.581000000000003</v>
      </c>
      <c r="W87" s="4">
        <v>9.666529655456543</v>
      </c>
      <c r="X87" s="4">
        <v>60.02</v>
      </c>
      <c r="Y87" s="4">
        <v>10.265000000000001</v>
      </c>
      <c r="AA87">
        <f t="shared" si="11"/>
        <v>40</v>
      </c>
    </row>
    <row r="88" spans="1:27" x14ac:dyDescent="0.3">
      <c r="A88" s="25">
        <v>44776.429300162039</v>
      </c>
      <c r="B88" s="27">
        <f t="shared" si="6"/>
        <v>41.533999999999999</v>
      </c>
      <c r="C88" s="24">
        <v>9.6041402816772461</v>
      </c>
      <c r="D88" s="24">
        <v>59.96</v>
      </c>
      <c r="E88" s="24">
        <v>10.164999999999999</v>
      </c>
      <c r="F88" s="25">
        <v>44776.430727384257</v>
      </c>
      <c r="G88" s="27">
        <f t="shared" si="7"/>
        <v>41.845999999999997</v>
      </c>
      <c r="H88" s="24">
        <v>7.0251598358154297</v>
      </c>
      <c r="I88" s="24">
        <v>60.02</v>
      </c>
      <c r="J88" s="24">
        <v>7.6449999999999996</v>
      </c>
      <c r="K88" s="25">
        <v>44776.432966643515</v>
      </c>
      <c r="L88" s="27">
        <f t="shared" si="8"/>
        <v>41.317999999999998</v>
      </c>
      <c r="M88" s="24">
        <v>8.0836296081542969</v>
      </c>
      <c r="N88" s="24">
        <v>60.03</v>
      </c>
      <c r="O88" s="24">
        <v>8.5250000000000004</v>
      </c>
      <c r="P88" s="25">
        <v>44776.434760555552</v>
      </c>
      <c r="Q88" s="27">
        <f t="shared" si="9"/>
        <v>41.311999999999998</v>
      </c>
      <c r="R88" s="24">
        <v>8.5624103546142578</v>
      </c>
      <c r="S88" s="24">
        <v>60.01</v>
      </c>
      <c r="T88" s="24">
        <v>9.0649999999999995</v>
      </c>
      <c r="U88" s="26">
        <v>44776.437252118056</v>
      </c>
      <c r="V88" s="27">
        <f t="shared" si="10"/>
        <v>41.582999999999998</v>
      </c>
      <c r="W88" s="4">
        <v>9.666529655456543</v>
      </c>
      <c r="X88" s="4">
        <v>60.02</v>
      </c>
      <c r="Y88" s="4">
        <v>10.265000000000001</v>
      </c>
      <c r="AA88">
        <f t="shared" si="11"/>
        <v>41</v>
      </c>
    </row>
    <row r="89" spans="1:27" x14ac:dyDescent="0.3">
      <c r="A89" s="25">
        <v>44776.429311770837</v>
      </c>
      <c r="B89" s="27">
        <f t="shared" si="6"/>
        <v>41.536999999999999</v>
      </c>
      <c r="C89" s="24">
        <v>9.8553895950317383</v>
      </c>
      <c r="D89" s="24">
        <v>59.96</v>
      </c>
      <c r="E89" s="24">
        <v>10.164999999999999</v>
      </c>
      <c r="F89" s="25">
        <v>44776.430738981478</v>
      </c>
      <c r="G89" s="27">
        <f t="shared" si="7"/>
        <v>41.847999999999999</v>
      </c>
      <c r="H89" s="24">
        <v>7.2134099006652832</v>
      </c>
      <c r="I89" s="24">
        <v>60.02</v>
      </c>
      <c r="J89" s="24">
        <v>7.6449999999999996</v>
      </c>
      <c r="K89" s="25">
        <v>44776.432978240744</v>
      </c>
      <c r="L89" s="27">
        <f t="shared" si="8"/>
        <v>41.32</v>
      </c>
      <c r="M89" s="24">
        <v>8.0836296081542969</v>
      </c>
      <c r="N89" s="24">
        <v>60.03</v>
      </c>
      <c r="O89" s="24">
        <v>8.5250000000000004</v>
      </c>
      <c r="P89" s="25">
        <v>44776.434760567128</v>
      </c>
      <c r="Q89" s="27">
        <f t="shared" si="9"/>
        <v>41.313000000000002</v>
      </c>
      <c r="R89" s="24">
        <v>8.5624103546142578</v>
      </c>
      <c r="S89" s="24">
        <v>60.01</v>
      </c>
      <c r="T89" s="24">
        <v>9.2650000000000006</v>
      </c>
      <c r="U89" s="26">
        <v>44776.437252129632</v>
      </c>
      <c r="V89" s="27">
        <f t="shared" si="10"/>
        <v>41.584000000000003</v>
      </c>
      <c r="W89" s="4">
        <v>9.666529655456543</v>
      </c>
      <c r="X89" s="4">
        <v>60.02</v>
      </c>
      <c r="Y89" s="4">
        <v>10.465</v>
      </c>
      <c r="AA89">
        <f t="shared" si="11"/>
        <v>41</v>
      </c>
    </row>
    <row r="90" spans="1:27" x14ac:dyDescent="0.3">
      <c r="A90" s="25">
        <v>44776.429311782405</v>
      </c>
      <c r="B90" s="27">
        <f t="shared" si="6"/>
        <v>42.537999999999997</v>
      </c>
      <c r="C90" s="24">
        <v>9.8553895950317383</v>
      </c>
      <c r="D90" s="24">
        <v>59.96</v>
      </c>
      <c r="E90" s="24">
        <v>10.365</v>
      </c>
      <c r="F90" s="25">
        <v>44776.430738993055</v>
      </c>
      <c r="G90" s="27">
        <f t="shared" si="7"/>
        <v>42.848999999999997</v>
      </c>
      <c r="H90" s="24">
        <v>7.2134099006652832</v>
      </c>
      <c r="I90" s="24">
        <v>60.02</v>
      </c>
      <c r="J90" s="24">
        <v>7.8650000000000002</v>
      </c>
      <c r="K90" s="25">
        <v>44776.432978252313</v>
      </c>
      <c r="L90" s="27">
        <f t="shared" si="8"/>
        <v>42.320999999999998</v>
      </c>
      <c r="M90" s="24">
        <v>8.0836296081542969</v>
      </c>
      <c r="N90" s="24">
        <v>60.03</v>
      </c>
      <c r="O90" s="24">
        <v>8.7249999999999996</v>
      </c>
      <c r="P90" s="25">
        <v>44776.434772152781</v>
      </c>
      <c r="Q90" s="27">
        <f t="shared" si="9"/>
        <v>42.314</v>
      </c>
      <c r="R90" s="24">
        <v>8.9590797424316406</v>
      </c>
      <c r="S90" s="24">
        <v>60.01</v>
      </c>
      <c r="T90" s="24">
        <v>9.2650000000000006</v>
      </c>
      <c r="U90" s="26">
        <v>44776.437263738429</v>
      </c>
      <c r="V90" s="27">
        <f t="shared" si="10"/>
        <v>42.587000000000003</v>
      </c>
      <c r="W90" s="4">
        <v>9.9552497863769531</v>
      </c>
      <c r="X90" s="4">
        <v>60.02</v>
      </c>
      <c r="Y90" s="4">
        <v>10.465</v>
      </c>
      <c r="AA90">
        <f t="shared" si="11"/>
        <v>42</v>
      </c>
    </row>
    <row r="91" spans="1:27" x14ac:dyDescent="0.3">
      <c r="A91" s="25">
        <v>44776.429323379627</v>
      </c>
      <c r="B91" s="27">
        <f t="shared" si="6"/>
        <v>42.54</v>
      </c>
      <c r="C91" s="24">
        <v>9.8553895950317383</v>
      </c>
      <c r="D91" s="24">
        <v>59.96</v>
      </c>
      <c r="E91" s="24">
        <v>10.365</v>
      </c>
      <c r="F91" s="25">
        <v>44776.430750601852</v>
      </c>
      <c r="G91" s="27">
        <f t="shared" si="7"/>
        <v>42.851999999999997</v>
      </c>
      <c r="H91" s="24">
        <v>7.5218901634216309</v>
      </c>
      <c r="I91" s="24">
        <v>60.02</v>
      </c>
      <c r="J91" s="24">
        <v>7.8650000000000002</v>
      </c>
      <c r="K91" s="25">
        <v>44776.43298986111</v>
      </c>
      <c r="L91" s="27">
        <f t="shared" si="8"/>
        <v>42.323999999999998</v>
      </c>
      <c r="M91" s="24">
        <v>8.3346996307373047</v>
      </c>
      <c r="N91" s="24">
        <v>60.03</v>
      </c>
      <c r="O91" s="24">
        <v>8.7249999999999996</v>
      </c>
      <c r="P91" s="25">
        <v>44776.43477216435</v>
      </c>
      <c r="Q91" s="27">
        <f t="shared" si="9"/>
        <v>42.314999999999998</v>
      </c>
      <c r="R91" s="24">
        <v>8.9590797424316406</v>
      </c>
      <c r="S91" s="24">
        <v>60.01</v>
      </c>
      <c r="T91" s="24">
        <v>9.4849999999999994</v>
      </c>
      <c r="U91" s="26">
        <v>44776.437263749998</v>
      </c>
      <c r="V91" s="27">
        <f t="shared" si="10"/>
        <v>42.588000000000001</v>
      </c>
      <c r="W91" s="4">
        <v>9.9552497863769531</v>
      </c>
      <c r="X91" s="4">
        <v>60.02</v>
      </c>
      <c r="Y91" s="4">
        <v>10.664999999999999</v>
      </c>
      <c r="AA91">
        <f t="shared" si="11"/>
        <v>42</v>
      </c>
    </row>
    <row r="92" spans="1:27" x14ac:dyDescent="0.3">
      <c r="A92" s="25">
        <v>44776.429323391203</v>
      </c>
      <c r="B92" s="27">
        <f t="shared" si="6"/>
        <v>43.540999999999997</v>
      </c>
      <c r="C92" s="24">
        <v>9.8553895950317383</v>
      </c>
      <c r="D92" s="24">
        <v>59.96</v>
      </c>
      <c r="E92" s="24">
        <v>10.565</v>
      </c>
      <c r="F92" s="25">
        <v>44776.430750613428</v>
      </c>
      <c r="G92" s="27">
        <f t="shared" si="7"/>
        <v>43.853000000000002</v>
      </c>
      <c r="H92" s="24">
        <v>7.5218901634216309</v>
      </c>
      <c r="I92" s="24">
        <v>60.02</v>
      </c>
      <c r="J92" s="24">
        <v>8.0649999999999995</v>
      </c>
      <c r="K92" s="25">
        <v>44776.432989872686</v>
      </c>
      <c r="L92" s="27">
        <f t="shared" si="8"/>
        <v>43.325000000000003</v>
      </c>
      <c r="M92" s="24">
        <v>8.3346996307373047</v>
      </c>
      <c r="N92" s="24">
        <v>60.03</v>
      </c>
      <c r="O92" s="24">
        <v>8.9250000000000007</v>
      </c>
      <c r="P92" s="25">
        <v>44776.434783773148</v>
      </c>
      <c r="Q92" s="27">
        <f t="shared" si="9"/>
        <v>43.317999999999998</v>
      </c>
      <c r="R92" s="24">
        <v>8.9590797424316406</v>
      </c>
      <c r="S92" s="24">
        <v>60.01</v>
      </c>
      <c r="T92" s="24">
        <v>9.4849999999999994</v>
      </c>
      <c r="U92" s="26">
        <v>44776.43727534722</v>
      </c>
      <c r="V92" s="27">
        <f t="shared" si="10"/>
        <v>43.59</v>
      </c>
      <c r="W92" s="4">
        <v>10.324810028076172</v>
      </c>
      <c r="X92" s="4">
        <v>60.02</v>
      </c>
      <c r="Y92" s="4">
        <v>10.664999999999999</v>
      </c>
      <c r="AA92">
        <f t="shared" si="11"/>
        <v>43</v>
      </c>
    </row>
    <row r="93" spans="1:27" x14ac:dyDescent="0.3">
      <c r="A93" s="25">
        <v>44776.429325092591</v>
      </c>
      <c r="B93" s="27">
        <f t="shared" si="6"/>
        <v>43.688000000000002</v>
      </c>
      <c r="C93" s="24">
        <v>9.8553895950317383</v>
      </c>
      <c r="D93" s="24">
        <v>60.02</v>
      </c>
      <c r="E93" s="24">
        <v>10.565</v>
      </c>
      <c r="F93" s="25">
        <v>44776.430762222219</v>
      </c>
      <c r="G93" s="27">
        <f t="shared" si="7"/>
        <v>43.856000000000002</v>
      </c>
      <c r="H93" s="24">
        <v>7.7843999862670898</v>
      </c>
      <c r="I93" s="24">
        <v>60.02</v>
      </c>
      <c r="J93" s="24">
        <v>8.0649999999999995</v>
      </c>
      <c r="K93" s="25">
        <v>44776.433001458332</v>
      </c>
      <c r="L93" s="27">
        <f t="shared" si="8"/>
        <v>43.326000000000001</v>
      </c>
      <c r="M93" s="24">
        <v>8.5206003189086914</v>
      </c>
      <c r="N93" s="24">
        <v>60.03</v>
      </c>
      <c r="O93" s="24">
        <v>8.9250000000000007</v>
      </c>
      <c r="P93" s="25">
        <v>44776.434783784724</v>
      </c>
      <c r="Q93" s="27">
        <f t="shared" si="9"/>
        <v>43.319000000000003</v>
      </c>
      <c r="R93" s="24">
        <v>8.9590797424316406</v>
      </c>
      <c r="S93" s="24">
        <v>60.01</v>
      </c>
      <c r="T93" s="24">
        <v>9.6649999999999991</v>
      </c>
      <c r="U93" s="26">
        <v>44776.437275358796</v>
      </c>
      <c r="V93" s="27">
        <f t="shared" si="10"/>
        <v>43.591000000000001</v>
      </c>
      <c r="W93" s="4">
        <v>10.324810028076172</v>
      </c>
      <c r="X93" s="4">
        <v>60.02</v>
      </c>
      <c r="Y93" s="4">
        <v>10.865</v>
      </c>
      <c r="AA93">
        <f t="shared" si="11"/>
        <v>43</v>
      </c>
    </row>
    <row r="94" spans="1:27" x14ac:dyDescent="0.3">
      <c r="A94" s="25">
        <v>44776.429335000001</v>
      </c>
      <c r="B94" s="27">
        <f t="shared" si="6"/>
        <v>44.543999999999997</v>
      </c>
      <c r="C94" s="24">
        <v>10.132749557495117</v>
      </c>
      <c r="D94" s="24">
        <v>60.02</v>
      </c>
      <c r="E94" s="24">
        <v>10.565</v>
      </c>
      <c r="F94" s="25">
        <v>44776.430762233795</v>
      </c>
      <c r="G94" s="27">
        <f t="shared" si="7"/>
        <v>44.856999999999999</v>
      </c>
      <c r="H94" s="24">
        <v>7.7843999862670898</v>
      </c>
      <c r="I94" s="24">
        <v>60.02</v>
      </c>
      <c r="J94" s="24">
        <v>8.2650000000000006</v>
      </c>
      <c r="K94" s="25">
        <v>44776.433001469908</v>
      </c>
      <c r="L94" s="27">
        <f t="shared" si="8"/>
        <v>44.326999999999998</v>
      </c>
      <c r="M94" s="24">
        <v>8.5206003189086914</v>
      </c>
      <c r="N94" s="24">
        <v>60.03</v>
      </c>
      <c r="O94" s="24">
        <v>9.125</v>
      </c>
      <c r="P94" s="25">
        <v>44776.434795393521</v>
      </c>
      <c r="Q94" s="27">
        <f t="shared" si="9"/>
        <v>44.322000000000003</v>
      </c>
      <c r="R94" s="24">
        <v>9.241459846496582</v>
      </c>
      <c r="S94" s="24">
        <v>60.01</v>
      </c>
      <c r="T94" s="24">
        <v>9.6649999999999991</v>
      </c>
      <c r="U94" s="26">
        <v>44776.437286967594</v>
      </c>
      <c r="V94" s="27">
        <f t="shared" si="10"/>
        <v>44.594000000000001</v>
      </c>
      <c r="W94" s="4">
        <v>10.682880401611328</v>
      </c>
      <c r="X94" s="4">
        <v>60.02</v>
      </c>
      <c r="Y94" s="4">
        <v>10.865</v>
      </c>
      <c r="AA94">
        <f t="shared" si="11"/>
        <v>44</v>
      </c>
    </row>
    <row r="95" spans="1:27" x14ac:dyDescent="0.3">
      <c r="A95" s="25">
        <v>44776.429335011577</v>
      </c>
      <c r="B95" s="27">
        <f t="shared" si="6"/>
        <v>44.545000000000002</v>
      </c>
      <c r="C95" s="24">
        <v>10.132749557495117</v>
      </c>
      <c r="D95" s="24">
        <v>60.02</v>
      </c>
      <c r="E95" s="24">
        <v>10.765000000000001</v>
      </c>
      <c r="F95" s="25">
        <v>44776.430773831016</v>
      </c>
      <c r="G95" s="27">
        <f t="shared" si="7"/>
        <v>44.859000000000002</v>
      </c>
      <c r="H95" s="24">
        <v>7.7843999862670898</v>
      </c>
      <c r="I95" s="24">
        <v>60.02</v>
      </c>
      <c r="J95" s="24">
        <v>8.2650000000000006</v>
      </c>
      <c r="K95" s="25">
        <v>44776.433013078706</v>
      </c>
      <c r="L95" s="27">
        <f t="shared" si="8"/>
        <v>44.33</v>
      </c>
      <c r="M95" s="24">
        <v>8.8948402404785156</v>
      </c>
      <c r="N95" s="24">
        <v>60.03</v>
      </c>
      <c r="O95" s="24">
        <v>9.125</v>
      </c>
      <c r="P95" s="25">
        <v>44776.43479540509</v>
      </c>
      <c r="Q95" s="27">
        <f t="shared" si="9"/>
        <v>44.323</v>
      </c>
      <c r="R95" s="24">
        <v>9.241459846496582</v>
      </c>
      <c r="S95" s="24">
        <v>60.01</v>
      </c>
      <c r="T95" s="24">
        <v>9.8650000000000002</v>
      </c>
      <c r="U95" s="26">
        <v>44776.43728697917</v>
      </c>
      <c r="V95" s="27">
        <f t="shared" si="10"/>
        <v>44.594999999999999</v>
      </c>
      <c r="W95" s="4">
        <v>10.682880401611328</v>
      </c>
      <c r="X95" s="4">
        <v>60.02</v>
      </c>
      <c r="Y95" s="4">
        <v>11.065</v>
      </c>
      <c r="AA95">
        <f t="shared" si="11"/>
        <v>44</v>
      </c>
    </row>
    <row r="96" spans="1:27" x14ac:dyDescent="0.3">
      <c r="A96" s="25">
        <v>44776.429346608798</v>
      </c>
      <c r="B96" s="27">
        <f t="shared" si="6"/>
        <v>45.546999999999997</v>
      </c>
      <c r="C96" s="24">
        <v>10.291970252990723</v>
      </c>
      <c r="D96" s="24">
        <v>60.02</v>
      </c>
      <c r="E96" s="24">
        <v>10.765000000000001</v>
      </c>
      <c r="F96" s="25">
        <v>44776.430773842592</v>
      </c>
      <c r="G96" s="27">
        <f t="shared" si="7"/>
        <v>45.86</v>
      </c>
      <c r="H96" s="24">
        <v>7.7843999862670898</v>
      </c>
      <c r="I96" s="24">
        <v>60.02</v>
      </c>
      <c r="J96" s="24">
        <v>8.4649999999999999</v>
      </c>
      <c r="K96" s="25">
        <v>44776.433013090274</v>
      </c>
      <c r="L96" s="27">
        <f t="shared" si="8"/>
        <v>45.331000000000003</v>
      </c>
      <c r="M96" s="24">
        <v>8.8948402404785156</v>
      </c>
      <c r="N96" s="24">
        <v>60.03</v>
      </c>
      <c r="O96" s="24">
        <v>9.3249999999999993</v>
      </c>
      <c r="P96" s="25">
        <v>44776.434807002312</v>
      </c>
      <c r="Q96" s="27">
        <f t="shared" si="9"/>
        <v>45.325000000000003</v>
      </c>
      <c r="R96" s="24">
        <v>9.5498600006103516</v>
      </c>
      <c r="S96" s="24">
        <v>60.01</v>
      </c>
      <c r="T96" s="24">
        <v>9.8650000000000002</v>
      </c>
      <c r="U96" s="26">
        <v>44776.43730002315</v>
      </c>
      <c r="V96" s="27">
        <f t="shared" si="10"/>
        <v>45.722000000000001</v>
      </c>
      <c r="W96" s="4">
        <v>10.682880401611328</v>
      </c>
      <c r="X96" s="4">
        <v>60.02</v>
      </c>
      <c r="Y96" s="4">
        <v>11.065</v>
      </c>
      <c r="AA96">
        <f t="shared" si="11"/>
        <v>45</v>
      </c>
    </row>
    <row r="97" spans="1:27" x14ac:dyDescent="0.3">
      <c r="A97" s="26">
        <v>44776.429346620367</v>
      </c>
      <c r="B97" s="27">
        <f t="shared" si="6"/>
        <v>45.548000000000002</v>
      </c>
      <c r="C97" s="4">
        <v>10.291970252990723</v>
      </c>
      <c r="D97" s="4">
        <v>60.02</v>
      </c>
      <c r="E97" s="4">
        <v>10.965</v>
      </c>
      <c r="F97" s="26">
        <v>44776.43078545139</v>
      </c>
      <c r="G97" s="27">
        <f t="shared" si="7"/>
        <v>45.863</v>
      </c>
      <c r="H97" s="4">
        <v>7.9220199584960938</v>
      </c>
      <c r="I97" s="4">
        <v>60.02</v>
      </c>
      <c r="J97" s="4">
        <v>8.4649999999999999</v>
      </c>
      <c r="K97" s="26">
        <v>44776.433024699072</v>
      </c>
      <c r="L97" s="27">
        <f t="shared" si="8"/>
        <v>45.334000000000003</v>
      </c>
      <c r="M97" s="4">
        <v>8.8948402404785156</v>
      </c>
      <c r="N97" s="4">
        <v>60.03</v>
      </c>
      <c r="O97" s="4">
        <v>9.3249999999999993</v>
      </c>
      <c r="P97" s="26">
        <v>44776.434807013888</v>
      </c>
      <c r="Q97" s="27">
        <f t="shared" si="9"/>
        <v>45.326000000000001</v>
      </c>
      <c r="R97" s="4">
        <v>9.5498600006103516</v>
      </c>
      <c r="S97" s="4">
        <v>60.01</v>
      </c>
      <c r="T97" s="4">
        <v>10.065</v>
      </c>
      <c r="U97" s="26">
        <v>44776.437300034719</v>
      </c>
      <c r="V97" s="27">
        <f t="shared" si="10"/>
        <v>45.722999999999999</v>
      </c>
      <c r="W97" s="4">
        <v>10.682880401611328</v>
      </c>
      <c r="X97" s="4">
        <v>60.02</v>
      </c>
      <c r="Y97" s="4">
        <v>11.265000000000001</v>
      </c>
      <c r="AA97">
        <f t="shared" si="11"/>
        <v>45</v>
      </c>
    </row>
    <row r="98" spans="1:27" x14ac:dyDescent="0.3">
      <c r="A98" s="26">
        <v>44776.429358229165</v>
      </c>
      <c r="B98" s="27">
        <f t="shared" si="6"/>
        <v>46.551000000000002</v>
      </c>
      <c r="C98" s="4">
        <v>10.291970252990723</v>
      </c>
      <c r="D98" s="4">
        <v>60.02</v>
      </c>
      <c r="E98" s="4">
        <v>10.965</v>
      </c>
      <c r="F98" s="26">
        <v>44776.430785462966</v>
      </c>
      <c r="G98" s="27">
        <f t="shared" si="7"/>
        <v>46.863999999999997</v>
      </c>
      <c r="H98" s="4">
        <v>7.9220199584960938</v>
      </c>
      <c r="I98" s="4">
        <v>60.02</v>
      </c>
      <c r="J98" s="4">
        <v>8.6649999999999991</v>
      </c>
      <c r="K98" s="26">
        <v>44776.433024710648</v>
      </c>
      <c r="L98" s="27">
        <f t="shared" si="8"/>
        <v>46.335000000000001</v>
      </c>
      <c r="M98" s="4">
        <v>8.8948402404785156</v>
      </c>
      <c r="N98" s="4">
        <v>60.03</v>
      </c>
      <c r="O98" s="4">
        <v>9.7249999999999996</v>
      </c>
      <c r="P98" s="26">
        <v>44776.434818622685</v>
      </c>
      <c r="Q98" s="27">
        <f t="shared" si="9"/>
        <v>46.329000000000001</v>
      </c>
      <c r="R98" s="4">
        <v>9.8077802658081055</v>
      </c>
      <c r="S98" s="4">
        <v>60.01</v>
      </c>
      <c r="T98" s="4">
        <v>10.065</v>
      </c>
      <c r="U98" s="26">
        <v>44776.437311643516</v>
      </c>
      <c r="V98" s="27">
        <f t="shared" si="10"/>
        <v>46.725999999999999</v>
      </c>
      <c r="W98" s="4">
        <v>10.920339584350586</v>
      </c>
      <c r="X98" s="4">
        <v>60.02</v>
      </c>
      <c r="Y98" s="4">
        <v>11.265000000000001</v>
      </c>
      <c r="AA98">
        <f t="shared" si="11"/>
        <v>46</v>
      </c>
    </row>
    <row r="99" spans="1:27" x14ac:dyDescent="0.3">
      <c r="A99" s="26">
        <v>44776.429358240741</v>
      </c>
      <c r="B99" s="27">
        <f t="shared" si="6"/>
        <v>46.552</v>
      </c>
      <c r="C99" s="4">
        <v>10.291970252990723</v>
      </c>
      <c r="D99" s="4">
        <v>60.02</v>
      </c>
      <c r="E99" s="4">
        <v>11.164999999999999</v>
      </c>
      <c r="F99" s="26">
        <v>44776.430797060188</v>
      </c>
      <c r="G99" s="27">
        <f t="shared" si="7"/>
        <v>46.866</v>
      </c>
      <c r="H99" s="4">
        <v>8.2347497940063477</v>
      </c>
      <c r="I99" s="4">
        <v>60.02</v>
      </c>
      <c r="J99" s="4">
        <v>8.6649999999999991</v>
      </c>
      <c r="K99" s="26">
        <v>44776.43303630787</v>
      </c>
      <c r="L99" s="27">
        <f t="shared" si="8"/>
        <v>46.337000000000003</v>
      </c>
      <c r="M99" s="4">
        <v>9.1626901626586914</v>
      </c>
      <c r="N99" s="4">
        <v>60.03</v>
      </c>
      <c r="O99" s="4">
        <v>9.7249999999999996</v>
      </c>
      <c r="P99" s="26">
        <v>44776.434818634261</v>
      </c>
      <c r="Q99" s="27">
        <f t="shared" si="9"/>
        <v>46.33</v>
      </c>
      <c r="R99" s="4">
        <v>9.8077802658081055</v>
      </c>
      <c r="S99" s="4">
        <v>60.01</v>
      </c>
      <c r="T99" s="4">
        <v>10.265000000000001</v>
      </c>
      <c r="U99" s="26">
        <v>44776.437311655092</v>
      </c>
      <c r="V99" s="27">
        <f t="shared" si="10"/>
        <v>46.726999999999997</v>
      </c>
      <c r="W99" s="4">
        <v>10.920339584350586</v>
      </c>
      <c r="X99" s="4">
        <v>60.02</v>
      </c>
      <c r="Y99" s="4">
        <v>11.465</v>
      </c>
      <c r="AA99">
        <f t="shared" si="11"/>
        <v>46</v>
      </c>
    </row>
    <row r="100" spans="1:27" x14ac:dyDescent="0.3">
      <c r="A100" s="26">
        <v>44776.429369849538</v>
      </c>
      <c r="B100" s="27">
        <f t="shared" si="6"/>
        <v>47.555</v>
      </c>
      <c r="C100" s="4">
        <v>10.609370231628418</v>
      </c>
      <c r="D100" s="4">
        <v>60.02</v>
      </c>
      <c r="E100" s="4">
        <v>11.164999999999999</v>
      </c>
      <c r="F100" s="26">
        <v>44776.430797071756</v>
      </c>
      <c r="G100" s="27">
        <f t="shared" si="7"/>
        <v>47.866999999999997</v>
      </c>
      <c r="H100" s="4">
        <v>8.2347497940063477</v>
      </c>
      <c r="I100" s="4">
        <v>60.02</v>
      </c>
      <c r="J100" s="4">
        <v>8.8450000000000006</v>
      </c>
      <c r="K100" s="26">
        <v>44776.433048182873</v>
      </c>
      <c r="L100" s="27">
        <f t="shared" si="8"/>
        <v>47.363</v>
      </c>
      <c r="M100" s="4">
        <v>9.4437599182128906</v>
      </c>
      <c r="N100" s="4">
        <v>60.03</v>
      </c>
      <c r="O100" s="4">
        <v>9.7249999999999996</v>
      </c>
      <c r="P100" s="26">
        <v>44776.434830219907</v>
      </c>
      <c r="Q100" s="27">
        <f t="shared" si="9"/>
        <v>47.331000000000003</v>
      </c>
      <c r="R100" s="4">
        <v>9.8077802658081055</v>
      </c>
      <c r="S100" s="4">
        <v>60.01</v>
      </c>
      <c r="T100" s="4">
        <v>10.265000000000001</v>
      </c>
      <c r="U100" s="26">
        <v>44776.437323252314</v>
      </c>
      <c r="V100" s="27">
        <f t="shared" si="10"/>
        <v>47.728999999999999</v>
      </c>
      <c r="W100" s="4">
        <v>11.190600395202637</v>
      </c>
      <c r="X100" s="4">
        <v>60.02</v>
      </c>
      <c r="Y100" s="4">
        <v>11.465</v>
      </c>
      <c r="AA100">
        <f t="shared" si="11"/>
        <v>47</v>
      </c>
    </row>
    <row r="101" spans="1:27" x14ac:dyDescent="0.3">
      <c r="A101" s="26">
        <v>44776.429369861115</v>
      </c>
      <c r="B101" s="27">
        <f t="shared" si="6"/>
        <v>47.555999999999997</v>
      </c>
      <c r="C101" s="4">
        <v>10.609370231628418</v>
      </c>
      <c r="D101" s="4">
        <v>60.02</v>
      </c>
      <c r="E101" s="4">
        <v>11.365</v>
      </c>
      <c r="F101" s="26">
        <v>44776.430808680554</v>
      </c>
      <c r="G101" s="27">
        <f t="shared" si="7"/>
        <v>47.87</v>
      </c>
      <c r="H101" s="4">
        <v>8.2347497940063477</v>
      </c>
      <c r="I101" s="4">
        <v>60.02</v>
      </c>
      <c r="J101" s="4">
        <v>8.8450000000000006</v>
      </c>
      <c r="K101" s="26">
        <v>44776.433048194442</v>
      </c>
      <c r="L101" s="27">
        <f t="shared" si="8"/>
        <v>47.363999999999997</v>
      </c>
      <c r="M101" s="4">
        <v>9.4437599182128906</v>
      </c>
      <c r="N101" s="4">
        <v>60.03</v>
      </c>
      <c r="O101" s="4">
        <v>10.125</v>
      </c>
      <c r="P101" s="26">
        <v>44776.434830231483</v>
      </c>
      <c r="Q101" s="27">
        <f t="shared" si="9"/>
        <v>47.332000000000001</v>
      </c>
      <c r="R101" s="4">
        <v>9.8077802658081055</v>
      </c>
      <c r="S101" s="4">
        <v>60.01</v>
      </c>
      <c r="T101" s="4">
        <v>10.465</v>
      </c>
      <c r="U101" s="26">
        <v>44776.43732326389</v>
      </c>
      <c r="V101" s="27">
        <f t="shared" si="10"/>
        <v>47.73</v>
      </c>
      <c r="W101" s="4">
        <v>11.190600395202637</v>
      </c>
      <c r="X101" s="4">
        <v>60.02</v>
      </c>
      <c r="Y101" s="4">
        <v>11.664999999999999</v>
      </c>
      <c r="AA101">
        <f t="shared" si="11"/>
        <v>47</v>
      </c>
    </row>
    <row r="102" spans="1:27" x14ac:dyDescent="0.3">
      <c r="A102" s="26">
        <v>44776.429381458336</v>
      </c>
      <c r="B102" s="27">
        <f t="shared" si="6"/>
        <v>48.558</v>
      </c>
      <c r="C102" s="4">
        <v>10.959970474243164</v>
      </c>
      <c r="D102" s="4">
        <v>60.02</v>
      </c>
      <c r="E102" s="4">
        <v>11.365</v>
      </c>
      <c r="F102" s="26">
        <v>44776.43080869213</v>
      </c>
      <c r="G102" s="27">
        <f t="shared" si="7"/>
        <v>48.871000000000002</v>
      </c>
      <c r="H102" s="4">
        <v>8.2347497940063477</v>
      </c>
      <c r="I102" s="4">
        <v>60.02</v>
      </c>
      <c r="J102" s="4">
        <v>9.0649999999999995</v>
      </c>
      <c r="K102" s="26">
        <v>44776.433059791663</v>
      </c>
      <c r="L102" s="27">
        <f t="shared" si="8"/>
        <v>48.366</v>
      </c>
      <c r="M102" s="4">
        <v>9.6069402694702148</v>
      </c>
      <c r="N102" s="4">
        <v>60.03</v>
      </c>
      <c r="O102" s="4">
        <v>10.125</v>
      </c>
      <c r="P102" s="26">
        <v>44776.434841840281</v>
      </c>
      <c r="Q102" s="27">
        <f t="shared" si="9"/>
        <v>48.335000000000001</v>
      </c>
      <c r="R102" s="4">
        <v>9.963709831237793</v>
      </c>
      <c r="S102" s="4">
        <v>60.01</v>
      </c>
      <c r="T102" s="4">
        <v>10.465</v>
      </c>
      <c r="U102" s="26">
        <v>44776.437334872688</v>
      </c>
      <c r="V102" s="27">
        <f t="shared" si="10"/>
        <v>48.732999999999997</v>
      </c>
      <c r="W102" s="4">
        <v>11.388460159301758</v>
      </c>
      <c r="X102" s="4">
        <v>60.02</v>
      </c>
      <c r="Y102" s="4">
        <v>11.664999999999999</v>
      </c>
      <c r="AA102">
        <f t="shared" si="11"/>
        <v>48</v>
      </c>
    </row>
    <row r="103" spans="1:27" x14ac:dyDescent="0.3">
      <c r="A103" s="26">
        <v>44776.429381469905</v>
      </c>
      <c r="B103" s="27">
        <f t="shared" si="6"/>
        <v>48.558999999999997</v>
      </c>
      <c r="C103" s="4">
        <v>10.959970474243164</v>
      </c>
      <c r="D103" s="4">
        <v>60.02</v>
      </c>
      <c r="E103" s="4">
        <v>11.565</v>
      </c>
      <c r="F103" s="26">
        <v>44776.430820289352</v>
      </c>
      <c r="G103" s="27">
        <f t="shared" si="7"/>
        <v>48.872999999999998</v>
      </c>
      <c r="H103" s="4">
        <v>8.6014204025268555</v>
      </c>
      <c r="I103" s="4">
        <v>60.02</v>
      </c>
      <c r="J103" s="4">
        <v>9.0649999999999995</v>
      </c>
      <c r="K103" s="26">
        <v>44776.433059803239</v>
      </c>
      <c r="L103" s="27">
        <f t="shared" si="8"/>
        <v>48.366999999999997</v>
      </c>
      <c r="M103" s="4">
        <v>9.6069402694702148</v>
      </c>
      <c r="N103" s="4">
        <v>60.03</v>
      </c>
      <c r="O103" s="4">
        <v>10.324999999999999</v>
      </c>
      <c r="P103" s="26">
        <v>44776.434841851849</v>
      </c>
      <c r="Q103" s="27">
        <f t="shared" si="9"/>
        <v>48.335999999999999</v>
      </c>
      <c r="R103" s="4">
        <v>9.963709831237793</v>
      </c>
      <c r="S103" s="4">
        <v>60.01</v>
      </c>
      <c r="T103" s="4">
        <v>10.664999999999999</v>
      </c>
      <c r="U103" s="26">
        <v>44776.437334884256</v>
      </c>
      <c r="V103" s="27">
        <f t="shared" si="10"/>
        <v>48.734000000000002</v>
      </c>
      <c r="W103" s="4">
        <v>11.388460159301758</v>
      </c>
      <c r="X103" s="4">
        <v>60.02</v>
      </c>
      <c r="Y103" s="4">
        <v>11.865</v>
      </c>
      <c r="AA103">
        <f t="shared" si="11"/>
        <v>48</v>
      </c>
    </row>
    <row r="104" spans="1:27" x14ac:dyDescent="0.3">
      <c r="A104" s="26">
        <v>44776.429393078703</v>
      </c>
      <c r="B104" s="27">
        <f t="shared" si="6"/>
        <v>49.561999999999998</v>
      </c>
      <c r="C104" s="4">
        <v>11.30735969543457</v>
      </c>
      <c r="D104" s="4">
        <v>60.02</v>
      </c>
      <c r="E104" s="4">
        <v>11.565</v>
      </c>
      <c r="F104" s="26">
        <v>44776.430820312497</v>
      </c>
      <c r="G104" s="27">
        <f t="shared" si="7"/>
        <v>49.875</v>
      </c>
      <c r="H104" s="4">
        <v>8.6014204025268555</v>
      </c>
      <c r="I104" s="4">
        <v>60.02</v>
      </c>
      <c r="J104" s="4">
        <v>9.2650000000000006</v>
      </c>
      <c r="K104" s="26">
        <v>44776.433071412037</v>
      </c>
      <c r="L104" s="27">
        <f t="shared" si="8"/>
        <v>49.37</v>
      </c>
      <c r="M104" s="4">
        <v>9.8456697463989258</v>
      </c>
      <c r="N104" s="4">
        <v>60.03</v>
      </c>
      <c r="O104" s="4">
        <v>10.324999999999999</v>
      </c>
      <c r="P104" s="26">
        <v>44776.434853437502</v>
      </c>
      <c r="Q104" s="27">
        <f t="shared" si="9"/>
        <v>49.337000000000003</v>
      </c>
      <c r="R104" s="4">
        <v>10.324859619140625</v>
      </c>
      <c r="S104" s="4">
        <v>60.01</v>
      </c>
      <c r="T104" s="4">
        <v>10.664999999999999</v>
      </c>
      <c r="U104" s="26">
        <v>44776.437346481478</v>
      </c>
      <c r="V104" s="27">
        <f t="shared" si="10"/>
        <v>49.735999999999997</v>
      </c>
      <c r="W104" s="4">
        <v>11.388460159301758</v>
      </c>
      <c r="X104" s="4">
        <v>60.02</v>
      </c>
      <c r="Y104" s="4">
        <v>11.865</v>
      </c>
      <c r="AA104">
        <f t="shared" si="11"/>
        <v>49</v>
      </c>
    </row>
    <row r="105" spans="1:27" x14ac:dyDescent="0.3">
      <c r="A105" s="26">
        <v>44776.429393090279</v>
      </c>
      <c r="B105" s="27">
        <f t="shared" si="6"/>
        <v>49.563000000000002</v>
      </c>
      <c r="C105" s="4">
        <v>11.30735969543457</v>
      </c>
      <c r="D105" s="4">
        <v>60.02</v>
      </c>
      <c r="E105" s="4">
        <v>11.765000000000001</v>
      </c>
      <c r="F105" s="26">
        <v>44776.430831898149</v>
      </c>
      <c r="G105" s="27">
        <f t="shared" si="7"/>
        <v>49.875999999999998</v>
      </c>
      <c r="H105" s="4">
        <v>8.8957500457763672</v>
      </c>
      <c r="I105" s="4">
        <v>60.02</v>
      </c>
      <c r="J105" s="4">
        <v>9.2650000000000006</v>
      </c>
      <c r="K105" s="26">
        <v>44776.433071423613</v>
      </c>
      <c r="L105" s="27">
        <f t="shared" si="8"/>
        <v>49.371000000000002</v>
      </c>
      <c r="M105" s="4">
        <v>9.8456697463989258</v>
      </c>
      <c r="N105" s="4">
        <v>60.03</v>
      </c>
      <c r="O105" s="4">
        <v>10.525</v>
      </c>
      <c r="P105" s="26">
        <v>44776.434853449071</v>
      </c>
      <c r="Q105" s="27">
        <f t="shared" si="9"/>
        <v>49.338000000000001</v>
      </c>
      <c r="R105" s="4">
        <v>10.324859619140625</v>
      </c>
      <c r="S105" s="4">
        <v>60.01</v>
      </c>
      <c r="T105" s="4">
        <v>10.865</v>
      </c>
      <c r="U105" s="26">
        <v>44776.437346493054</v>
      </c>
      <c r="V105" s="27">
        <f t="shared" si="10"/>
        <v>49.737000000000002</v>
      </c>
      <c r="W105" s="4">
        <v>11.388460159301758</v>
      </c>
      <c r="X105" s="4">
        <v>60.02</v>
      </c>
      <c r="Y105" s="4">
        <v>12</v>
      </c>
      <c r="AA105">
        <f t="shared" si="11"/>
        <v>49</v>
      </c>
    </row>
    <row r="106" spans="1:27" x14ac:dyDescent="0.3">
      <c r="A106" s="26">
        <v>44776.4294046875</v>
      </c>
      <c r="B106" s="27">
        <f t="shared" si="6"/>
        <v>50.564999999999998</v>
      </c>
      <c r="C106" s="4">
        <v>11.30735969543457</v>
      </c>
      <c r="D106" s="4">
        <v>60.02</v>
      </c>
      <c r="E106" s="4">
        <v>11.765000000000001</v>
      </c>
      <c r="F106" s="26">
        <v>44776.430831909725</v>
      </c>
      <c r="G106" s="27">
        <f t="shared" si="7"/>
        <v>50.877000000000002</v>
      </c>
      <c r="H106" s="4">
        <v>8.8957500457763672</v>
      </c>
      <c r="I106" s="4">
        <v>60.02</v>
      </c>
      <c r="J106" s="4">
        <v>9.4649999999999999</v>
      </c>
      <c r="K106" s="26">
        <v>44776.433084606484</v>
      </c>
      <c r="L106" s="27">
        <f t="shared" si="8"/>
        <v>50.51</v>
      </c>
      <c r="M106" s="4">
        <v>9.8456697463989258</v>
      </c>
      <c r="N106" s="4">
        <v>60.03</v>
      </c>
      <c r="O106" s="4">
        <v>10.525</v>
      </c>
      <c r="P106" s="26">
        <v>44776.434865057869</v>
      </c>
      <c r="Q106" s="27">
        <f t="shared" si="9"/>
        <v>50.341000000000001</v>
      </c>
      <c r="R106" s="4">
        <v>10.559120178222656</v>
      </c>
      <c r="S106" s="4">
        <v>60.01</v>
      </c>
      <c r="T106" s="4">
        <v>10.865</v>
      </c>
      <c r="U106" s="26">
        <v>44776.437349502317</v>
      </c>
      <c r="V106" s="27">
        <f t="shared" si="10"/>
        <v>50.997</v>
      </c>
      <c r="W106" s="4">
        <v>11.388460159301758</v>
      </c>
      <c r="X106" s="4">
        <v>60.02</v>
      </c>
      <c r="Y106" s="4">
        <v>12</v>
      </c>
      <c r="AA106">
        <f t="shared" si="11"/>
        <v>50</v>
      </c>
    </row>
    <row r="107" spans="1:27" x14ac:dyDescent="0.3">
      <c r="A107" s="26">
        <v>44776.429404699076</v>
      </c>
      <c r="B107" s="27">
        <f t="shared" si="6"/>
        <v>50.566000000000003</v>
      </c>
      <c r="C107" s="4">
        <v>11.30735969543457</v>
      </c>
      <c r="D107" s="4">
        <v>60.02</v>
      </c>
      <c r="E107" s="4">
        <v>11.965</v>
      </c>
      <c r="F107" s="26">
        <v>44776.430843518516</v>
      </c>
      <c r="G107" s="27">
        <f t="shared" si="7"/>
        <v>50.88</v>
      </c>
      <c r="H107" s="4">
        <v>9.0964698791503906</v>
      </c>
      <c r="I107" s="4">
        <v>60.02</v>
      </c>
      <c r="J107" s="4">
        <v>9.4649999999999999</v>
      </c>
      <c r="K107" s="26">
        <v>44776.433084618053</v>
      </c>
      <c r="L107" s="27">
        <f t="shared" si="8"/>
        <v>50.511000000000003</v>
      </c>
      <c r="M107" s="4">
        <v>9.8456697463989258</v>
      </c>
      <c r="N107" s="4">
        <v>60.03</v>
      </c>
      <c r="O107" s="4">
        <v>10.725</v>
      </c>
      <c r="P107" s="26">
        <v>44776.434865069445</v>
      </c>
      <c r="Q107" s="27">
        <f t="shared" si="9"/>
        <v>50.341999999999999</v>
      </c>
      <c r="R107" s="4">
        <v>10.559120178222656</v>
      </c>
      <c r="S107" s="4">
        <v>60.01</v>
      </c>
      <c r="T107" s="4">
        <v>11.065</v>
      </c>
      <c r="U107" s="26">
        <v>44776.437358101852</v>
      </c>
      <c r="V107" s="27">
        <f t="shared" si="10"/>
        <v>50.74</v>
      </c>
      <c r="W107" s="4">
        <v>11.607069969177246</v>
      </c>
      <c r="X107" s="4">
        <v>60.02</v>
      </c>
      <c r="Y107" s="4">
        <v>12</v>
      </c>
      <c r="AA107">
        <f t="shared" si="11"/>
        <v>50</v>
      </c>
    </row>
    <row r="108" spans="1:27" x14ac:dyDescent="0.3">
      <c r="A108" s="26">
        <v>44776.429416307874</v>
      </c>
      <c r="B108" s="27">
        <f t="shared" si="6"/>
        <v>51.569000000000003</v>
      </c>
      <c r="C108" s="4">
        <v>11.566229820251465</v>
      </c>
      <c r="D108" s="4">
        <v>60.02</v>
      </c>
      <c r="E108" s="4">
        <v>11.965</v>
      </c>
      <c r="F108" s="26">
        <v>44776.430843530092</v>
      </c>
      <c r="G108" s="27">
        <f t="shared" si="7"/>
        <v>51.881</v>
      </c>
      <c r="H108" s="4">
        <v>9.0964698791503906</v>
      </c>
      <c r="I108" s="4">
        <v>60.02</v>
      </c>
      <c r="J108" s="4">
        <v>9.6649999999999991</v>
      </c>
      <c r="K108" s="26">
        <v>44776.433096215274</v>
      </c>
      <c r="L108" s="27">
        <f t="shared" si="8"/>
        <v>51.512999999999998</v>
      </c>
      <c r="M108" s="4">
        <v>10.170960426330566</v>
      </c>
      <c r="N108" s="4">
        <v>60.03</v>
      </c>
      <c r="O108" s="4">
        <v>10.725</v>
      </c>
      <c r="P108" s="26">
        <v>44776.434876678242</v>
      </c>
      <c r="Q108" s="27">
        <f t="shared" si="9"/>
        <v>51.344999999999999</v>
      </c>
      <c r="R108" s="4">
        <v>10.559120178222656</v>
      </c>
      <c r="S108" s="4">
        <v>60.01</v>
      </c>
      <c r="T108" s="4">
        <v>11.065</v>
      </c>
      <c r="U108" s="26">
        <v>44776.437358113428</v>
      </c>
      <c r="V108" s="27">
        <f t="shared" si="10"/>
        <v>51.741</v>
      </c>
      <c r="W108" s="4">
        <v>11.607069969177246</v>
      </c>
      <c r="X108" s="4">
        <v>60.02</v>
      </c>
      <c r="Y108" s="4">
        <v>12</v>
      </c>
      <c r="AA108">
        <f t="shared" si="11"/>
        <v>51</v>
      </c>
    </row>
    <row r="109" spans="1:27" x14ac:dyDescent="0.3">
      <c r="A109" s="26">
        <v>44776.429416319443</v>
      </c>
      <c r="B109" s="27">
        <f t="shared" si="6"/>
        <v>51.57</v>
      </c>
      <c r="C109" s="4">
        <v>11.566229820251465</v>
      </c>
      <c r="D109" s="4">
        <v>60.02</v>
      </c>
      <c r="E109" s="4">
        <v>12</v>
      </c>
      <c r="F109" s="26">
        <v>44776.430855127313</v>
      </c>
      <c r="G109" s="27">
        <f t="shared" si="7"/>
        <v>51.883000000000003</v>
      </c>
      <c r="H109" s="4">
        <v>9.0964698791503906</v>
      </c>
      <c r="I109" s="4">
        <v>60.02</v>
      </c>
      <c r="J109" s="4">
        <v>9.6649999999999991</v>
      </c>
      <c r="K109" s="26">
        <v>44776.43309622685</v>
      </c>
      <c r="L109" s="27">
        <f t="shared" si="8"/>
        <v>51.514000000000003</v>
      </c>
      <c r="M109" s="4">
        <v>10.170960426330566</v>
      </c>
      <c r="N109" s="4">
        <v>60.03</v>
      </c>
      <c r="O109" s="4">
        <v>10.925000000000001</v>
      </c>
      <c r="P109" s="26">
        <v>44776.434876689818</v>
      </c>
      <c r="Q109" s="27">
        <f t="shared" si="9"/>
        <v>51.345999999999997</v>
      </c>
      <c r="R109" s="4">
        <v>10.559120178222656</v>
      </c>
      <c r="S109" s="4">
        <v>60.01</v>
      </c>
      <c r="T109" s="4">
        <v>11.265000000000001</v>
      </c>
      <c r="U109" s="26">
        <v>44776.437372453707</v>
      </c>
      <c r="V109" s="27">
        <f t="shared" si="10"/>
        <v>51.98</v>
      </c>
      <c r="W109" s="4">
        <v>11.835519790649414</v>
      </c>
      <c r="X109" s="4">
        <v>60.02</v>
      </c>
      <c r="Y109" s="4">
        <v>12</v>
      </c>
      <c r="AA109">
        <f t="shared" si="11"/>
        <v>51</v>
      </c>
    </row>
    <row r="110" spans="1:27" x14ac:dyDescent="0.3">
      <c r="A110" s="26">
        <v>44776.42942792824</v>
      </c>
      <c r="B110" s="27">
        <f t="shared" si="6"/>
        <v>52.573</v>
      </c>
      <c r="C110" s="4">
        <v>11.778759956359863</v>
      </c>
      <c r="D110" s="4">
        <v>60.02</v>
      </c>
      <c r="E110" s="4">
        <v>12</v>
      </c>
      <c r="F110" s="26">
        <v>44776.430855138889</v>
      </c>
      <c r="G110" s="27">
        <f t="shared" si="7"/>
        <v>52.884</v>
      </c>
      <c r="H110" s="4">
        <v>9.0964698791503906</v>
      </c>
      <c r="I110" s="4">
        <v>60.02</v>
      </c>
      <c r="J110" s="4">
        <v>9.8650000000000002</v>
      </c>
      <c r="K110" s="26">
        <v>44776.433107835648</v>
      </c>
      <c r="L110" s="27">
        <f t="shared" si="8"/>
        <v>52.517000000000003</v>
      </c>
      <c r="M110" s="4">
        <v>10.500889778137207</v>
      </c>
      <c r="N110" s="4">
        <v>60.03</v>
      </c>
      <c r="O110" s="4">
        <v>10.925000000000001</v>
      </c>
      <c r="P110" s="26">
        <v>44776.43488828704</v>
      </c>
      <c r="Q110" s="27">
        <f t="shared" si="9"/>
        <v>52.347999999999999</v>
      </c>
      <c r="R110" s="4">
        <v>11.014019966125488</v>
      </c>
      <c r="S110" s="4">
        <v>60.01</v>
      </c>
      <c r="T110" s="4">
        <v>11.265000000000001</v>
      </c>
      <c r="U110" s="26">
        <v>44776.437372476852</v>
      </c>
      <c r="V110" s="27">
        <f t="shared" si="10"/>
        <v>52.981999999999999</v>
      </c>
      <c r="W110" s="4">
        <v>11.835519790649414</v>
      </c>
      <c r="X110" s="4">
        <v>60.02</v>
      </c>
      <c r="Y110" s="4">
        <v>12</v>
      </c>
      <c r="AA110">
        <f t="shared" si="11"/>
        <v>52</v>
      </c>
    </row>
    <row r="111" spans="1:27" x14ac:dyDescent="0.3">
      <c r="A111" s="26">
        <v>44776.429427939816</v>
      </c>
      <c r="B111" s="27">
        <f t="shared" si="6"/>
        <v>52.573999999999998</v>
      </c>
      <c r="C111" s="4">
        <v>11.778759956359863</v>
      </c>
      <c r="D111" s="4">
        <v>60.02</v>
      </c>
      <c r="E111" s="4">
        <v>12</v>
      </c>
      <c r="F111" s="26">
        <v>44776.430866747687</v>
      </c>
      <c r="G111" s="27">
        <f t="shared" si="7"/>
        <v>52.887</v>
      </c>
      <c r="H111" s="4">
        <v>9.4215202331542969</v>
      </c>
      <c r="I111" s="4">
        <v>60.02</v>
      </c>
      <c r="J111" s="4">
        <v>9.8650000000000002</v>
      </c>
      <c r="K111" s="26">
        <v>44776.433107847224</v>
      </c>
      <c r="L111" s="27">
        <f t="shared" si="8"/>
        <v>52.518000000000001</v>
      </c>
      <c r="M111" s="4">
        <v>10.500889778137207</v>
      </c>
      <c r="N111" s="4">
        <v>60.03</v>
      </c>
      <c r="O111" s="4">
        <v>11.125</v>
      </c>
      <c r="P111" s="26">
        <v>44776.434888298609</v>
      </c>
      <c r="Q111" s="27">
        <f t="shared" si="9"/>
        <v>52.348999999999997</v>
      </c>
      <c r="R111" s="4">
        <v>11.014019966125488</v>
      </c>
      <c r="S111" s="4">
        <v>60.01</v>
      </c>
      <c r="T111" s="4">
        <v>11.465</v>
      </c>
      <c r="U111" s="26">
        <v>44776.437384050929</v>
      </c>
      <c r="V111" s="27">
        <f t="shared" si="10"/>
        <v>52.981999999999999</v>
      </c>
      <c r="W111" s="4">
        <v>11.835519790649414</v>
      </c>
      <c r="X111" s="4">
        <v>60.02</v>
      </c>
      <c r="Y111" s="4">
        <v>12</v>
      </c>
      <c r="AA111">
        <f t="shared" si="11"/>
        <v>52</v>
      </c>
    </row>
    <row r="112" spans="1:27" x14ac:dyDescent="0.3">
      <c r="A112" s="26">
        <v>44776.429439525462</v>
      </c>
      <c r="B112" s="27">
        <f t="shared" si="6"/>
        <v>53.575000000000003</v>
      </c>
      <c r="C112" s="4">
        <v>11.906089782714844</v>
      </c>
      <c r="D112" s="4">
        <v>60.02</v>
      </c>
      <c r="E112" s="4">
        <v>12</v>
      </c>
      <c r="F112" s="26">
        <v>44776.430866759256</v>
      </c>
      <c r="G112" s="27">
        <f t="shared" si="7"/>
        <v>53.887999999999998</v>
      </c>
      <c r="H112" s="4">
        <v>9.4215202331542969</v>
      </c>
      <c r="I112" s="4">
        <v>60.02</v>
      </c>
      <c r="J112" s="4">
        <v>10.065</v>
      </c>
      <c r="K112" s="26">
        <v>44776.433119456022</v>
      </c>
      <c r="L112" s="27">
        <f t="shared" si="8"/>
        <v>53.521000000000001</v>
      </c>
      <c r="M112" s="4">
        <v>10.618989944458008</v>
      </c>
      <c r="N112" s="4">
        <v>60.03</v>
      </c>
      <c r="O112" s="4">
        <v>11.125</v>
      </c>
      <c r="P112" s="26">
        <v>44776.434904513888</v>
      </c>
      <c r="Q112" s="27">
        <f t="shared" si="9"/>
        <v>53.75</v>
      </c>
      <c r="R112" s="4">
        <v>11.226260185241699</v>
      </c>
      <c r="S112" s="4">
        <v>60.01</v>
      </c>
      <c r="T112" s="4">
        <v>11.465</v>
      </c>
      <c r="U112" s="26">
        <v>44776.437384062498</v>
      </c>
      <c r="V112" s="27">
        <f t="shared" si="10"/>
        <v>53.982999999999997</v>
      </c>
      <c r="W112" s="4">
        <v>11.835519790649414</v>
      </c>
      <c r="X112" s="4">
        <v>60.02</v>
      </c>
      <c r="Y112" s="4">
        <v>12</v>
      </c>
      <c r="AA112">
        <f t="shared" si="11"/>
        <v>53</v>
      </c>
    </row>
    <row r="113" spans="1:27" x14ac:dyDescent="0.3">
      <c r="A113" s="26">
        <v>44776.429439537038</v>
      </c>
      <c r="B113" s="27">
        <f t="shared" si="6"/>
        <v>53.576000000000001</v>
      </c>
      <c r="C113" s="4">
        <v>11.906089782714844</v>
      </c>
      <c r="D113" s="4">
        <v>60.02</v>
      </c>
      <c r="E113" s="4">
        <v>12</v>
      </c>
      <c r="F113" s="26">
        <v>44776.430878356485</v>
      </c>
      <c r="G113" s="27">
        <f t="shared" si="7"/>
        <v>53.89</v>
      </c>
      <c r="H113" s="4">
        <v>9.7017297744750977</v>
      </c>
      <c r="I113" s="4">
        <v>60.02</v>
      </c>
      <c r="J113" s="4">
        <v>10.065</v>
      </c>
      <c r="K113" s="26">
        <v>44776.433119467591</v>
      </c>
      <c r="L113" s="27">
        <f t="shared" si="8"/>
        <v>53.521999999999998</v>
      </c>
      <c r="M113" s="4">
        <v>10.618989944458008</v>
      </c>
      <c r="N113" s="4">
        <v>60.03</v>
      </c>
      <c r="O113" s="4">
        <v>11.324999999999999</v>
      </c>
      <c r="P113" s="26">
        <v>44776.434904525464</v>
      </c>
      <c r="Q113" s="27">
        <f t="shared" si="9"/>
        <v>53.750999999999998</v>
      </c>
      <c r="R113" s="4">
        <v>11.226260185241699</v>
      </c>
      <c r="S113" s="4">
        <v>60.01</v>
      </c>
      <c r="T113" s="4">
        <v>11.664999999999999</v>
      </c>
      <c r="U113" s="26">
        <v>44776.437395671295</v>
      </c>
      <c r="V113" s="27">
        <f t="shared" si="10"/>
        <v>53.985999999999997</v>
      </c>
      <c r="W113" s="4">
        <v>11.943099975585938</v>
      </c>
      <c r="X113" s="4">
        <v>60.02</v>
      </c>
      <c r="Y113" s="4">
        <v>12</v>
      </c>
      <c r="AA113">
        <f t="shared" si="11"/>
        <v>53</v>
      </c>
    </row>
    <row r="114" spans="1:27" x14ac:dyDescent="0.3">
      <c r="A114" s="26">
        <v>44776.429451145836</v>
      </c>
      <c r="B114" s="27">
        <f t="shared" si="6"/>
        <v>54.579000000000001</v>
      </c>
      <c r="C114" s="4">
        <v>11.906089782714844</v>
      </c>
      <c r="D114" s="4">
        <v>60.02</v>
      </c>
      <c r="E114" s="4">
        <v>12</v>
      </c>
      <c r="F114" s="26">
        <v>44776.430878368054</v>
      </c>
      <c r="G114" s="27">
        <f t="shared" si="7"/>
        <v>54.890999999999998</v>
      </c>
      <c r="H114" s="4">
        <v>9.7017297744750977</v>
      </c>
      <c r="I114" s="4">
        <v>60.02</v>
      </c>
      <c r="J114" s="4">
        <v>10.265000000000001</v>
      </c>
      <c r="K114" s="26">
        <v>44776.433131064812</v>
      </c>
      <c r="L114" s="27">
        <f t="shared" si="8"/>
        <v>54.524000000000001</v>
      </c>
      <c r="M114" s="4">
        <v>10.923239707946777</v>
      </c>
      <c r="N114" s="4">
        <v>60.03</v>
      </c>
      <c r="O114" s="4">
        <v>11.324999999999999</v>
      </c>
      <c r="P114" s="26">
        <v>44776.434909050928</v>
      </c>
      <c r="Q114" s="27">
        <f t="shared" si="9"/>
        <v>54.142000000000003</v>
      </c>
      <c r="R114" s="4">
        <v>11.226260185241699</v>
      </c>
      <c r="S114" s="4">
        <v>59.98</v>
      </c>
      <c r="T114" s="4">
        <v>11.664999999999999</v>
      </c>
      <c r="U114" s="26">
        <v>44776.437395682871</v>
      </c>
      <c r="V114" s="27">
        <f t="shared" si="10"/>
        <v>54.987000000000002</v>
      </c>
      <c r="W114" s="4">
        <v>11.943099975585938</v>
      </c>
      <c r="X114" s="4">
        <v>60.02</v>
      </c>
      <c r="Y114" s="4">
        <v>12</v>
      </c>
      <c r="AA114">
        <f t="shared" si="11"/>
        <v>54</v>
      </c>
    </row>
    <row r="115" spans="1:27" x14ac:dyDescent="0.3">
      <c r="A115" s="26">
        <v>44776.429451157404</v>
      </c>
      <c r="B115" s="27">
        <f t="shared" si="6"/>
        <v>54.58</v>
      </c>
      <c r="C115" s="4">
        <v>11.906089782714844</v>
      </c>
      <c r="D115" s="4">
        <v>60.02</v>
      </c>
      <c r="E115" s="4">
        <v>12</v>
      </c>
      <c r="F115" s="26">
        <v>44776.430889976851</v>
      </c>
      <c r="G115" s="27">
        <f t="shared" si="7"/>
        <v>54.893999999999998</v>
      </c>
      <c r="H115" s="4">
        <v>9.9524497985839844</v>
      </c>
      <c r="I115" s="4">
        <v>60.02</v>
      </c>
      <c r="J115" s="4">
        <v>10.265000000000001</v>
      </c>
      <c r="K115" s="26">
        <v>44776.433131076388</v>
      </c>
      <c r="L115" s="27">
        <f t="shared" si="8"/>
        <v>54.524999999999999</v>
      </c>
      <c r="M115" s="4">
        <v>10.923239707946777</v>
      </c>
      <c r="N115" s="4">
        <v>60.03</v>
      </c>
      <c r="O115" s="4">
        <v>11.525</v>
      </c>
      <c r="P115" s="26">
        <v>44776.434916122686</v>
      </c>
      <c r="Q115" s="27">
        <f t="shared" si="9"/>
        <v>54.753</v>
      </c>
      <c r="R115" s="4">
        <v>11.226260185241699</v>
      </c>
      <c r="S115" s="4">
        <v>59.98</v>
      </c>
      <c r="T115" s="4">
        <v>11.664999999999999</v>
      </c>
      <c r="U115" s="26">
        <v>44776.437407928242</v>
      </c>
      <c r="V115" s="27">
        <f t="shared" si="10"/>
        <v>54.045000000000002</v>
      </c>
      <c r="W115" s="4">
        <v>11.984439849853516</v>
      </c>
      <c r="X115" s="4">
        <v>60.02</v>
      </c>
      <c r="Y115" s="4">
        <v>12</v>
      </c>
      <c r="AA115">
        <f t="shared" si="11"/>
        <v>54</v>
      </c>
    </row>
    <row r="116" spans="1:27" x14ac:dyDescent="0.3">
      <c r="A116" s="26">
        <v>44776.429462743057</v>
      </c>
      <c r="B116" s="27">
        <f t="shared" si="6"/>
        <v>55.581000000000003</v>
      </c>
      <c r="C116" s="4">
        <v>11.981900215148926</v>
      </c>
      <c r="D116" s="4">
        <v>60.02</v>
      </c>
      <c r="E116" s="4">
        <v>12</v>
      </c>
      <c r="F116" s="26">
        <v>44776.430889988427</v>
      </c>
      <c r="G116" s="27">
        <f t="shared" si="7"/>
        <v>55.895000000000003</v>
      </c>
      <c r="H116" s="4">
        <v>9.9524497985839844</v>
      </c>
      <c r="I116" s="4">
        <v>60.02</v>
      </c>
      <c r="J116" s="4">
        <v>10.465</v>
      </c>
      <c r="K116" s="26">
        <v>44776.433142685186</v>
      </c>
      <c r="L116" s="27">
        <f t="shared" si="8"/>
        <v>55.527999999999999</v>
      </c>
      <c r="M116" s="4">
        <v>10.923239707946777</v>
      </c>
      <c r="N116" s="4">
        <v>60.03</v>
      </c>
      <c r="O116" s="4">
        <v>11.525</v>
      </c>
      <c r="P116" s="26">
        <v>44776.434916134262</v>
      </c>
      <c r="Q116" s="27">
        <f t="shared" si="9"/>
        <v>55.753999999999998</v>
      </c>
      <c r="R116" s="4">
        <v>11.226260185241699</v>
      </c>
      <c r="S116" s="4">
        <v>59.98</v>
      </c>
      <c r="T116" s="4">
        <v>12</v>
      </c>
      <c r="U116" s="26">
        <v>44776.437407939811</v>
      </c>
      <c r="V116" s="27">
        <f t="shared" si="10"/>
        <v>55.045999999999999</v>
      </c>
      <c r="W116" s="4">
        <v>11.984439849853516</v>
      </c>
      <c r="X116" s="4">
        <v>60.02</v>
      </c>
      <c r="Y116" s="4">
        <v>12</v>
      </c>
      <c r="AA116">
        <f t="shared" si="11"/>
        <v>55</v>
      </c>
    </row>
    <row r="117" spans="1:27" x14ac:dyDescent="0.3">
      <c r="A117" s="26">
        <v>44776.429462754626</v>
      </c>
      <c r="B117" s="27">
        <f t="shared" si="6"/>
        <v>55.582000000000001</v>
      </c>
      <c r="C117" s="4">
        <v>11.981900215148926</v>
      </c>
      <c r="D117" s="4">
        <v>60.02</v>
      </c>
      <c r="E117" s="4">
        <v>12</v>
      </c>
      <c r="F117" s="26">
        <v>44776.430901597225</v>
      </c>
      <c r="G117" s="27">
        <f t="shared" si="7"/>
        <v>55.898000000000003</v>
      </c>
      <c r="H117" s="4">
        <v>10.172380447387695</v>
      </c>
      <c r="I117" s="4">
        <v>60.02</v>
      </c>
      <c r="J117" s="4">
        <v>10.465</v>
      </c>
      <c r="K117" s="26">
        <v>44776.433142696762</v>
      </c>
      <c r="L117" s="27">
        <f t="shared" si="8"/>
        <v>55.529000000000003</v>
      </c>
      <c r="M117" s="4">
        <v>10.923239707946777</v>
      </c>
      <c r="N117" s="4">
        <v>60.03</v>
      </c>
      <c r="O117" s="4">
        <v>11.725</v>
      </c>
      <c r="P117" s="26">
        <v>44776.434927731483</v>
      </c>
      <c r="Q117" s="27">
        <f t="shared" si="9"/>
        <v>55.756</v>
      </c>
      <c r="R117" s="4">
        <v>11.411809921264648</v>
      </c>
      <c r="S117" s="4">
        <v>59.98</v>
      </c>
      <c r="T117" s="4">
        <v>12</v>
      </c>
      <c r="U117" s="26">
        <v>44776.437419548609</v>
      </c>
      <c r="V117" s="27">
        <f t="shared" si="10"/>
        <v>55.048999999999999</v>
      </c>
      <c r="W117" s="4">
        <v>12.035799980163574</v>
      </c>
      <c r="X117" s="4">
        <v>60.02</v>
      </c>
      <c r="Y117" s="4">
        <v>12</v>
      </c>
      <c r="AA117">
        <f t="shared" si="11"/>
        <v>55</v>
      </c>
    </row>
    <row r="118" spans="1:27" x14ac:dyDescent="0.3">
      <c r="A118" s="26">
        <v>44776.429474363424</v>
      </c>
      <c r="B118" s="27">
        <f t="shared" si="6"/>
        <v>56.585000000000001</v>
      </c>
      <c r="C118" s="4">
        <v>11.985369682312012</v>
      </c>
      <c r="D118" s="4">
        <v>60.02</v>
      </c>
      <c r="E118" s="4">
        <v>12</v>
      </c>
      <c r="F118" s="26">
        <v>44776.430901608794</v>
      </c>
      <c r="G118" s="27">
        <f t="shared" si="7"/>
        <v>56.899000000000001</v>
      </c>
      <c r="H118" s="4">
        <v>10.172380447387695</v>
      </c>
      <c r="I118" s="4">
        <v>60.02</v>
      </c>
      <c r="J118" s="4">
        <v>10.664999999999999</v>
      </c>
      <c r="K118" s="26">
        <v>44776.433154293984</v>
      </c>
      <c r="L118" s="27">
        <f t="shared" si="8"/>
        <v>56.530999999999999</v>
      </c>
      <c r="M118" s="4">
        <v>11.184000015258789</v>
      </c>
      <c r="N118" s="4">
        <v>60.03</v>
      </c>
      <c r="O118" s="4">
        <v>11.725</v>
      </c>
      <c r="P118" s="26">
        <v>44776.434927743052</v>
      </c>
      <c r="Q118" s="27">
        <f t="shared" si="9"/>
        <v>56.756999999999998</v>
      </c>
      <c r="R118" s="4">
        <v>11.411809921264648</v>
      </c>
      <c r="S118" s="4">
        <v>59.98</v>
      </c>
      <c r="T118" s="4">
        <v>12</v>
      </c>
      <c r="U118" s="26">
        <v>44776.437419560185</v>
      </c>
      <c r="V118" s="27">
        <f t="shared" si="10"/>
        <v>56.05</v>
      </c>
      <c r="W118" s="4">
        <v>12.035799980163574</v>
      </c>
      <c r="X118" s="4">
        <v>60.02</v>
      </c>
      <c r="Y118" s="4">
        <v>12</v>
      </c>
      <c r="AA118">
        <f t="shared" si="11"/>
        <v>56</v>
      </c>
    </row>
    <row r="119" spans="1:27" x14ac:dyDescent="0.3">
      <c r="A119" s="26">
        <v>44776.429474375</v>
      </c>
      <c r="B119" s="27">
        <f t="shared" si="6"/>
        <v>56.585999999999999</v>
      </c>
      <c r="C119" s="4">
        <v>11.985369682312012</v>
      </c>
      <c r="D119" s="4">
        <v>60.02</v>
      </c>
      <c r="E119" s="4">
        <v>12</v>
      </c>
      <c r="F119" s="26">
        <v>44776.430913206015</v>
      </c>
      <c r="G119" s="27">
        <f t="shared" si="7"/>
        <v>56.901000000000003</v>
      </c>
      <c r="H119" s="4">
        <v>10.172380447387695</v>
      </c>
      <c r="I119" s="4">
        <v>60.02</v>
      </c>
      <c r="J119" s="4">
        <v>10.664999999999999</v>
      </c>
      <c r="K119" s="26">
        <v>44776.433154305552</v>
      </c>
      <c r="L119" s="27">
        <f t="shared" si="8"/>
        <v>56.531999999999996</v>
      </c>
      <c r="M119" s="4">
        <v>11.184000015258789</v>
      </c>
      <c r="N119" s="4">
        <v>60.03</v>
      </c>
      <c r="O119" s="4">
        <v>11.925000000000001</v>
      </c>
      <c r="P119" s="26">
        <v>44776.434940092593</v>
      </c>
      <c r="Q119" s="27">
        <f t="shared" si="9"/>
        <v>56.823999999999998</v>
      </c>
      <c r="R119" s="4">
        <v>11.688719749450684</v>
      </c>
      <c r="S119" s="4">
        <v>59.98</v>
      </c>
      <c r="T119" s="4">
        <v>12</v>
      </c>
      <c r="U119" s="26">
        <v>44776.43743114583</v>
      </c>
      <c r="V119" s="27">
        <f t="shared" si="10"/>
        <v>56.051000000000002</v>
      </c>
      <c r="W119" s="4">
        <v>12.035799980163574</v>
      </c>
      <c r="X119" s="4">
        <v>60.02</v>
      </c>
      <c r="Y119" s="4">
        <v>12</v>
      </c>
      <c r="AA119">
        <f t="shared" si="11"/>
        <v>56</v>
      </c>
    </row>
    <row r="120" spans="1:27" x14ac:dyDescent="0.3">
      <c r="A120" s="26">
        <v>44776.429487766203</v>
      </c>
      <c r="B120" s="27">
        <f t="shared" si="6"/>
        <v>57.743000000000002</v>
      </c>
      <c r="C120" s="4">
        <v>12.000760078430176</v>
      </c>
      <c r="D120" s="4">
        <v>60.02</v>
      </c>
      <c r="E120" s="4">
        <v>12</v>
      </c>
      <c r="F120" s="26">
        <v>44776.430913217591</v>
      </c>
      <c r="G120" s="27">
        <f t="shared" si="7"/>
        <v>57.902000000000001</v>
      </c>
      <c r="H120" s="4">
        <v>10.172380447387695</v>
      </c>
      <c r="I120" s="4">
        <v>60.02</v>
      </c>
      <c r="J120" s="4">
        <v>10.865</v>
      </c>
      <c r="K120" s="26">
        <v>44776.433163958332</v>
      </c>
      <c r="L120" s="27">
        <f t="shared" si="8"/>
        <v>57.366</v>
      </c>
      <c r="M120" s="4">
        <v>11.184000015258789</v>
      </c>
      <c r="N120" s="4">
        <v>60.01</v>
      </c>
      <c r="O120" s="4">
        <v>11.925000000000001</v>
      </c>
      <c r="P120" s="26">
        <v>44776.434940104169</v>
      </c>
      <c r="Q120" s="27">
        <f t="shared" si="9"/>
        <v>57.825000000000003</v>
      </c>
      <c r="R120" s="4">
        <v>11.688719749450684</v>
      </c>
      <c r="S120" s="4">
        <v>59.98</v>
      </c>
      <c r="T120" s="4">
        <v>12</v>
      </c>
      <c r="U120" s="26">
        <v>44776.437431157407</v>
      </c>
      <c r="V120" s="27">
        <f t="shared" si="10"/>
        <v>57.052</v>
      </c>
      <c r="W120" s="4">
        <v>12.035799980163574</v>
      </c>
      <c r="X120" s="4">
        <v>60.02</v>
      </c>
      <c r="Y120" s="4">
        <v>12</v>
      </c>
      <c r="AA120">
        <f t="shared" si="11"/>
        <v>57</v>
      </c>
    </row>
    <row r="121" spans="1:27" x14ac:dyDescent="0.3">
      <c r="A121" s="26">
        <v>44776.429487777779</v>
      </c>
      <c r="B121" s="27">
        <f t="shared" si="6"/>
        <v>57.744</v>
      </c>
      <c r="C121" s="4">
        <v>12.000760078430176</v>
      </c>
      <c r="D121" s="4">
        <v>60.02</v>
      </c>
      <c r="E121" s="4">
        <v>12</v>
      </c>
      <c r="F121" s="26">
        <v>44776.430924826389</v>
      </c>
      <c r="G121" s="27">
        <f t="shared" si="7"/>
        <v>57.905000000000001</v>
      </c>
      <c r="H121" s="4">
        <v>10.406000137329102</v>
      </c>
      <c r="I121" s="4">
        <v>60.02</v>
      </c>
      <c r="J121" s="4">
        <v>10.865</v>
      </c>
      <c r="K121" s="26">
        <v>44776.43316591435</v>
      </c>
      <c r="L121" s="27">
        <f t="shared" si="8"/>
        <v>57.534999999999997</v>
      </c>
      <c r="M121" s="4">
        <v>11.429610252380371</v>
      </c>
      <c r="N121" s="4">
        <v>60.01</v>
      </c>
      <c r="O121" s="4">
        <v>11.925000000000001</v>
      </c>
      <c r="P121" s="26">
        <v>44776.434951712959</v>
      </c>
      <c r="Q121" s="27">
        <f t="shared" si="9"/>
        <v>57.828000000000003</v>
      </c>
      <c r="R121" s="4">
        <v>11.87306022644043</v>
      </c>
      <c r="S121" s="4">
        <v>59.98</v>
      </c>
      <c r="T121" s="4">
        <v>12</v>
      </c>
      <c r="U121" s="26">
        <v>44776.437442766204</v>
      </c>
      <c r="V121" s="27">
        <f t="shared" si="10"/>
        <v>57.055</v>
      </c>
      <c r="W121" s="4">
        <v>12.038430213928223</v>
      </c>
      <c r="X121" s="4">
        <v>60.02</v>
      </c>
      <c r="Y121" s="4">
        <v>12</v>
      </c>
      <c r="AA121">
        <f t="shared" si="11"/>
        <v>57</v>
      </c>
    </row>
    <row r="122" spans="1:27" x14ac:dyDescent="0.3">
      <c r="B122" s="27">
        <f t="shared" si="6"/>
        <v>58</v>
      </c>
      <c r="F122" s="26">
        <v>44776.430924837965</v>
      </c>
      <c r="G122" s="27">
        <f t="shared" si="7"/>
        <v>58.905999999999999</v>
      </c>
      <c r="H122" s="4">
        <v>10.406000137329102</v>
      </c>
      <c r="I122" s="4">
        <v>60.02</v>
      </c>
      <c r="J122" s="4">
        <v>11.065</v>
      </c>
      <c r="K122" s="26">
        <v>44776.433165925926</v>
      </c>
      <c r="L122" s="27">
        <f t="shared" si="8"/>
        <v>58.536000000000001</v>
      </c>
      <c r="M122" s="4">
        <v>11.429610252380371</v>
      </c>
      <c r="N122" s="4">
        <v>60.01</v>
      </c>
      <c r="O122" s="4">
        <v>12</v>
      </c>
      <c r="P122" s="26">
        <v>44776.434951724535</v>
      </c>
      <c r="Q122" s="27">
        <f t="shared" si="9"/>
        <v>58.829000000000001</v>
      </c>
      <c r="R122" s="4">
        <v>11.87306022644043</v>
      </c>
      <c r="S122" s="4">
        <v>59.98</v>
      </c>
      <c r="T122" s="4">
        <v>12</v>
      </c>
      <c r="U122" s="26">
        <v>44776.43744277778</v>
      </c>
      <c r="V122" s="27">
        <f t="shared" si="10"/>
        <v>58.055999999999997</v>
      </c>
      <c r="W122" s="4">
        <v>12.038430213928223</v>
      </c>
      <c r="X122" s="4">
        <v>60.02</v>
      </c>
      <c r="Y122" s="4">
        <v>12</v>
      </c>
      <c r="AA122">
        <f t="shared" si="11"/>
        <v>58</v>
      </c>
    </row>
    <row r="123" spans="1:27" x14ac:dyDescent="0.3">
      <c r="B123" s="27">
        <f t="shared" si="6"/>
        <v>58</v>
      </c>
      <c r="F123" s="26">
        <v>44776.430936435187</v>
      </c>
      <c r="G123" s="27">
        <f t="shared" si="7"/>
        <v>58.908000000000001</v>
      </c>
      <c r="H123" s="4">
        <v>10.569789886474609</v>
      </c>
      <c r="I123" s="4">
        <v>60.02</v>
      </c>
      <c r="J123" s="4">
        <v>11.065</v>
      </c>
      <c r="K123" s="26">
        <v>44776.433177523148</v>
      </c>
      <c r="L123" s="27">
        <f t="shared" si="8"/>
        <v>58.537999999999997</v>
      </c>
      <c r="M123" s="4">
        <v>11.640040397644043</v>
      </c>
      <c r="N123" s="4">
        <v>60.01</v>
      </c>
      <c r="O123" s="4">
        <v>12</v>
      </c>
      <c r="P123" s="26">
        <v>44776.434963333333</v>
      </c>
      <c r="Q123" s="27">
        <f t="shared" si="9"/>
        <v>58.832000000000001</v>
      </c>
      <c r="R123" s="4">
        <v>11.87306022644043</v>
      </c>
      <c r="S123" s="4">
        <v>59.98</v>
      </c>
      <c r="T123" s="4">
        <v>12</v>
      </c>
      <c r="U123" s="26">
        <v>44776.437454375002</v>
      </c>
      <c r="V123" s="27">
        <f t="shared" si="10"/>
        <v>58.058</v>
      </c>
      <c r="W123" s="4">
        <v>12.015950202941895</v>
      </c>
      <c r="X123" s="4">
        <v>60.02</v>
      </c>
      <c r="Y123" s="4">
        <v>12</v>
      </c>
      <c r="AA123">
        <f t="shared" si="11"/>
        <v>58</v>
      </c>
    </row>
    <row r="124" spans="1:27" x14ac:dyDescent="0.3">
      <c r="B124" s="27">
        <f t="shared" si="6"/>
        <v>59</v>
      </c>
      <c r="F124" s="26">
        <v>44776.430936446763</v>
      </c>
      <c r="G124" s="27">
        <f t="shared" si="7"/>
        <v>59.908999999999999</v>
      </c>
      <c r="H124" s="4">
        <v>10.569789886474609</v>
      </c>
      <c r="I124" s="4">
        <v>60.02</v>
      </c>
      <c r="J124" s="4">
        <v>11.265000000000001</v>
      </c>
      <c r="K124" s="26">
        <v>44776.433177534724</v>
      </c>
      <c r="L124" s="27">
        <f t="shared" si="8"/>
        <v>59.539000000000001</v>
      </c>
      <c r="M124" s="4">
        <v>11.640040397644043</v>
      </c>
      <c r="N124" s="4">
        <v>60.01</v>
      </c>
      <c r="O124" s="4">
        <v>12</v>
      </c>
      <c r="P124" s="26">
        <v>44776.434963344909</v>
      </c>
      <c r="Q124" s="27">
        <f t="shared" si="9"/>
        <v>59.832999999999998</v>
      </c>
      <c r="R124" s="4">
        <v>11.87306022644043</v>
      </c>
      <c r="S124" s="4">
        <v>59.98</v>
      </c>
      <c r="T124" s="4">
        <v>12</v>
      </c>
      <c r="U124" s="26">
        <v>44776.437454386571</v>
      </c>
      <c r="V124" s="27">
        <f t="shared" si="10"/>
        <v>59.058999999999997</v>
      </c>
      <c r="W124" s="4">
        <v>12.015950202941895</v>
      </c>
      <c r="X124" s="4">
        <v>60.02</v>
      </c>
      <c r="Y124" s="4">
        <v>12</v>
      </c>
      <c r="AA124">
        <f t="shared" si="11"/>
        <v>59</v>
      </c>
    </row>
    <row r="125" spans="1:27" x14ac:dyDescent="0.3">
      <c r="A125" s="25">
        <f>+A109-A18</f>
        <v>5.1681712648132816E-4</v>
      </c>
      <c r="B125" s="27">
        <f t="shared" si="6"/>
        <v>59.652999999999999</v>
      </c>
      <c r="C125" s="27">
        <f>9/(SECOND(A125)/60+RIGHT(TEXT(A125,"h:mm:ss,000"),3)/60000)</f>
        <v>11.828357391628151</v>
      </c>
      <c r="D125" s="28" t="str">
        <f>RIGHT(TEXT(A125,"h:mm:ss,000"),3)</f>
        <v>653</v>
      </c>
      <c r="F125" s="26">
        <v>44776.430948055553</v>
      </c>
      <c r="G125" s="27">
        <f t="shared" si="7"/>
        <v>59.911999999999999</v>
      </c>
      <c r="H125" s="4">
        <v>10.906160354614258</v>
      </c>
      <c r="I125" s="4">
        <v>60.02</v>
      </c>
      <c r="J125" s="4">
        <v>11.265000000000001</v>
      </c>
      <c r="K125" s="26">
        <v>44776.433189131945</v>
      </c>
      <c r="L125" s="27">
        <f t="shared" si="8"/>
        <v>59.540999999999997</v>
      </c>
      <c r="M125" s="4">
        <v>11.816220283508301</v>
      </c>
      <c r="N125" s="4">
        <v>60.01</v>
      </c>
      <c r="O125" s="4">
        <v>12</v>
      </c>
      <c r="P125" s="26">
        <v>44776.434974930555</v>
      </c>
      <c r="Q125" s="27">
        <f t="shared" si="9"/>
        <v>59.834000000000003</v>
      </c>
      <c r="R125" s="4">
        <v>11.938969612121582</v>
      </c>
      <c r="S125" s="4">
        <v>59.98</v>
      </c>
      <c r="T125" s="4">
        <v>12</v>
      </c>
      <c r="U125" s="26">
        <v>44776.437465995368</v>
      </c>
      <c r="V125" s="27">
        <f t="shared" si="10"/>
        <v>59.061999999999998</v>
      </c>
      <c r="W125" s="4">
        <v>12.015950202941895</v>
      </c>
      <c r="X125" s="4">
        <v>60.02</v>
      </c>
      <c r="Y125" s="4">
        <v>12</v>
      </c>
      <c r="AA125">
        <f t="shared" si="11"/>
        <v>59</v>
      </c>
    </row>
    <row r="126" spans="1:27" x14ac:dyDescent="0.3">
      <c r="B126" s="27">
        <f t="shared" si="6"/>
        <v>60</v>
      </c>
      <c r="F126" s="26">
        <v>44776.430948067129</v>
      </c>
      <c r="G126" s="27">
        <f t="shared" si="7"/>
        <v>60.912999999999997</v>
      </c>
      <c r="H126" s="4">
        <v>10.906160354614258</v>
      </c>
      <c r="I126" s="4">
        <v>60.02</v>
      </c>
      <c r="J126" s="4">
        <v>11.465</v>
      </c>
      <c r="K126" s="26">
        <v>44776.433189143521</v>
      </c>
      <c r="L126" s="27">
        <f t="shared" si="8"/>
        <v>60.542000000000002</v>
      </c>
      <c r="M126" s="4">
        <v>11.816220283508301</v>
      </c>
      <c r="N126" s="4">
        <v>60.01</v>
      </c>
      <c r="O126" s="4">
        <v>12</v>
      </c>
      <c r="P126" s="26">
        <v>44776.434974942131</v>
      </c>
      <c r="Q126" s="27">
        <f t="shared" si="9"/>
        <v>60.835000000000001</v>
      </c>
      <c r="R126" s="4">
        <v>11.938969612121582</v>
      </c>
      <c r="S126" s="4">
        <v>59.98</v>
      </c>
      <c r="T126" s="4">
        <v>12</v>
      </c>
      <c r="U126" s="26">
        <v>44776.437466006944</v>
      </c>
      <c r="V126" s="27">
        <f t="shared" si="10"/>
        <v>60.063000000000002</v>
      </c>
      <c r="W126" s="4">
        <v>12.015950202941895</v>
      </c>
      <c r="X126" s="4">
        <v>60.02</v>
      </c>
      <c r="Y126" s="4">
        <v>12</v>
      </c>
      <c r="AA126">
        <f t="shared" si="11"/>
        <v>60</v>
      </c>
    </row>
    <row r="127" spans="1:27" x14ac:dyDescent="0.3">
      <c r="B127" s="27">
        <f t="shared" si="6"/>
        <v>60</v>
      </c>
      <c r="F127" s="26">
        <v>44776.430959664351</v>
      </c>
      <c r="G127" s="27">
        <f t="shared" si="7"/>
        <v>60.914999999999999</v>
      </c>
      <c r="H127" s="4">
        <v>10.906160354614258</v>
      </c>
      <c r="I127" s="4">
        <v>60.02</v>
      </c>
      <c r="J127" s="4">
        <v>11.465</v>
      </c>
      <c r="K127" s="26">
        <v>44776.433200752312</v>
      </c>
      <c r="L127" s="27">
        <f t="shared" si="8"/>
        <v>60.545000000000002</v>
      </c>
      <c r="M127" s="4">
        <v>11.816220283508301</v>
      </c>
      <c r="N127" s="4">
        <v>60.01</v>
      </c>
      <c r="O127" s="4">
        <v>12</v>
      </c>
      <c r="P127" s="26">
        <v>44776.434986550928</v>
      </c>
      <c r="Q127" s="27">
        <f t="shared" si="9"/>
        <v>60.838000000000001</v>
      </c>
      <c r="R127" s="4">
        <v>11.992179870605469</v>
      </c>
      <c r="S127" s="4">
        <v>59.98</v>
      </c>
      <c r="T127" s="4">
        <v>12</v>
      </c>
      <c r="U127" s="26">
        <v>44776.437477615742</v>
      </c>
      <c r="V127" s="27">
        <f t="shared" si="10"/>
        <v>60.066000000000003</v>
      </c>
      <c r="W127" s="4">
        <v>11.990229606628418</v>
      </c>
      <c r="X127" s="4">
        <v>60.02</v>
      </c>
      <c r="Y127" s="4">
        <v>12</v>
      </c>
      <c r="AA127">
        <f t="shared" si="11"/>
        <v>60</v>
      </c>
    </row>
    <row r="128" spans="1:27" x14ac:dyDescent="0.3">
      <c r="B128" s="27">
        <f t="shared" si="6"/>
        <v>61</v>
      </c>
      <c r="F128" s="26">
        <v>44776.430959675927</v>
      </c>
      <c r="G128" s="27">
        <f t="shared" si="7"/>
        <v>61.915999999999997</v>
      </c>
      <c r="H128" s="4">
        <v>10.906160354614258</v>
      </c>
      <c r="I128" s="4">
        <v>60.02</v>
      </c>
      <c r="J128" s="4">
        <v>11.664999999999999</v>
      </c>
      <c r="K128" s="26">
        <v>44776.433200763888</v>
      </c>
      <c r="L128" s="27">
        <f t="shared" si="8"/>
        <v>61.545999999999999</v>
      </c>
      <c r="M128" s="4">
        <v>11.816220283508301</v>
      </c>
      <c r="N128" s="4">
        <v>60.01</v>
      </c>
      <c r="O128" s="4">
        <v>12</v>
      </c>
      <c r="P128" s="26">
        <v>44776.434986562497</v>
      </c>
      <c r="Q128" s="27">
        <f t="shared" si="9"/>
        <v>61.838999999999999</v>
      </c>
      <c r="R128" s="4">
        <v>11.992179870605469</v>
      </c>
      <c r="S128" s="4">
        <v>59.98</v>
      </c>
      <c r="T128" s="4">
        <v>12</v>
      </c>
      <c r="U128" s="26">
        <v>44776.43748922454</v>
      </c>
      <c r="V128" s="27">
        <f t="shared" si="10"/>
        <v>61.069000000000003</v>
      </c>
      <c r="W128" s="4">
        <v>11.99077033996582</v>
      </c>
      <c r="X128" s="4">
        <v>60.02</v>
      </c>
      <c r="Y128" s="4">
        <v>12</v>
      </c>
      <c r="AA128">
        <f t="shared" si="11"/>
        <v>61</v>
      </c>
    </row>
    <row r="129" spans="2:27" x14ac:dyDescent="0.3">
      <c r="B129" s="27">
        <f t="shared" si="6"/>
        <v>61</v>
      </c>
      <c r="F129" s="26">
        <v>44776.430971284724</v>
      </c>
      <c r="G129" s="27">
        <f t="shared" si="7"/>
        <v>61.918999999999997</v>
      </c>
      <c r="H129" s="4">
        <v>11.301010131835938</v>
      </c>
      <c r="I129" s="4">
        <v>60.02</v>
      </c>
      <c r="J129" s="4">
        <v>11.664999999999999</v>
      </c>
      <c r="K129" s="26">
        <v>44776.433212361109</v>
      </c>
      <c r="L129" s="27">
        <f t="shared" si="8"/>
        <v>61.548000000000002</v>
      </c>
      <c r="M129" s="4">
        <v>11.894359588623047</v>
      </c>
      <c r="N129" s="4">
        <v>60.01</v>
      </c>
      <c r="O129" s="4">
        <v>12</v>
      </c>
      <c r="P129" s="26">
        <v>44776.434998159719</v>
      </c>
      <c r="Q129" s="27">
        <f t="shared" si="9"/>
        <v>61.841000000000001</v>
      </c>
      <c r="R129" s="4">
        <v>12.006429672241211</v>
      </c>
      <c r="S129" s="4">
        <v>59.98</v>
      </c>
      <c r="T129" s="4">
        <v>12</v>
      </c>
      <c r="U129" s="26">
        <v>44776.437489236108</v>
      </c>
      <c r="V129" s="27">
        <f t="shared" si="10"/>
        <v>61.07</v>
      </c>
      <c r="W129" s="4">
        <v>11.99077033996582</v>
      </c>
      <c r="X129" s="4">
        <v>60.02</v>
      </c>
      <c r="Y129" s="4">
        <v>12</v>
      </c>
      <c r="AA129">
        <f t="shared" si="11"/>
        <v>61</v>
      </c>
    </row>
    <row r="130" spans="2:27" x14ac:dyDescent="0.3">
      <c r="B130" s="27">
        <f t="shared" si="6"/>
        <v>62</v>
      </c>
      <c r="F130" s="26">
        <v>44776.430971296293</v>
      </c>
      <c r="G130" s="27">
        <f t="shared" si="7"/>
        <v>62.92</v>
      </c>
      <c r="H130" s="4">
        <v>11.301010131835938</v>
      </c>
      <c r="I130" s="4">
        <v>60.02</v>
      </c>
      <c r="J130" s="4">
        <v>11.865</v>
      </c>
      <c r="K130" s="26">
        <v>44776.433212372685</v>
      </c>
      <c r="L130" s="27">
        <f t="shared" si="8"/>
        <v>62.548999999999999</v>
      </c>
      <c r="M130" s="4">
        <v>11.894359588623047</v>
      </c>
      <c r="N130" s="4">
        <v>60.01</v>
      </c>
      <c r="O130" s="4">
        <v>12</v>
      </c>
      <c r="P130" s="26">
        <v>44776.434998171295</v>
      </c>
      <c r="Q130" s="27">
        <f t="shared" si="9"/>
        <v>62.841999999999999</v>
      </c>
      <c r="R130" s="4">
        <v>12.006429672241211</v>
      </c>
      <c r="S130" s="4">
        <v>59.98</v>
      </c>
      <c r="T130" s="4">
        <v>12</v>
      </c>
      <c r="U130" s="26">
        <v>44776.437500844906</v>
      </c>
      <c r="V130" s="27">
        <f t="shared" si="10"/>
        <v>62.073</v>
      </c>
      <c r="W130" s="4">
        <v>11.990030288696289</v>
      </c>
      <c r="X130" s="4">
        <v>60.02</v>
      </c>
      <c r="Y130" s="4">
        <v>12</v>
      </c>
      <c r="AA130">
        <f t="shared" si="11"/>
        <v>62</v>
      </c>
    </row>
    <row r="131" spans="2:27" x14ac:dyDescent="0.3">
      <c r="B131" s="27">
        <f t="shared" si="6"/>
        <v>62</v>
      </c>
      <c r="F131" s="26">
        <v>44776.430982905091</v>
      </c>
      <c r="G131" s="27">
        <f t="shared" si="7"/>
        <v>62.923000000000002</v>
      </c>
      <c r="H131" s="4">
        <v>11.535840034484863</v>
      </c>
      <c r="I131" s="4">
        <v>60.02</v>
      </c>
      <c r="J131" s="4">
        <v>11.865</v>
      </c>
      <c r="K131" s="26">
        <v>44776.433223981483</v>
      </c>
      <c r="L131" s="27">
        <f t="shared" si="8"/>
        <v>62.552</v>
      </c>
      <c r="M131" s="4">
        <v>11.929559707641602</v>
      </c>
      <c r="N131" s="4">
        <v>60.01</v>
      </c>
      <c r="O131" s="4">
        <v>12</v>
      </c>
      <c r="P131" s="26">
        <v>44776.435009780093</v>
      </c>
      <c r="Q131" s="27">
        <f t="shared" si="9"/>
        <v>62.844999999999999</v>
      </c>
      <c r="R131" s="4">
        <v>12.006429672241211</v>
      </c>
      <c r="S131" s="4">
        <v>59.98</v>
      </c>
      <c r="T131" s="4">
        <v>12</v>
      </c>
      <c r="U131" s="26">
        <v>44776.437500856482</v>
      </c>
      <c r="V131" s="27">
        <f t="shared" si="10"/>
        <v>62.073999999999998</v>
      </c>
      <c r="W131" s="4">
        <v>11.990030288696289</v>
      </c>
      <c r="X131" s="4">
        <v>60.02</v>
      </c>
      <c r="Y131" s="4">
        <v>12</v>
      </c>
      <c r="AA131">
        <f t="shared" si="11"/>
        <v>62</v>
      </c>
    </row>
    <row r="132" spans="2:27" x14ac:dyDescent="0.3">
      <c r="B132" s="27">
        <f t="shared" si="6"/>
        <v>63</v>
      </c>
      <c r="F132" s="26">
        <v>44776.430982916667</v>
      </c>
      <c r="G132" s="27">
        <f t="shared" si="7"/>
        <v>63.923999999999999</v>
      </c>
      <c r="H132" s="4">
        <v>11.535840034484863</v>
      </c>
      <c r="I132" s="4">
        <v>60.02</v>
      </c>
      <c r="J132" s="4">
        <v>12</v>
      </c>
      <c r="K132" s="26">
        <v>44776.433223993059</v>
      </c>
      <c r="L132" s="27">
        <f t="shared" si="8"/>
        <v>63.552999999999997</v>
      </c>
      <c r="M132" s="4">
        <v>11.929559707641602</v>
      </c>
      <c r="N132" s="4">
        <v>60.01</v>
      </c>
      <c r="O132" s="4">
        <v>12</v>
      </c>
      <c r="P132" s="26">
        <v>44776.435009791669</v>
      </c>
      <c r="Q132" s="27">
        <f t="shared" si="9"/>
        <v>63.845999999999997</v>
      </c>
      <c r="R132" s="4">
        <v>12.006429672241211</v>
      </c>
      <c r="S132" s="4">
        <v>59.98</v>
      </c>
      <c r="T132" s="4">
        <v>12</v>
      </c>
      <c r="U132" s="26">
        <v>44776.437514687503</v>
      </c>
      <c r="V132" s="27">
        <f t="shared" si="10"/>
        <v>63.268999999999998</v>
      </c>
      <c r="W132" s="4">
        <v>11.990030288696289</v>
      </c>
      <c r="X132" s="4">
        <v>60.02</v>
      </c>
      <c r="Y132" s="4">
        <v>12</v>
      </c>
      <c r="AA132">
        <f t="shared" si="11"/>
        <v>63</v>
      </c>
    </row>
    <row r="133" spans="2:27" x14ac:dyDescent="0.3">
      <c r="B133" s="27">
        <f t="shared" si="6"/>
        <v>63</v>
      </c>
      <c r="F133" s="26">
        <v>44776.430994513888</v>
      </c>
      <c r="G133" s="27">
        <f t="shared" si="7"/>
        <v>63.926000000000002</v>
      </c>
      <c r="H133" s="4">
        <v>11.752820014953613</v>
      </c>
      <c r="I133" s="4">
        <v>60.02</v>
      </c>
      <c r="J133" s="4">
        <v>12</v>
      </c>
      <c r="K133" s="26">
        <v>44776.433236770834</v>
      </c>
      <c r="L133" s="27">
        <f t="shared" si="8"/>
        <v>63.656999999999996</v>
      </c>
      <c r="M133" s="4">
        <v>11.962089538574219</v>
      </c>
      <c r="N133" s="4">
        <v>60.01</v>
      </c>
      <c r="O133" s="4">
        <v>12</v>
      </c>
      <c r="P133" s="26">
        <v>44776.435021400466</v>
      </c>
      <c r="Q133" s="27">
        <f t="shared" si="9"/>
        <v>63.848999999999997</v>
      </c>
      <c r="R133" s="4">
        <v>12.006850242614746</v>
      </c>
      <c r="S133" s="4">
        <v>59.98</v>
      </c>
      <c r="T133" s="4">
        <v>12</v>
      </c>
      <c r="U133" s="26">
        <v>44776.437514699071</v>
      </c>
      <c r="V133" s="27">
        <f t="shared" si="10"/>
        <v>63.27</v>
      </c>
      <c r="W133" s="4">
        <v>11.990030288696289</v>
      </c>
      <c r="X133" s="4">
        <v>60.02</v>
      </c>
      <c r="Y133" s="4">
        <v>12</v>
      </c>
      <c r="AA133">
        <f t="shared" si="11"/>
        <v>63</v>
      </c>
    </row>
    <row r="134" spans="2:27" x14ac:dyDescent="0.3">
      <c r="B134" s="27">
        <f t="shared" si="6"/>
        <v>64</v>
      </c>
      <c r="F134" s="26">
        <v>44776.430994525464</v>
      </c>
      <c r="G134" s="27">
        <f t="shared" si="7"/>
        <v>64.927000000000007</v>
      </c>
      <c r="H134" s="4">
        <v>11.752820014953613</v>
      </c>
      <c r="I134" s="4">
        <v>60.02</v>
      </c>
      <c r="J134" s="4">
        <v>12</v>
      </c>
      <c r="K134" s="26">
        <v>44776.43323678241</v>
      </c>
      <c r="L134" s="27">
        <f t="shared" si="8"/>
        <v>64.658000000000001</v>
      </c>
      <c r="M134" s="4">
        <v>11.962089538574219</v>
      </c>
      <c r="N134" s="4">
        <v>60.01</v>
      </c>
      <c r="O134" s="4">
        <v>12</v>
      </c>
      <c r="P134" s="26">
        <v>44776.435021412035</v>
      </c>
      <c r="Q134" s="27">
        <f t="shared" si="9"/>
        <v>64.849999999999994</v>
      </c>
      <c r="R134" s="4">
        <v>12.006850242614746</v>
      </c>
      <c r="S134" s="4">
        <v>59.98</v>
      </c>
      <c r="T134" s="4">
        <v>12</v>
      </c>
      <c r="U134" s="26">
        <v>44776.437526307869</v>
      </c>
      <c r="V134" s="27">
        <f t="shared" si="10"/>
        <v>64.272999999999996</v>
      </c>
      <c r="W134" s="4">
        <v>11.990240097045898</v>
      </c>
      <c r="X134" s="4">
        <v>60.02</v>
      </c>
      <c r="Y134" s="4">
        <v>12</v>
      </c>
      <c r="AA134">
        <f t="shared" si="11"/>
        <v>64</v>
      </c>
    </row>
    <row r="135" spans="2:27" x14ac:dyDescent="0.3">
      <c r="B135" s="27">
        <f t="shared" ref="B135:B198" si="12">RIGHT(TEXT(A135,"h:mm:ss,000"),3)/1000+$AA135</f>
        <v>64</v>
      </c>
      <c r="F135" s="26">
        <v>44776.431006134262</v>
      </c>
      <c r="G135" s="27">
        <f t="shared" ref="G135:G198" si="13">RIGHT(TEXT(F135,"h:mm:ss,000"),3)/1000+$AA135</f>
        <v>64.930000000000007</v>
      </c>
      <c r="H135" s="4">
        <v>11.752820014953613</v>
      </c>
      <c r="I135" s="4">
        <v>60.02</v>
      </c>
      <c r="J135" s="4">
        <v>12</v>
      </c>
      <c r="K135" s="26">
        <v>44776.433248379632</v>
      </c>
      <c r="L135" s="27">
        <f t="shared" ref="L135:L198" si="14">RIGHT(TEXT(K135,"h:mm:ss,000"),3)/1000+$AA135</f>
        <v>64.66</v>
      </c>
      <c r="M135" s="4">
        <v>11.993539810180664</v>
      </c>
      <c r="N135" s="4">
        <v>60.01</v>
      </c>
      <c r="O135" s="4">
        <v>12</v>
      </c>
      <c r="P135" s="26">
        <v>44776.435033009257</v>
      </c>
      <c r="Q135" s="27">
        <f t="shared" ref="Q135:Q198" si="15">RIGHT(TEXT(P135,"h:mm:ss,000"),3)/1000+$AA135</f>
        <v>64.852000000000004</v>
      </c>
      <c r="R135" s="4">
        <v>12.007659912109375</v>
      </c>
      <c r="S135" s="4">
        <v>59.98</v>
      </c>
      <c r="T135" s="4">
        <v>12</v>
      </c>
      <c r="U135" s="26">
        <v>44776.437526331021</v>
      </c>
      <c r="V135" s="27">
        <f t="shared" ref="V135:V198" si="16">RIGHT(TEXT(U135,"h:mm:ss,000"),3)/1000+$AA135</f>
        <v>64.275000000000006</v>
      </c>
      <c r="W135" s="4">
        <v>11.990240097045898</v>
      </c>
      <c r="X135" s="4">
        <v>60.02</v>
      </c>
      <c r="Y135" s="4">
        <v>12</v>
      </c>
      <c r="AA135">
        <f t="shared" si="11"/>
        <v>64</v>
      </c>
    </row>
    <row r="136" spans="2:27" x14ac:dyDescent="0.3">
      <c r="B136" s="27">
        <f t="shared" si="12"/>
        <v>65</v>
      </c>
      <c r="F136" s="26">
        <v>44776.431006145831</v>
      </c>
      <c r="G136" s="27">
        <f t="shared" si="13"/>
        <v>65.930999999999997</v>
      </c>
      <c r="H136" s="4">
        <v>11.752820014953613</v>
      </c>
      <c r="I136" s="4">
        <v>60.02</v>
      </c>
      <c r="J136" s="4">
        <v>12</v>
      </c>
      <c r="K136" s="26">
        <v>44776.4332483912</v>
      </c>
      <c r="L136" s="27">
        <f t="shared" si="14"/>
        <v>65.661000000000001</v>
      </c>
      <c r="M136" s="4">
        <v>11.993539810180664</v>
      </c>
      <c r="N136" s="4">
        <v>60.01</v>
      </c>
      <c r="O136" s="4">
        <v>12</v>
      </c>
      <c r="P136" s="26">
        <v>44776.435033020833</v>
      </c>
      <c r="Q136" s="27">
        <f t="shared" si="15"/>
        <v>65.852999999999994</v>
      </c>
      <c r="R136" s="4">
        <v>12.007659912109375</v>
      </c>
      <c r="S136" s="4">
        <v>59.98</v>
      </c>
      <c r="T136" s="4">
        <v>12</v>
      </c>
      <c r="U136" s="26">
        <v>44776.437537916667</v>
      </c>
      <c r="V136" s="27">
        <f t="shared" si="16"/>
        <v>65.275999999999996</v>
      </c>
      <c r="W136" s="4">
        <v>11.990579605102539</v>
      </c>
      <c r="X136" s="4">
        <v>60.02</v>
      </c>
      <c r="Y136" s="4">
        <v>12</v>
      </c>
      <c r="AA136">
        <f t="shared" si="11"/>
        <v>65</v>
      </c>
    </row>
    <row r="137" spans="2:27" x14ac:dyDescent="0.3">
      <c r="B137" s="27">
        <f t="shared" si="12"/>
        <v>65</v>
      </c>
      <c r="F137" s="26">
        <v>44776.431017743053</v>
      </c>
      <c r="G137" s="27">
        <f t="shared" si="13"/>
        <v>65.933000000000007</v>
      </c>
      <c r="H137" s="4">
        <v>11.870869636535645</v>
      </c>
      <c r="I137" s="4">
        <v>60.02</v>
      </c>
      <c r="J137" s="4">
        <v>12</v>
      </c>
      <c r="K137" s="26">
        <v>44776.433259999998</v>
      </c>
      <c r="L137" s="27">
        <f t="shared" si="14"/>
        <v>65.664000000000001</v>
      </c>
      <c r="M137" s="4">
        <v>11.996649742126465</v>
      </c>
      <c r="N137" s="4">
        <v>60.01</v>
      </c>
      <c r="O137" s="4">
        <v>12</v>
      </c>
      <c r="P137" s="26">
        <v>44776.43504462963</v>
      </c>
      <c r="Q137" s="27">
        <f t="shared" si="15"/>
        <v>65.855999999999995</v>
      </c>
      <c r="R137" s="4">
        <v>12.007659912109375</v>
      </c>
      <c r="S137" s="4">
        <v>59.98</v>
      </c>
      <c r="T137" s="4">
        <v>12</v>
      </c>
      <c r="U137" s="26">
        <v>44776.437537928243</v>
      </c>
      <c r="V137" s="27">
        <f t="shared" si="16"/>
        <v>65.277000000000001</v>
      </c>
      <c r="W137" s="4">
        <v>11.990579605102539</v>
      </c>
      <c r="X137" s="4">
        <v>60.02</v>
      </c>
      <c r="Y137" s="4">
        <v>12</v>
      </c>
      <c r="AA137">
        <f t="shared" si="11"/>
        <v>65</v>
      </c>
    </row>
    <row r="138" spans="2:27" x14ac:dyDescent="0.3">
      <c r="B138" s="27">
        <f t="shared" si="12"/>
        <v>66</v>
      </c>
      <c r="F138" s="26">
        <v>44776.431017754629</v>
      </c>
      <c r="G138" s="27">
        <f t="shared" si="13"/>
        <v>66.933999999999997</v>
      </c>
      <c r="H138" s="4">
        <v>11.870869636535645</v>
      </c>
      <c r="I138" s="4">
        <v>60.02</v>
      </c>
      <c r="J138" s="4">
        <v>12</v>
      </c>
      <c r="K138" s="26">
        <v>44776.433260011574</v>
      </c>
      <c r="L138" s="27">
        <f t="shared" si="14"/>
        <v>66.665000000000006</v>
      </c>
      <c r="M138" s="4">
        <v>11.996649742126465</v>
      </c>
      <c r="N138" s="4">
        <v>60.01</v>
      </c>
      <c r="O138" s="4">
        <v>12</v>
      </c>
      <c r="P138" s="26">
        <v>44776.435044641206</v>
      </c>
      <c r="Q138" s="27">
        <f t="shared" si="15"/>
        <v>66.856999999999999</v>
      </c>
      <c r="R138" s="4">
        <v>12.007659912109375</v>
      </c>
      <c r="S138" s="4">
        <v>59.98</v>
      </c>
      <c r="T138" s="4">
        <v>12</v>
      </c>
      <c r="U138" s="26">
        <v>44776.437553171294</v>
      </c>
      <c r="V138" s="27">
        <f t="shared" si="16"/>
        <v>66.593999999999994</v>
      </c>
      <c r="W138" s="4">
        <v>11.989930152893066</v>
      </c>
      <c r="X138" s="4">
        <v>60.02</v>
      </c>
      <c r="Y138" s="4">
        <v>12</v>
      </c>
      <c r="AA138">
        <f t="shared" si="11"/>
        <v>66</v>
      </c>
    </row>
    <row r="139" spans="2:27" x14ac:dyDescent="0.3">
      <c r="B139" s="27">
        <f t="shared" si="12"/>
        <v>66</v>
      </c>
      <c r="F139" s="26">
        <v>44776.431029363426</v>
      </c>
      <c r="G139" s="27">
        <f t="shared" si="13"/>
        <v>66.936999999999998</v>
      </c>
      <c r="H139" s="4">
        <v>11.957759857177734</v>
      </c>
      <c r="I139" s="4">
        <v>60.02</v>
      </c>
      <c r="J139" s="4">
        <v>12</v>
      </c>
      <c r="K139" s="26">
        <v>44776.433271620372</v>
      </c>
      <c r="L139" s="27">
        <f t="shared" si="14"/>
        <v>66.668000000000006</v>
      </c>
      <c r="M139" s="4">
        <v>11.996649742126465</v>
      </c>
      <c r="N139" s="4">
        <v>60.01</v>
      </c>
      <c r="O139" s="4">
        <v>12</v>
      </c>
      <c r="P139" s="26">
        <v>44776.435056238428</v>
      </c>
      <c r="Q139" s="27">
        <f t="shared" si="15"/>
        <v>66.858999999999995</v>
      </c>
      <c r="R139" s="4">
        <v>12.007659912109375</v>
      </c>
      <c r="S139" s="4">
        <v>59.98</v>
      </c>
      <c r="T139" s="4">
        <v>12</v>
      </c>
      <c r="U139" s="26">
        <v>44776.437553194446</v>
      </c>
      <c r="V139" s="27">
        <f t="shared" si="16"/>
        <v>66.596000000000004</v>
      </c>
      <c r="W139" s="4">
        <v>11.989930152893066</v>
      </c>
      <c r="X139" s="4">
        <v>60.02</v>
      </c>
      <c r="Y139" s="4">
        <v>12</v>
      </c>
      <c r="AA139">
        <f t="shared" ref="AA139:AA202" si="17">+AA137+1</f>
        <v>66</v>
      </c>
    </row>
    <row r="140" spans="2:27" x14ac:dyDescent="0.3">
      <c r="B140" s="27">
        <f t="shared" si="12"/>
        <v>67</v>
      </c>
      <c r="F140" s="26">
        <v>44776.431029375002</v>
      </c>
      <c r="G140" s="27">
        <f t="shared" si="13"/>
        <v>67.938000000000002</v>
      </c>
      <c r="H140" s="4">
        <v>11.957759857177734</v>
      </c>
      <c r="I140" s="4">
        <v>60.02</v>
      </c>
      <c r="J140" s="4">
        <v>12</v>
      </c>
      <c r="K140" s="26">
        <v>44776.433271631948</v>
      </c>
      <c r="L140" s="27">
        <f t="shared" si="14"/>
        <v>67.668999999999997</v>
      </c>
      <c r="M140" s="4">
        <v>11.996649742126465</v>
      </c>
      <c r="N140" s="4">
        <v>60.01</v>
      </c>
      <c r="O140" s="4">
        <v>12</v>
      </c>
      <c r="P140" s="26">
        <v>44776.435056249997</v>
      </c>
      <c r="Q140" s="27">
        <f t="shared" si="15"/>
        <v>67.86</v>
      </c>
      <c r="R140" s="4">
        <v>12.007659912109375</v>
      </c>
      <c r="S140" s="4">
        <v>59.98</v>
      </c>
      <c r="T140" s="4">
        <v>12</v>
      </c>
      <c r="U140" s="26">
        <v>44776.437564768516</v>
      </c>
      <c r="V140" s="27">
        <f t="shared" si="16"/>
        <v>67.596000000000004</v>
      </c>
      <c r="W140" s="4">
        <v>11.991979598999023</v>
      </c>
      <c r="X140" s="4">
        <v>60.02</v>
      </c>
      <c r="Y140" s="4">
        <v>12</v>
      </c>
      <c r="AA140">
        <f t="shared" si="17"/>
        <v>67</v>
      </c>
    </row>
    <row r="141" spans="2:27" x14ac:dyDescent="0.3">
      <c r="B141" s="27">
        <f t="shared" si="12"/>
        <v>67</v>
      </c>
      <c r="F141" s="26">
        <v>44776.431041979165</v>
      </c>
      <c r="G141" s="27">
        <f t="shared" si="13"/>
        <v>67.027000000000001</v>
      </c>
      <c r="H141" s="4">
        <v>11.984999656677246</v>
      </c>
      <c r="I141" s="4">
        <v>60.02</v>
      </c>
      <c r="J141" s="4">
        <v>12</v>
      </c>
      <c r="K141" s="26">
        <v>44776.433283217593</v>
      </c>
      <c r="L141" s="27">
        <f t="shared" si="14"/>
        <v>67.67</v>
      </c>
      <c r="M141" s="4">
        <v>11.996540069580078</v>
      </c>
      <c r="N141" s="4">
        <v>60.01</v>
      </c>
      <c r="O141" s="4">
        <v>12</v>
      </c>
      <c r="P141" s="26">
        <v>44776.435067858794</v>
      </c>
      <c r="Q141" s="27">
        <f t="shared" si="15"/>
        <v>67.863</v>
      </c>
      <c r="R141" s="4">
        <v>12.007040023803711</v>
      </c>
      <c r="S141" s="4">
        <v>59.98</v>
      </c>
      <c r="T141" s="4">
        <v>12</v>
      </c>
      <c r="U141" s="26">
        <v>44776.437564780092</v>
      </c>
      <c r="V141" s="27">
        <f t="shared" si="16"/>
        <v>67.596999999999994</v>
      </c>
      <c r="W141" s="4">
        <v>11.991979598999023</v>
      </c>
      <c r="X141" s="4">
        <v>60.02</v>
      </c>
      <c r="Y141" s="4">
        <v>12</v>
      </c>
      <c r="AA141">
        <f t="shared" si="17"/>
        <v>67</v>
      </c>
    </row>
    <row r="142" spans="2:27" x14ac:dyDescent="0.3">
      <c r="B142" s="27">
        <f t="shared" si="12"/>
        <v>68</v>
      </c>
      <c r="F142" s="26">
        <v>44776.431041990742</v>
      </c>
      <c r="G142" s="27">
        <f t="shared" si="13"/>
        <v>68.028000000000006</v>
      </c>
      <c r="H142" s="4">
        <v>11.984999656677246</v>
      </c>
      <c r="I142" s="4">
        <v>60.02</v>
      </c>
      <c r="J142" s="4">
        <v>12</v>
      </c>
      <c r="L142" s="27">
        <f t="shared" si="14"/>
        <v>68</v>
      </c>
      <c r="P142" s="26">
        <v>44776.43506787037</v>
      </c>
      <c r="Q142" s="27">
        <f t="shared" si="15"/>
        <v>68.864000000000004</v>
      </c>
      <c r="R142" s="4">
        <v>12.007040023803711</v>
      </c>
      <c r="S142" s="4">
        <v>59.98</v>
      </c>
      <c r="T142" s="4">
        <v>12</v>
      </c>
      <c r="U142" s="26">
        <v>44776.437576388889</v>
      </c>
      <c r="V142" s="27">
        <f t="shared" si="16"/>
        <v>68.599999999999994</v>
      </c>
      <c r="W142" s="4">
        <v>11.991230010986328</v>
      </c>
      <c r="X142" s="4">
        <v>60.02</v>
      </c>
      <c r="Y142" s="4">
        <v>12</v>
      </c>
      <c r="AA142">
        <f t="shared" si="17"/>
        <v>68</v>
      </c>
    </row>
    <row r="143" spans="2:27" x14ac:dyDescent="0.3">
      <c r="B143" s="27">
        <f t="shared" si="12"/>
        <v>68</v>
      </c>
      <c r="F143" s="26">
        <v>44776.431053611108</v>
      </c>
      <c r="G143" s="27">
        <f t="shared" si="13"/>
        <v>68.031999999999996</v>
      </c>
      <c r="H143" s="4">
        <v>11.984999656677246</v>
      </c>
      <c r="I143" s="4">
        <v>60.02</v>
      </c>
      <c r="J143" s="4">
        <v>12</v>
      </c>
      <c r="L143" s="27">
        <f t="shared" si="14"/>
        <v>68</v>
      </c>
      <c r="P143" s="26">
        <v>44776.435079467592</v>
      </c>
      <c r="Q143" s="27">
        <f t="shared" si="15"/>
        <v>68.866</v>
      </c>
      <c r="R143" s="4">
        <v>12.005020141601563</v>
      </c>
      <c r="S143" s="4">
        <v>59.98</v>
      </c>
      <c r="T143" s="4">
        <v>12</v>
      </c>
      <c r="U143" s="26">
        <v>44776.437576400465</v>
      </c>
      <c r="V143" s="27">
        <f t="shared" si="16"/>
        <v>68.600999999999999</v>
      </c>
      <c r="W143" s="4">
        <v>11.991230010986328</v>
      </c>
      <c r="X143" s="4">
        <v>60.02</v>
      </c>
      <c r="Y143" s="4">
        <v>12</v>
      </c>
      <c r="AA143">
        <f t="shared" si="17"/>
        <v>68</v>
      </c>
    </row>
    <row r="144" spans="2:27" x14ac:dyDescent="0.3">
      <c r="B144" s="27">
        <f t="shared" si="12"/>
        <v>69</v>
      </c>
      <c r="F144" s="26">
        <v>44776.431053622684</v>
      </c>
      <c r="G144" s="27">
        <f t="shared" si="13"/>
        <v>69.033000000000001</v>
      </c>
      <c r="H144" s="4">
        <v>11.984999656677246</v>
      </c>
      <c r="I144" s="4">
        <v>60.02</v>
      </c>
      <c r="J144" s="4">
        <v>12</v>
      </c>
      <c r="L144" s="27">
        <f t="shared" si="14"/>
        <v>69</v>
      </c>
      <c r="P144" s="26">
        <v>44776.435079479168</v>
      </c>
      <c r="Q144" s="27">
        <f t="shared" si="15"/>
        <v>69.867000000000004</v>
      </c>
      <c r="R144" s="4">
        <v>12.005020141601563</v>
      </c>
      <c r="S144" s="4">
        <v>59.98</v>
      </c>
      <c r="T144" s="4">
        <v>12</v>
      </c>
      <c r="U144" s="26">
        <v>44776.437587997687</v>
      </c>
      <c r="V144" s="27">
        <f t="shared" si="16"/>
        <v>69.602999999999994</v>
      </c>
      <c r="W144" s="4">
        <v>11.991230010986328</v>
      </c>
      <c r="X144" s="4">
        <v>60.02</v>
      </c>
      <c r="Y144" s="4">
        <v>12</v>
      </c>
      <c r="AA144">
        <f t="shared" si="17"/>
        <v>69</v>
      </c>
    </row>
    <row r="145" spans="2:27" x14ac:dyDescent="0.3">
      <c r="B145" s="27">
        <f t="shared" si="12"/>
        <v>69</v>
      </c>
      <c r="F145" s="26">
        <v>44776.431065219906</v>
      </c>
      <c r="G145" s="27">
        <f t="shared" si="13"/>
        <v>69.034999999999997</v>
      </c>
      <c r="H145" s="4">
        <v>12.004400253295898</v>
      </c>
      <c r="I145" s="4">
        <v>60.02</v>
      </c>
      <c r="J145" s="4">
        <v>12</v>
      </c>
      <c r="L145" s="27">
        <f t="shared" si="14"/>
        <v>69</v>
      </c>
      <c r="P145" s="26">
        <v>44776.43509421296</v>
      </c>
      <c r="Q145" s="27">
        <f t="shared" si="15"/>
        <v>69.14</v>
      </c>
      <c r="R145" s="4">
        <v>12.006210327148438</v>
      </c>
      <c r="S145" s="4">
        <v>59.98</v>
      </c>
      <c r="T145" s="4">
        <v>12</v>
      </c>
      <c r="U145" s="26">
        <v>44776.437588009256</v>
      </c>
      <c r="V145" s="27">
        <f t="shared" si="16"/>
        <v>69.603999999999999</v>
      </c>
      <c r="W145" s="4">
        <v>11.991230010986328</v>
      </c>
      <c r="X145" s="4">
        <v>60.02</v>
      </c>
      <c r="Y145" s="4">
        <v>12</v>
      </c>
      <c r="AA145">
        <f t="shared" si="17"/>
        <v>69</v>
      </c>
    </row>
    <row r="146" spans="2:27" x14ac:dyDescent="0.3">
      <c r="B146" s="27">
        <f t="shared" si="12"/>
        <v>70</v>
      </c>
      <c r="F146" s="26">
        <v>44776.431065231482</v>
      </c>
      <c r="G146" s="27">
        <f t="shared" si="13"/>
        <v>70.036000000000001</v>
      </c>
      <c r="H146" s="4">
        <v>12.004400253295898</v>
      </c>
      <c r="I146" s="4">
        <v>60.02</v>
      </c>
      <c r="J146" s="4">
        <v>12</v>
      </c>
      <c r="L146" s="27">
        <f t="shared" si="14"/>
        <v>70</v>
      </c>
      <c r="P146" s="26">
        <v>44776.435094224536</v>
      </c>
      <c r="Q146" s="27">
        <f t="shared" si="15"/>
        <v>70.141000000000005</v>
      </c>
      <c r="R146" s="4">
        <v>12.006210327148438</v>
      </c>
      <c r="S146" s="4">
        <v>59.98</v>
      </c>
      <c r="T146" s="4">
        <v>12</v>
      </c>
      <c r="U146" s="26">
        <v>44776.437599618053</v>
      </c>
      <c r="V146" s="27">
        <f t="shared" si="16"/>
        <v>70.606999999999999</v>
      </c>
      <c r="W146" s="4">
        <v>11.990139961242676</v>
      </c>
      <c r="X146" s="4">
        <v>60.02</v>
      </c>
      <c r="Y146" s="4">
        <v>12</v>
      </c>
      <c r="AA146">
        <f t="shared" si="17"/>
        <v>70</v>
      </c>
    </row>
    <row r="147" spans="2:27" x14ac:dyDescent="0.3">
      <c r="B147" s="27">
        <f t="shared" si="12"/>
        <v>70</v>
      </c>
      <c r="G147" s="27">
        <f t="shared" si="13"/>
        <v>70</v>
      </c>
      <c r="L147" s="27">
        <f t="shared" si="14"/>
        <v>70</v>
      </c>
      <c r="P147" s="26">
        <v>44776.435105810182</v>
      </c>
      <c r="Q147" s="27">
        <f t="shared" si="15"/>
        <v>70.141999999999996</v>
      </c>
      <c r="R147" s="4">
        <v>12.009320259094238</v>
      </c>
      <c r="S147" s="4">
        <v>59.98</v>
      </c>
      <c r="T147" s="4">
        <v>12</v>
      </c>
      <c r="U147" s="26">
        <v>44776.437599629629</v>
      </c>
      <c r="V147" s="27">
        <f t="shared" si="16"/>
        <v>70.608000000000004</v>
      </c>
      <c r="W147" s="4">
        <v>11.990139961242676</v>
      </c>
      <c r="X147" s="4">
        <v>60.02</v>
      </c>
      <c r="Y147" s="4">
        <v>12</v>
      </c>
      <c r="AA147">
        <f t="shared" si="17"/>
        <v>70</v>
      </c>
    </row>
    <row r="148" spans="2:27" x14ac:dyDescent="0.3">
      <c r="B148" s="27">
        <f t="shared" si="12"/>
        <v>71</v>
      </c>
      <c r="G148" s="27">
        <f t="shared" si="13"/>
        <v>71</v>
      </c>
      <c r="L148" s="27">
        <f t="shared" si="14"/>
        <v>71</v>
      </c>
      <c r="P148" s="26">
        <v>44776.435105821758</v>
      </c>
      <c r="Q148" s="27">
        <f t="shared" si="15"/>
        <v>71.143000000000001</v>
      </c>
      <c r="R148" s="4">
        <v>12.009320259094238</v>
      </c>
      <c r="S148" s="4">
        <v>59.98</v>
      </c>
      <c r="T148" s="4">
        <v>12</v>
      </c>
      <c r="U148" s="26">
        <v>44776.437613530092</v>
      </c>
      <c r="V148" s="27">
        <f t="shared" si="16"/>
        <v>71.808999999999997</v>
      </c>
      <c r="W148" s="4">
        <v>11.989219665527344</v>
      </c>
      <c r="X148" s="4">
        <v>60.02</v>
      </c>
      <c r="Y148" s="4">
        <v>12</v>
      </c>
      <c r="AA148">
        <f t="shared" si="17"/>
        <v>71</v>
      </c>
    </row>
    <row r="149" spans="2:27" x14ac:dyDescent="0.3">
      <c r="B149" s="27">
        <f t="shared" si="12"/>
        <v>71</v>
      </c>
      <c r="G149" s="27">
        <f t="shared" si="13"/>
        <v>71</v>
      </c>
      <c r="L149" s="27">
        <f t="shared" si="14"/>
        <v>71</v>
      </c>
      <c r="Q149" s="27">
        <f t="shared" si="15"/>
        <v>71</v>
      </c>
      <c r="U149" s="26">
        <v>44776.437613553244</v>
      </c>
      <c r="V149" s="27">
        <f t="shared" si="16"/>
        <v>71.811000000000007</v>
      </c>
      <c r="W149" s="4">
        <v>11.989219665527344</v>
      </c>
      <c r="X149" s="4">
        <v>60.02</v>
      </c>
      <c r="Y149" s="4">
        <v>12</v>
      </c>
      <c r="AA149">
        <f t="shared" si="17"/>
        <v>71</v>
      </c>
    </row>
    <row r="150" spans="2:27" x14ac:dyDescent="0.3">
      <c r="B150" s="27">
        <f t="shared" si="12"/>
        <v>72</v>
      </c>
      <c r="F150" s="25">
        <f>+F132-F42</f>
        <v>5.1974537200294435E-4</v>
      </c>
      <c r="G150" s="27">
        <f t="shared" si="13"/>
        <v>72.906000000000006</v>
      </c>
      <c r="H150" s="27">
        <f>9/(SECOND(F150)/60+RIGHT(TEXT(F150,"h:mm:ss,000"),3)/60000)</f>
        <v>11.76316821330545</v>
      </c>
      <c r="I150" s="28" t="str">
        <f>RIGHT(TEXT(F150,"h:mm:ss,000"),3)</f>
        <v>906</v>
      </c>
      <c r="K150" s="25">
        <f>+K122-K18</f>
        <v>5.3858796309214085E-4</v>
      </c>
      <c r="L150" s="27">
        <f t="shared" si="14"/>
        <v>72.534000000000006</v>
      </c>
      <c r="M150" s="27">
        <f>9/(SECOND(K150)/60+RIGHT(TEXT(K150,"h:mm:ss,000"),3)/60000)</f>
        <v>11.360289477005933</v>
      </c>
      <c r="N150" s="28" t="str">
        <f>RIGHT(TEXT(K150,"h:mm:ss,000"),3)</f>
        <v>534</v>
      </c>
      <c r="Q150" s="27">
        <f t="shared" si="15"/>
        <v>72</v>
      </c>
      <c r="U150" s="26">
        <v>44776.437625127313</v>
      </c>
      <c r="V150" s="27">
        <f t="shared" si="16"/>
        <v>72.811000000000007</v>
      </c>
      <c r="W150" s="4">
        <v>11.989219665527344</v>
      </c>
      <c r="X150" s="4">
        <v>60.02</v>
      </c>
      <c r="Y150" s="4">
        <v>12</v>
      </c>
      <c r="AA150">
        <f t="shared" si="17"/>
        <v>72</v>
      </c>
    </row>
    <row r="151" spans="2:27" x14ac:dyDescent="0.3">
      <c r="B151" s="27">
        <f t="shared" si="12"/>
        <v>72</v>
      </c>
      <c r="G151" s="27">
        <f t="shared" si="13"/>
        <v>72</v>
      </c>
      <c r="L151" s="27">
        <f t="shared" si="14"/>
        <v>72</v>
      </c>
      <c r="P151" s="25">
        <f>+P116-P24</f>
        <v>5.2340277761686593E-4</v>
      </c>
      <c r="Q151" s="27">
        <f t="shared" si="15"/>
        <v>72.221999999999994</v>
      </c>
      <c r="R151" s="27">
        <f>9/(SECOND(P151)/60+RIGHT(TEXT(P151,"h:mm:ss,000"),3)/60000)</f>
        <v>11.941090619609923</v>
      </c>
      <c r="S151" s="28" t="str">
        <f>RIGHT(TEXT(P151,"h:mm:ss,000"),3)</f>
        <v>222</v>
      </c>
      <c r="U151" s="26">
        <v>44776.437625138889</v>
      </c>
      <c r="V151" s="27">
        <f t="shared" si="16"/>
        <v>72.811999999999998</v>
      </c>
      <c r="W151" s="4">
        <v>11.989219665527344</v>
      </c>
      <c r="X151" s="4">
        <v>60.02</v>
      </c>
      <c r="Y151" s="4">
        <v>12</v>
      </c>
      <c r="AA151">
        <f t="shared" si="17"/>
        <v>72</v>
      </c>
    </row>
    <row r="152" spans="2:27" x14ac:dyDescent="0.3">
      <c r="B152" s="27">
        <f t="shared" si="12"/>
        <v>73</v>
      </c>
      <c r="G152" s="27">
        <f t="shared" si="13"/>
        <v>73</v>
      </c>
      <c r="L152" s="27">
        <f t="shared" si="14"/>
        <v>73</v>
      </c>
      <c r="Q152" s="27">
        <f t="shared" si="15"/>
        <v>73</v>
      </c>
      <c r="U152" s="26">
        <v>44776.437636747687</v>
      </c>
      <c r="V152" s="27">
        <f t="shared" si="16"/>
        <v>73.814999999999998</v>
      </c>
      <c r="W152" s="4">
        <v>12.004770278930664</v>
      </c>
      <c r="X152" s="4">
        <v>60.02</v>
      </c>
      <c r="Y152" s="4">
        <v>12</v>
      </c>
      <c r="AA152">
        <f t="shared" si="17"/>
        <v>73</v>
      </c>
    </row>
    <row r="153" spans="2:27" x14ac:dyDescent="0.3">
      <c r="B153" s="27">
        <f t="shared" si="12"/>
        <v>73</v>
      </c>
      <c r="G153" s="27">
        <f t="shared" si="13"/>
        <v>73</v>
      </c>
      <c r="L153" s="27">
        <f t="shared" si="14"/>
        <v>73</v>
      </c>
      <c r="Q153" s="27">
        <f t="shared" si="15"/>
        <v>73</v>
      </c>
      <c r="U153" s="26">
        <v>44776.437636759256</v>
      </c>
      <c r="V153" s="27">
        <f t="shared" si="16"/>
        <v>73.816000000000003</v>
      </c>
      <c r="W153" s="4">
        <v>12.004770278930664</v>
      </c>
      <c r="X153" s="4">
        <v>60.02</v>
      </c>
      <c r="Y153" s="4">
        <v>12</v>
      </c>
      <c r="AA153">
        <f t="shared" si="17"/>
        <v>73</v>
      </c>
    </row>
    <row r="154" spans="2:27" x14ac:dyDescent="0.3">
      <c r="B154" s="27">
        <f t="shared" si="12"/>
        <v>74</v>
      </c>
      <c r="G154" s="27">
        <f t="shared" si="13"/>
        <v>74</v>
      </c>
      <c r="L154" s="27">
        <f t="shared" si="14"/>
        <v>74</v>
      </c>
      <c r="Q154" s="27">
        <f t="shared" si="15"/>
        <v>74</v>
      </c>
      <c r="U154" s="26">
        <v>44776.437648356485</v>
      </c>
      <c r="V154" s="27">
        <f t="shared" si="16"/>
        <v>74.817999999999998</v>
      </c>
      <c r="W154" s="4">
        <v>12.011500358581543</v>
      </c>
      <c r="X154" s="4">
        <v>60.02</v>
      </c>
      <c r="Y154" s="4">
        <v>12</v>
      </c>
      <c r="AA154">
        <f t="shared" si="17"/>
        <v>74</v>
      </c>
    </row>
    <row r="155" spans="2:27" x14ac:dyDescent="0.3">
      <c r="B155" s="27">
        <f t="shared" si="12"/>
        <v>74</v>
      </c>
      <c r="G155" s="27">
        <f t="shared" si="13"/>
        <v>74</v>
      </c>
      <c r="L155" s="27">
        <f t="shared" si="14"/>
        <v>74</v>
      </c>
      <c r="Q155" s="27">
        <f t="shared" si="15"/>
        <v>74</v>
      </c>
      <c r="U155" s="26">
        <v>44776.437648368053</v>
      </c>
      <c r="V155" s="27">
        <f t="shared" si="16"/>
        <v>74.819000000000003</v>
      </c>
      <c r="W155" s="4">
        <v>12.011500358581543</v>
      </c>
      <c r="X155" s="4">
        <v>60.02</v>
      </c>
      <c r="Y155" s="4">
        <v>12</v>
      </c>
      <c r="AA155">
        <f t="shared" si="17"/>
        <v>74</v>
      </c>
    </row>
    <row r="156" spans="2:27" x14ac:dyDescent="0.3">
      <c r="B156" s="27">
        <f t="shared" si="12"/>
        <v>75</v>
      </c>
      <c r="G156" s="27">
        <f t="shared" si="13"/>
        <v>75</v>
      </c>
      <c r="L156" s="27">
        <f t="shared" si="14"/>
        <v>75</v>
      </c>
      <c r="Q156" s="27">
        <f t="shared" si="15"/>
        <v>75</v>
      </c>
      <c r="U156" s="26">
        <v>44776.437663553239</v>
      </c>
      <c r="V156" s="27">
        <f t="shared" si="16"/>
        <v>75.131</v>
      </c>
      <c r="W156" s="4">
        <v>12.011500358581543</v>
      </c>
      <c r="X156" s="4">
        <v>60.02</v>
      </c>
      <c r="Y156" s="4">
        <v>12</v>
      </c>
      <c r="AA156">
        <f t="shared" si="17"/>
        <v>75</v>
      </c>
    </row>
    <row r="157" spans="2:27" x14ac:dyDescent="0.3">
      <c r="B157" s="27">
        <f t="shared" si="12"/>
        <v>75</v>
      </c>
      <c r="G157" s="27">
        <f t="shared" si="13"/>
        <v>75</v>
      </c>
      <c r="L157" s="27">
        <f t="shared" si="14"/>
        <v>75</v>
      </c>
      <c r="Q157" s="27">
        <f t="shared" si="15"/>
        <v>75</v>
      </c>
      <c r="V157" s="27">
        <f t="shared" si="16"/>
        <v>75</v>
      </c>
      <c r="AA157">
        <f t="shared" si="17"/>
        <v>75</v>
      </c>
    </row>
    <row r="158" spans="2:27" x14ac:dyDescent="0.3">
      <c r="B158" s="27">
        <f t="shared" si="12"/>
        <v>76</v>
      </c>
      <c r="G158" s="27">
        <f t="shared" si="13"/>
        <v>76</v>
      </c>
      <c r="L158" s="27">
        <f t="shared" si="14"/>
        <v>76</v>
      </c>
      <c r="Q158" s="27">
        <f t="shared" si="15"/>
        <v>76</v>
      </c>
      <c r="V158" s="27">
        <f t="shared" si="16"/>
        <v>76</v>
      </c>
      <c r="AA158">
        <f t="shared" si="17"/>
        <v>76</v>
      </c>
    </row>
    <row r="159" spans="2:27" x14ac:dyDescent="0.3">
      <c r="B159" s="27">
        <f t="shared" si="12"/>
        <v>76</v>
      </c>
      <c r="G159" s="27">
        <f t="shared" si="13"/>
        <v>76</v>
      </c>
      <c r="L159" s="27">
        <f t="shared" si="14"/>
        <v>76</v>
      </c>
      <c r="Q159" s="27">
        <f t="shared" si="15"/>
        <v>76</v>
      </c>
      <c r="U159" s="25">
        <f>+U105-U15</f>
        <v>5.2784722356591374E-4</v>
      </c>
      <c r="V159" s="27">
        <f t="shared" si="16"/>
        <v>76.605999999999995</v>
      </c>
      <c r="W159" s="27">
        <f>9/(SECOND(U159)/60+RIGHT(TEXT(U159,"h:mm:ss,000"),3)/60000)</f>
        <v>11.586491009741234</v>
      </c>
      <c r="X159" s="28" t="str">
        <f>RIGHT(TEXT(U159,"h:mm:ss,000"),3)</f>
        <v>606</v>
      </c>
      <c r="AA159">
        <f t="shared" si="17"/>
        <v>76</v>
      </c>
    </row>
    <row r="160" spans="2:27" x14ac:dyDescent="0.3">
      <c r="B160" s="27">
        <f t="shared" si="12"/>
        <v>77</v>
      </c>
      <c r="G160" s="27">
        <f t="shared" si="13"/>
        <v>77</v>
      </c>
      <c r="L160" s="27">
        <f t="shared" si="14"/>
        <v>77</v>
      </c>
      <c r="Q160" s="27">
        <f t="shared" si="15"/>
        <v>77</v>
      </c>
      <c r="V160" s="27">
        <f t="shared" si="16"/>
        <v>77</v>
      </c>
      <c r="AA160">
        <f t="shared" si="17"/>
        <v>77</v>
      </c>
    </row>
    <row r="161" spans="2:27" x14ac:dyDescent="0.3">
      <c r="B161" s="27">
        <f t="shared" si="12"/>
        <v>77</v>
      </c>
      <c r="G161" s="27">
        <f t="shared" si="13"/>
        <v>77</v>
      </c>
      <c r="L161" s="27">
        <f t="shared" si="14"/>
        <v>77</v>
      </c>
      <c r="Q161" s="27">
        <f t="shared" si="15"/>
        <v>77</v>
      </c>
      <c r="V161" s="27">
        <f t="shared" si="16"/>
        <v>77</v>
      </c>
      <c r="AA161">
        <f t="shared" si="17"/>
        <v>77</v>
      </c>
    </row>
    <row r="162" spans="2:27" x14ac:dyDescent="0.3">
      <c r="B162" s="27">
        <f t="shared" si="12"/>
        <v>78</v>
      </c>
      <c r="G162" s="27">
        <f t="shared" si="13"/>
        <v>78</v>
      </c>
      <c r="L162" s="27">
        <f t="shared" si="14"/>
        <v>78</v>
      </c>
      <c r="Q162" s="27">
        <f t="shared" si="15"/>
        <v>78</v>
      </c>
      <c r="V162" s="27">
        <f t="shared" si="16"/>
        <v>78</v>
      </c>
      <c r="AA162">
        <f t="shared" si="17"/>
        <v>78</v>
      </c>
    </row>
    <row r="163" spans="2:27" x14ac:dyDescent="0.3">
      <c r="B163" s="27">
        <f t="shared" si="12"/>
        <v>78</v>
      </c>
      <c r="G163" s="27">
        <f t="shared" si="13"/>
        <v>78</v>
      </c>
      <c r="L163" s="27">
        <f t="shared" si="14"/>
        <v>78</v>
      </c>
      <c r="Q163" s="27">
        <f t="shared" si="15"/>
        <v>78</v>
      </c>
      <c r="V163" s="27">
        <f t="shared" si="16"/>
        <v>78</v>
      </c>
      <c r="AA163">
        <f t="shared" si="17"/>
        <v>78</v>
      </c>
    </row>
    <row r="164" spans="2:27" x14ac:dyDescent="0.3">
      <c r="B164" s="27">
        <f t="shared" si="12"/>
        <v>79</v>
      </c>
      <c r="G164" s="27">
        <f t="shared" si="13"/>
        <v>79</v>
      </c>
      <c r="L164" s="27">
        <f t="shared" si="14"/>
        <v>79</v>
      </c>
      <c r="Q164" s="27">
        <f t="shared" si="15"/>
        <v>79</v>
      </c>
      <c r="V164" s="27">
        <f t="shared" si="16"/>
        <v>79</v>
      </c>
      <c r="AA164">
        <f t="shared" si="17"/>
        <v>79</v>
      </c>
    </row>
    <row r="165" spans="2:27" x14ac:dyDescent="0.3">
      <c r="B165" s="27">
        <f t="shared" si="12"/>
        <v>79</v>
      </c>
      <c r="G165" s="27">
        <f t="shared" si="13"/>
        <v>79</v>
      </c>
      <c r="L165" s="27">
        <f t="shared" si="14"/>
        <v>79</v>
      </c>
      <c r="Q165" s="27">
        <f t="shared" si="15"/>
        <v>79</v>
      </c>
      <c r="V165" s="27">
        <f t="shared" si="16"/>
        <v>79</v>
      </c>
      <c r="AA165">
        <f t="shared" si="17"/>
        <v>79</v>
      </c>
    </row>
    <row r="166" spans="2:27" x14ac:dyDescent="0.3">
      <c r="B166" s="27">
        <f t="shared" si="12"/>
        <v>80</v>
      </c>
      <c r="G166" s="27">
        <f t="shared" si="13"/>
        <v>80</v>
      </c>
      <c r="L166" s="27">
        <f t="shared" si="14"/>
        <v>80</v>
      </c>
      <c r="Q166" s="27">
        <f t="shared" si="15"/>
        <v>80</v>
      </c>
      <c r="V166" s="27">
        <f t="shared" si="16"/>
        <v>80</v>
      </c>
      <c r="AA166">
        <f t="shared" si="17"/>
        <v>80</v>
      </c>
    </row>
    <row r="167" spans="2:27" x14ac:dyDescent="0.3">
      <c r="B167" s="27">
        <f t="shared" si="12"/>
        <v>80</v>
      </c>
      <c r="G167" s="27">
        <f t="shared" si="13"/>
        <v>80</v>
      </c>
      <c r="L167" s="27">
        <f t="shared" si="14"/>
        <v>80</v>
      </c>
      <c r="Q167" s="27">
        <f t="shared" si="15"/>
        <v>80</v>
      </c>
      <c r="V167" s="27">
        <f t="shared" si="16"/>
        <v>80</v>
      </c>
      <c r="AA167">
        <f t="shared" si="17"/>
        <v>80</v>
      </c>
    </row>
    <row r="168" spans="2:27" x14ac:dyDescent="0.3">
      <c r="B168" s="27">
        <f t="shared" si="12"/>
        <v>81</v>
      </c>
      <c r="G168" s="27">
        <f t="shared" si="13"/>
        <v>81</v>
      </c>
      <c r="L168" s="27">
        <f t="shared" si="14"/>
        <v>81</v>
      </c>
      <c r="Q168" s="27">
        <f t="shared" si="15"/>
        <v>81</v>
      </c>
      <c r="V168" s="27">
        <f t="shared" si="16"/>
        <v>81</v>
      </c>
      <c r="AA168">
        <f t="shared" si="17"/>
        <v>81</v>
      </c>
    </row>
    <row r="169" spans="2:27" x14ac:dyDescent="0.3">
      <c r="B169" s="27">
        <f t="shared" si="12"/>
        <v>81</v>
      </c>
      <c r="G169" s="27">
        <f t="shared" si="13"/>
        <v>81</v>
      </c>
      <c r="L169" s="27">
        <f t="shared" si="14"/>
        <v>81</v>
      </c>
      <c r="Q169" s="27">
        <f t="shared" si="15"/>
        <v>81</v>
      </c>
      <c r="V169" s="27">
        <f t="shared" si="16"/>
        <v>81</v>
      </c>
      <c r="AA169">
        <f t="shared" si="17"/>
        <v>81</v>
      </c>
    </row>
    <row r="170" spans="2:27" x14ac:dyDescent="0.3">
      <c r="B170" s="27">
        <f t="shared" si="12"/>
        <v>82</v>
      </c>
      <c r="G170" s="27">
        <f t="shared" si="13"/>
        <v>82</v>
      </c>
      <c r="L170" s="27">
        <f t="shared" si="14"/>
        <v>82</v>
      </c>
      <c r="Q170" s="27">
        <f t="shared" si="15"/>
        <v>82</v>
      </c>
      <c r="V170" s="27">
        <f t="shared" si="16"/>
        <v>82</v>
      </c>
      <c r="AA170">
        <f t="shared" si="17"/>
        <v>82</v>
      </c>
    </row>
    <row r="171" spans="2:27" x14ac:dyDescent="0.3">
      <c r="B171" s="27">
        <f t="shared" si="12"/>
        <v>82</v>
      </c>
      <c r="G171" s="27">
        <f t="shared" si="13"/>
        <v>82</v>
      </c>
      <c r="L171" s="27">
        <f t="shared" si="14"/>
        <v>82</v>
      </c>
      <c r="Q171" s="27">
        <f t="shared" si="15"/>
        <v>82</v>
      </c>
      <c r="V171" s="27">
        <f t="shared" si="16"/>
        <v>82</v>
      </c>
      <c r="AA171">
        <f t="shared" si="17"/>
        <v>82</v>
      </c>
    </row>
    <row r="172" spans="2:27" x14ac:dyDescent="0.3">
      <c r="B172" s="27">
        <f t="shared" si="12"/>
        <v>83</v>
      </c>
      <c r="G172" s="27">
        <f t="shared" si="13"/>
        <v>83</v>
      </c>
      <c r="L172" s="27">
        <f t="shared" si="14"/>
        <v>83</v>
      </c>
      <c r="Q172" s="27">
        <f t="shared" si="15"/>
        <v>83</v>
      </c>
      <c r="V172" s="27">
        <f t="shared" si="16"/>
        <v>83</v>
      </c>
      <c r="AA172">
        <f t="shared" si="17"/>
        <v>83</v>
      </c>
    </row>
    <row r="173" spans="2:27" x14ac:dyDescent="0.3">
      <c r="B173" s="27">
        <f t="shared" si="12"/>
        <v>83</v>
      </c>
      <c r="G173" s="27">
        <f t="shared" si="13"/>
        <v>83</v>
      </c>
      <c r="L173" s="27">
        <f t="shared" si="14"/>
        <v>83</v>
      </c>
      <c r="Q173" s="27">
        <f t="shared" si="15"/>
        <v>83</v>
      </c>
      <c r="V173" s="27">
        <f t="shared" si="16"/>
        <v>83</v>
      </c>
      <c r="AA173">
        <f t="shared" si="17"/>
        <v>83</v>
      </c>
    </row>
    <row r="174" spans="2:27" x14ac:dyDescent="0.3">
      <c r="B174" s="27">
        <f t="shared" si="12"/>
        <v>84</v>
      </c>
      <c r="G174" s="27">
        <f t="shared" si="13"/>
        <v>84</v>
      </c>
      <c r="L174" s="27">
        <f t="shared" si="14"/>
        <v>84</v>
      </c>
      <c r="Q174" s="27">
        <f t="shared" si="15"/>
        <v>84</v>
      </c>
      <c r="V174" s="27">
        <f t="shared" si="16"/>
        <v>84</v>
      </c>
      <c r="AA174">
        <f t="shared" si="17"/>
        <v>84</v>
      </c>
    </row>
    <row r="175" spans="2:27" x14ac:dyDescent="0.3">
      <c r="B175" s="27">
        <f t="shared" si="12"/>
        <v>84</v>
      </c>
      <c r="G175" s="27">
        <f t="shared" si="13"/>
        <v>84</v>
      </c>
      <c r="L175" s="27">
        <f t="shared" si="14"/>
        <v>84</v>
      </c>
      <c r="Q175" s="27">
        <f t="shared" si="15"/>
        <v>84</v>
      </c>
      <c r="V175" s="27">
        <f t="shared" si="16"/>
        <v>84</v>
      </c>
      <c r="AA175">
        <f t="shared" si="17"/>
        <v>84</v>
      </c>
    </row>
    <row r="176" spans="2:27" x14ac:dyDescent="0.3">
      <c r="B176" s="27">
        <f t="shared" si="12"/>
        <v>85</v>
      </c>
      <c r="G176" s="27">
        <f t="shared" si="13"/>
        <v>85</v>
      </c>
      <c r="L176" s="27">
        <f t="shared" si="14"/>
        <v>85</v>
      </c>
      <c r="Q176" s="27">
        <f t="shared" si="15"/>
        <v>85</v>
      </c>
      <c r="V176" s="27">
        <f t="shared" si="16"/>
        <v>85</v>
      </c>
      <c r="AA176">
        <f t="shared" si="17"/>
        <v>85</v>
      </c>
    </row>
    <row r="177" spans="2:27" x14ac:dyDescent="0.3">
      <c r="B177" s="27">
        <f t="shared" si="12"/>
        <v>85</v>
      </c>
      <c r="G177" s="27">
        <f t="shared" si="13"/>
        <v>85</v>
      </c>
      <c r="L177" s="27">
        <f t="shared" si="14"/>
        <v>85</v>
      </c>
      <c r="Q177" s="27">
        <f t="shared" si="15"/>
        <v>85</v>
      </c>
      <c r="V177" s="27">
        <f t="shared" si="16"/>
        <v>85</v>
      </c>
      <c r="AA177">
        <f t="shared" si="17"/>
        <v>85</v>
      </c>
    </row>
    <row r="178" spans="2:27" x14ac:dyDescent="0.3">
      <c r="B178" s="27">
        <f t="shared" si="12"/>
        <v>86</v>
      </c>
      <c r="G178" s="27">
        <f t="shared" si="13"/>
        <v>86</v>
      </c>
      <c r="L178" s="27">
        <f t="shared" si="14"/>
        <v>86</v>
      </c>
      <c r="Q178" s="27">
        <f t="shared" si="15"/>
        <v>86</v>
      </c>
      <c r="V178" s="27">
        <f t="shared" si="16"/>
        <v>86</v>
      </c>
      <c r="AA178">
        <f t="shared" si="17"/>
        <v>86</v>
      </c>
    </row>
    <row r="179" spans="2:27" x14ac:dyDescent="0.3">
      <c r="B179" s="27">
        <f t="shared" si="12"/>
        <v>86</v>
      </c>
      <c r="G179" s="27">
        <f t="shared" si="13"/>
        <v>86</v>
      </c>
      <c r="L179" s="27">
        <f t="shared" si="14"/>
        <v>86</v>
      </c>
      <c r="Q179" s="27">
        <f t="shared" si="15"/>
        <v>86</v>
      </c>
      <c r="V179" s="27">
        <f t="shared" si="16"/>
        <v>86</v>
      </c>
      <c r="AA179">
        <f t="shared" si="17"/>
        <v>86</v>
      </c>
    </row>
    <row r="180" spans="2:27" x14ac:dyDescent="0.3">
      <c r="B180" s="27">
        <f t="shared" si="12"/>
        <v>87</v>
      </c>
      <c r="G180" s="27">
        <f t="shared" si="13"/>
        <v>87</v>
      </c>
      <c r="L180" s="27">
        <f t="shared" si="14"/>
        <v>87</v>
      </c>
      <c r="Q180" s="27">
        <f t="shared" si="15"/>
        <v>87</v>
      </c>
      <c r="V180" s="27">
        <f t="shared" si="16"/>
        <v>87</v>
      </c>
      <c r="AA180">
        <f t="shared" si="17"/>
        <v>87</v>
      </c>
    </row>
    <row r="181" spans="2:27" x14ac:dyDescent="0.3">
      <c r="B181" s="27">
        <f t="shared" si="12"/>
        <v>87</v>
      </c>
      <c r="G181" s="27">
        <f t="shared" si="13"/>
        <v>87</v>
      </c>
      <c r="L181" s="27">
        <f t="shared" si="14"/>
        <v>87</v>
      </c>
      <c r="Q181" s="27">
        <f t="shared" si="15"/>
        <v>87</v>
      </c>
      <c r="V181" s="27">
        <f t="shared" si="16"/>
        <v>87</v>
      </c>
      <c r="AA181">
        <f t="shared" si="17"/>
        <v>87</v>
      </c>
    </row>
    <row r="182" spans="2:27" x14ac:dyDescent="0.3">
      <c r="B182" s="27">
        <f t="shared" si="12"/>
        <v>88</v>
      </c>
      <c r="G182" s="27">
        <f t="shared" si="13"/>
        <v>88</v>
      </c>
      <c r="L182" s="27">
        <f t="shared" si="14"/>
        <v>88</v>
      </c>
      <c r="Q182" s="27">
        <f t="shared" si="15"/>
        <v>88</v>
      </c>
      <c r="V182" s="27">
        <f t="shared" si="16"/>
        <v>88</v>
      </c>
      <c r="AA182">
        <f t="shared" si="17"/>
        <v>88</v>
      </c>
    </row>
    <row r="183" spans="2:27" x14ac:dyDescent="0.3">
      <c r="B183" s="27">
        <f t="shared" si="12"/>
        <v>88</v>
      </c>
      <c r="G183" s="27">
        <f t="shared" si="13"/>
        <v>88</v>
      </c>
      <c r="L183" s="27">
        <f t="shared" si="14"/>
        <v>88</v>
      </c>
      <c r="Q183" s="27">
        <f t="shared" si="15"/>
        <v>88</v>
      </c>
      <c r="V183" s="27">
        <f t="shared" si="16"/>
        <v>88</v>
      </c>
      <c r="AA183">
        <f t="shared" si="17"/>
        <v>88</v>
      </c>
    </row>
    <row r="184" spans="2:27" x14ac:dyDescent="0.3">
      <c r="B184" s="27">
        <f t="shared" si="12"/>
        <v>89</v>
      </c>
      <c r="G184" s="27">
        <f t="shared" si="13"/>
        <v>89</v>
      </c>
      <c r="L184" s="27">
        <f t="shared" si="14"/>
        <v>89</v>
      </c>
      <c r="Q184" s="27">
        <f t="shared" si="15"/>
        <v>89</v>
      </c>
      <c r="V184" s="27">
        <f t="shared" si="16"/>
        <v>89</v>
      </c>
      <c r="AA184">
        <f t="shared" si="17"/>
        <v>89</v>
      </c>
    </row>
    <row r="185" spans="2:27" x14ac:dyDescent="0.3">
      <c r="B185" s="27">
        <f t="shared" si="12"/>
        <v>89</v>
      </c>
      <c r="G185" s="27">
        <f t="shared" si="13"/>
        <v>89</v>
      </c>
      <c r="L185" s="27">
        <f t="shared" si="14"/>
        <v>89</v>
      </c>
      <c r="Q185" s="27">
        <f t="shared" si="15"/>
        <v>89</v>
      </c>
      <c r="V185" s="27">
        <f t="shared" si="16"/>
        <v>89</v>
      </c>
      <c r="AA185">
        <f t="shared" si="17"/>
        <v>89</v>
      </c>
    </row>
    <row r="186" spans="2:27" x14ac:dyDescent="0.3">
      <c r="B186" s="27">
        <f t="shared" si="12"/>
        <v>90</v>
      </c>
      <c r="G186" s="27">
        <f t="shared" si="13"/>
        <v>90</v>
      </c>
      <c r="L186" s="27">
        <f t="shared" si="14"/>
        <v>90</v>
      </c>
      <c r="Q186" s="27">
        <f t="shared" si="15"/>
        <v>90</v>
      </c>
      <c r="V186" s="27">
        <f t="shared" si="16"/>
        <v>90</v>
      </c>
      <c r="AA186">
        <f t="shared" si="17"/>
        <v>90</v>
      </c>
    </row>
    <row r="187" spans="2:27" x14ac:dyDescent="0.3">
      <c r="B187" s="27">
        <f t="shared" si="12"/>
        <v>90</v>
      </c>
      <c r="G187" s="27">
        <f t="shared" si="13"/>
        <v>90</v>
      </c>
      <c r="L187" s="27">
        <f t="shared" si="14"/>
        <v>90</v>
      </c>
      <c r="Q187" s="27">
        <f t="shared" si="15"/>
        <v>90</v>
      </c>
      <c r="V187" s="27">
        <f t="shared" si="16"/>
        <v>90</v>
      </c>
      <c r="AA187">
        <f t="shared" si="17"/>
        <v>90</v>
      </c>
    </row>
    <row r="188" spans="2:27" x14ac:dyDescent="0.3">
      <c r="B188" s="27">
        <f t="shared" si="12"/>
        <v>91</v>
      </c>
      <c r="G188" s="27">
        <f t="shared" si="13"/>
        <v>91</v>
      </c>
      <c r="L188" s="27">
        <f t="shared" si="14"/>
        <v>91</v>
      </c>
      <c r="Q188" s="27">
        <f t="shared" si="15"/>
        <v>91</v>
      </c>
      <c r="V188" s="27">
        <f t="shared" si="16"/>
        <v>91</v>
      </c>
      <c r="AA188">
        <f t="shared" si="17"/>
        <v>91</v>
      </c>
    </row>
    <row r="189" spans="2:27" x14ac:dyDescent="0.3">
      <c r="B189" s="27">
        <f t="shared" si="12"/>
        <v>91</v>
      </c>
      <c r="G189" s="27">
        <f t="shared" si="13"/>
        <v>91</v>
      </c>
      <c r="L189" s="27">
        <f t="shared" si="14"/>
        <v>91</v>
      </c>
      <c r="Q189" s="27">
        <f t="shared" si="15"/>
        <v>91</v>
      </c>
      <c r="V189" s="27">
        <f t="shared" si="16"/>
        <v>91</v>
      </c>
      <c r="AA189">
        <f t="shared" si="17"/>
        <v>91</v>
      </c>
    </row>
    <row r="190" spans="2:27" x14ac:dyDescent="0.3">
      <c r="B190" s="27">
        <f t="shared" si="12"/>
        <v>92</v>
      </c>
      <c r="G190" s="27">
        <f t="shared" si="13"/>
        <v>92</v>
      </c>
      <c r="L190" s="27">
        <f t="shared" si="14"/>
        <v>92</v>
      </c>
      <c r="Q190" s="27">
        <f t="shared" si="15"/>
        <v>92</v>
      </c>
      <c r="V190" s="27">
        <f t="shared" si="16"/>
        <v>92</v>
      </c>
      <c r="AA190">
        <f t="shared" si="17"/>
        <v>92</v>
      </c>
    </row>
    <row r="191" spans="2:27" x14ac:dyDescent="0.3">
      <c r="B191" s="27">
        <f t="shared" si="12"/>
        <v>92</v>
      </c>
      <c r="G191" s="27">
        <f t="shared" si="13"/>
        <v>92</v>
      </c>
      <c r="L191" s="27">
        <f t="shared" si="14"/>
        <v>92</v>
      </c>
      <c r="Q191" s="27">
        <f t="shared" si="15"/>
        <v>92</v>
      </c>
      <c r="V191" s="27">
        <f t="shared" si="16"/>
        <v>92</v>
      </c>
      <c r="AA191">
        <f t="shared" si="17"/>
        <v>92</v>
      </c>
    </row>
    <row r="192" spans="2:27" x14ac:dyDescent="0.3">
      <c r="B192" s="27">
        <f t="shared" si="12"/>
        <v>93</v>
      </c>
      <c r="G192" s="27">
        <f t="shared" si="13"/>
        <v>93</v>
      </c>
      <c r="L192" s="27">
        <f t="shared" si="14"/>
        <v>93</v>
      </c>
      <c r="Q192" s="27">
        <f t="shared" si="15"/>
        <v>93</v>
      </c>
      <c r="V192" s="27">
        <f t="shared" si="16"/>
        <v>93</v>
      </c>
      <c r="AA192">
        <f t="shared" si="17"/>
        <v>93</v>
      </c>
    </row>
    <row r="193" spans="2:27" x14ac:dyDescent="0.3">
      <c r="B193" s="27">
        <f t="shared" si="12"/>
        <v>93</v>
      </c>
      <c r="G193" s="27">
        <f t="shared" si="13"/>
        <v>93</v>
      </c>
      <c r="L193" s="27">
        <f t="shared" si="14"/>
        <v>93</v>
      </c>
      <c r="Q193" s="27">
        <f t="shared" si="15"/>
        <v>93</v>
      </c>
      <c r="V193" s="27">
        <f t="shared" si="16"/>
        <v>93</v>
      </c>
      <c r="AA193">
        <f t="shared" si="17"/>
        <v>93</v>
      </c>
    </row>
    <row r="194" spans="2:27" x14ac:dyDescent="0.3">
      <c r="B194" s="27">
        <f t="shared" si="12"/>
        <v>94</v>
      </c>
      <c r="G194" s="27">
        <f t="shared" si="13"/>
        <v>94</v>
      </c>
      <c r="L194" s="27">
        <f t="shared" si="14"/>
        <v>94</v>
      </c>
      <c r="Q194" s="27">
        <f t="shared" si="15"/>
        <v>94</v>
      </c>
      <c r="V194" s="27">
        <f t="shared" si="16"/>
        <v>94</v>
      </c>
      <c r="AA194">
        <f t="shared" si="17"/>
        <v>94</v>
      </c>
    </row>
    <row r="195" spans="2:27" x14ac:dyDescent="0.3">
      <c r="B195" s="27">
        <f t="shared" si="12"/>
        <v>94</v>
      </c>
      <c r="G195" s="27">
        <f t="shared" si="13"/>
        <v>94</v>
      </c>
      <c r="L195" s="27">
        <f t="shared" si="14"/>
        <v>94</v>
      </c>
      <c r="Q195" s="27">
        <f t="shared" si="15"/>
        <v>94</v>
      </c>
      <c r="V195" s="27">
        <f t="shared" si="16"/>
        <v>94</v>
      </c>
      <c r="AA195">
        <f t="shared" si="17"/>
        <v>94</v>
      </c>
    </row>
    <row r="196" spans="2:27" x14ac:dyDescent="0.3">
      <c r="B196" s="27">
        <f t="shared" si="12"/>
        <v>95</v>
      </c>
      <c r="G196" s="27">
        <f t="shared" si="13"/>
        <v>95</v>
      </c>
      <c r="L196" s="27">
        <f t="shared" si="14"/>
        <v>95</v>
      </c>
      <c r="Q196" s="27">
        <f t="shared" si="15"/>
        <v>95</v>
      </c>
      <c r="V196" s="27">
        <f t="shared" si="16"/>
        <v>95</v>
      </c>
      <c r="AA196">
        <f t="shared" si="17"/>
        <v>95</v>
      </c>
    </row>
    <row r="197" spans="2:27" x14ac:dyDescent="0.3">
      <c r="B197" s="27">
        <f t="shared" si="12"/>
        <v>95</v>
      </c>
      <c r="G197" s="27">
        <f t="shared" si="13"/>
        <v>95</v>
      </c>
      <c r="L197" s="27">
        <f t="shared" si="14"/>
        <v>95</v>
      </c>
      <c r="Q197" s="27">
        <f t="shared" si="15"/>
        <v>95</v>
      </c>
      <c r="V197" s="27">
        <f t="shared" si="16"/>
        <v>95</v>
      </c>
      <c r="AA197">
        <f t="shared" si="17"/>
        <v>95</v>
      </c>
    </row>
    <row r="198" spans="2:27" x14ac:dyDescent="0.3">
      <c r="B198" s="27">
        <f t="shared" si="12"/>
        <v>96</v>
      </c>
      <c r="G198" s="27">
        <f t="shared" si="13"/>
        <v>96</v>
      </c>
      <c r="L198" s="27">
        <f t="shared" si="14"/>
        <v>96</v>
      </c>
      <c r="Q198" s="27">
        <f t="shared" si="15"/>
        <v>96</v>
      </c>
      <c r="V198" s="27">
        <f t="shared" si="16"/>
        <v>96</v>
      </c>
      <c r="AA198">
        <f t="shared" si="17"/>
        <v>96</v>
      </c>
    </row>
    <row r="199" spans="2:27" x14ac:dyDescent="0.3">
      <c r="B199" s="27">
        <f t="shared" ref="B199:B262" si="18">RIGHT(TEXT(A199,"h:mm:ss,000"),3)/1000+$AA199</f>
        <v>96</v>
      </c>
      <c r="G199" s="27">
        <f t="shared" ref="G199:G262" si="19">RIGHT(TEXT(F199,"h:mm:ss,000"),3)/1000+$AA199</f>
        <v>96</v>
      </c>
      <c r="L199" s="27">
        <f t="shared" ref="L199:L262" si="20">RIGHT(TEXT(K199,"h:mm:ss,000"),3)/1000+$AA199</f>
        <v>96</v>
      </c>
      <c r="Q199" s="27">
        <f t="shared" ref="Q199:Q262" si="21">RIGHT(TEXT(P199,"h:mm:ss,000"),3)/1000+$AA199</f>
        <v>96</v>
      </c>
      <c r="V199" s="27">
        <f t="shared" ref="V199:V262" si="22">RIGHT(TEXT(U199,"h:mm:ss,000"),3)/1000+$AA199</f>
        <v>96</v>
      </c>
      <c r="AA199">
        <f t="shared" si="17"/>
        <v>96</v>
      </c>
    </row>
    <row r="200" spans="2:27" x14ac:dyDescent="0.3">
      <c r="B200" s="27">
        <f t="shared" si="18"/>
        <v>97</v>
      </c>
      <c r="G200" s="27">
        <f t="shared" si="19"/>
        <v>97</v>
      </c>
      <c r="L200" s="27">
        <f t="shared" si="20"/>
        <v>97</v>
      </c>
      <c r="Q200" s="27">
        <f t="shared" si="21"/>
        <v>97</v>
      </c>
      <c r="V200" s="27">
        <f t="shared" si="22"/>
        <v>97</v>
      </c>
      <c r="AA200">
        <f t="shared" si="17"/>
        <v>97</v>
      </c>
    </row>
    <row r="201" spans="2:27" x14ac:dyDescent="0.3">
      <c r="B201" s="27">
        <f t="shared" si="18"/>
        <v>97</v>
      </c>
      <c r="G201" s="27">
        <f t="shared" si="19"/>
        <v>97</v>
      </c>
      <c r="L201" s="27">
        <f t="shared" si="20"/>
        <v>97</v>
      </c>
      <c r="Q201" s="27">
        <f t="shared" si="21"/>
        <v>97</v>
      </c>
      <c r="V201" s="27">
        <f t="shared" si="22"/>
        <v>97</v>
      </c>
      <c r="AA201">
        <f t="shared" si="17"/>
        <v>97</v>
      </c>
    </row>
    <row r="202" spans="2:27" x14ac:dyDescent="0.3">
      <c r="B202" s="27">
        <f t="shared" si="18"/>
        <v>98</v>
      </c>
      <c r="G202" s="27">
        <f t="shared" si="19"/>
        <v>98</v>
      </c>
      <c r="L202" s="27">
        <f t="shared" si="20"/>
        <v>98</v>
      </c>
      <c r="Q202" s="27">
        <f t="shared" si="21"/>
        <v>98</v>
      </c>
      <c r="V202" s="27">
        <f t="shared" si="22"/>
        <v>98</v>
      </c>
      <c r="AA202">
        <f t="shared" si="17"/>
        <v>98</v>
      </c>
    </row>
    <row r="203" spans="2:27" x14ac:dyDescent="0.3">
      <c r="B203" s="27">
        <f t="shared" si="18"/>
        <v>98</v>
      </c>
      <c r="G203" s="27">
        <f t="shared" si="19"/>
        <v>98</v>
      </c>
      <c r="L203" s="27">
        <f t="shared" si="20"/>
        <v>98</v>
      </c>
      <c r="Q203" s="27">
        <f t="shared" si="21"/>
        <v>98</v>
      </c>
      <c r="V203" s="27">
        <f t="shared" si="22"/>
        <v>98</v>
      </c>
      <c r="AA203">
        <f t="shared" ref="AA203:AA266" si="23">+AA201+1</f>
        <v>98</v>
      </c>
    </row>
    <row r="204" spans="2:27" x14ac:dyDescent="0.3">
      <c r="B204" s="27">
        <f t="shared" si="18"/>
        <v>99</v>
      </c>
      <c r="G204" s="27">
        <f t="shared" si="19"/>
        <v>99</v>
      </c>
      <c r="L204" s="27">
        <f t="shared" si="20"/>
        <v>99</v>
      </c>
      <c r="Q204" s="27">
        <f t="shared" si="21"/>
        <v>99</v>
      </c>
      <c r="V204" s="27">
        <f t="shared" si="22"/>
        <v>99</v>
      </c>
      <c r="AA204">
        <f t="shared" si="23"/>
        <v>99</v>
      </c>
    </row>
    <row r="205" spans="2:27" x14ac:dyDescent="0.3">
      <c r="B205" s="27">
        <f t="shared" si="18"/>
        <v>99</v>
      </c>
      <c r="G205" s="27">
        <f t="shared" si="19"/>
        <v>99</v>
      </c>
      <c r="L205" s="27">
        <f t="shared" si="20"/>
        <v>99</v>
      </c>
      <c r="Q205" s="27">
        <f t="shared" si="21"/>
        <v>99</v>
      </c>
      <c r="V205" s="27">
        <f t="shared" si="22"/>
        <v>99</v>
      </c>
      <c r="AA205">
        <f t="shared" si="23"/>
        <v>99</v>
      </c>
    </row>
    <row r="206" spans="2:27" x14ac:dyDescent="0.3">
      <c r="B206" s="27">
        <f t="shared" si="18"/>
        <v>100</v>
      </c>
      <c r="G206" s="27">
        <f t="shared" si="19"/>
        <v>100</v>
      </c>
      <c r="L206" s="27">
        <f t="shared" si="20"/>
        <v>100</v>
      </c>
      <c r="Q206" s="27">
        <f t="shared" si="21"/>
        <v>100</v>
      </c>
      <c r="V206" s="27">
        <f t="shared" si="22"/>
        <v>100</v>
      </c>
      <c r="AA206">
        <f t="shared" si="23"/>
        <v>100</v>
      </c>
    </row>
    <row r="207" spans="2:27" x14ac:dyDescent="0.3">
      <c r="B207" s="27">
        <f t="shared" si="18"/>
        <v>100</v>
      </c>
      <c r="G207" s="27">
        <f t="shared" si="19"/>
        <v>100</v>
      </c>
      <c r="L207" s="27">
        <f t="shared" si="20"/>
        <v>100</v>
      </c>
      <c r="Q207" s="27">
        <f t="shared" si="21"/>
        <v>100</v>
      </c>
      <c r="V207" s="27">
        <f t="shared" si="22"/>
        <v>100</v>
      </c>
      <c r="AA207">
        <f t="shared" si="23"/>
        <v>100</v>
      </c>
    </row>
    <row r="208" spans="2:27" x14ac:dyDescent="0.3">
      <c r="B208" s="27">
        <f t="shared" si="18"/>
        <v>101</v>
      </c>
      <c r="G208" s="27">
        <f t="shared" si="19"/>
        <v>101</v>
      </c>
      <c r="L208" s="27">
        <f t="shared" si="20"/>
        <v>101</v>
      </c>
      <c r="Q208" s="27">
        <f t="shared" si="21"/>
        <v>101</v>
      </c>
      <c r="V208" s="27">
        <f t="shared" si="22"/>
        <v>101</v>
      </c>
      <c r="AA208">
        <f t="shared" si="23"/>
        <v>101</v>
      </c>
    </row>
    <row r="209" spans="2:27" x14ac:dyDescent="0.3">
      <c r="B209" s="27">
        <f t="shared" si="18"/>
        <v>101</v>
      </c>
      <c r="G209" s="27">
        <f t="shared" si="19"/>
        <v>101</v>
      </c>
      <c r="L209" s="27">
        <f t="shared" si="20"/>
        <v>101</v>
      </c>
      <c r="Q209" s="27">
        <f t="shared" si="21"/>
        <v>101</v>
      </c>
      <c r="V209" s="27">
        <f t="shared" si="22"/>
        <v>101</v>
      </c>
      <c r="AA209">
        <f t="shared" si="23"/>
        <v>101</v>
      </c>
    </row>
    <row r="210" spans="2:27" x14ac:dyDescent="0.3">
      <c r="B210" s="27">
        <f t="shared" si="18"/>
        <v>102</v>
      </c>
      <c r="G210" s="27">
        <f t="shared" si="19"/>
        <v>102</v>
      </c>
      <c r="L210" s="27">
        <f t="shared" si="20"/>
        <v>102</v>
      </c>
      <c r="Q210" s="27">
        <f t="shared" si="21"/>
        <v>102</v>
      </c>
      <c r="V210" s="27">
        <f t="shared" si="22"/>
        <v>102</v>
      </c>
      <c r="AA210">
        <f t="shared" si="23"/>
        <v>102</v>
      </c>
    </row>
    <row r="211" spans="2:27" x14ac:dyDescent="0.3">
      <c r="B211" s="27">
        <f t="shared" si="18"/>
        <v>102</v>
      </c>
      <c r="G211" s="27">
        <f t="shared" si="19"/>
        <v>102</v>
      </c>
      <c r="L211" s="27">
        <f t="shared" si="20"/>
        <v>102</v>
      </c>
      <c r="Q211" s="27">
        <f t="shared" si="21"/>
        <v>102</v>
      </c>
      <c r="V211" s="27">
        <f t="shared" si="22"/>
        <v>102</v>
      </c>
      <c r="AA211">
        <f t="shared" si="23"/>
        <v>102</v>
      </c>
    </row>
    <row r="212" spans="2:27" x14ac:dyDescent="0.3">
      <c r="B212" s="27">
        <f t="shared" si="18"/>
        <v>103</v>
      </c>
      <c r="G212" s="27">
        <f t="shared" si="19"/>
        <v>103</v>
      </c>
      <c r="L212" s="27">
        <f t="shared" si="20"/>
        <v>103</v>
      </c>
      <c r="Q212" s="27">
        <f t="shared" si="21"/>
        <v>103</v>
      </c>
      <c r="V212" s="27">
        <f t="shared" si="22"/>
        <v>103</v>
      </c>
      <c r="AA212">
        <f t="shared" si="23"/>
        <v>103</v>
      </c>
    </row>
    <row r="213" spans="2:27" x14ac:dyDescent="0.3">
      <c r="B213" s="27">
        <f t="shared" si="18"/>
        <v>103</v>
      </c>
      <c r="G213" s="27">
        <f t="shared" si="19"/>
        <v>103</v>
      </c>
      <c r="L213" s="27">
        <f t="shared" si="20"/>
        <v>103</v>
      </c>
      <c r="Q213" s="27">
        <f t="shared" si="21"/>
        <v>103</v>
      </c>
      <c r="V213" s="27">
        <f t="shared" si="22"/>
        <v>103</v>
      </c>
      <c r="AA213">
        <f t="shared" si="23"/>
        <v>103</v>
      </c>
    </row>
    <row r="214" spans="2:27" x14ac:dyDescent="0.3">
      <c r="B214" s="27">
        <f t="shared" si="18"/>
        <v>104</v>
      </c>
      <c r="G214" s="27">
        <f t="shared" si="19"/>
        <v>104</v>
      </c>
      <c r="L214" s="27">
        <f t="shared" si="20"/>
        <v>104</v>
      </c>
      <c r="Q214" s="27">
        <f t="shared" si="21"/>
        <v>104</v>
      </c>
      <c r="V214" s="27">
        <f t="shared" si="22"/>
        <v>104</v>
      </c>
      <c r="AA214">
        <f t="shared" si="23"/>
        <v>104</v>
      </c>
    </row>
    <row r="215" spans="2:27" x14ac:dyDescent="0.3">
      <c r="B215" s="27">
        <f t="shared" si="18"/>
        <v>104</v>
      </c>
      <c r="G215" s="27">
        <f t="shared" si="19"/>
        <v>104</v>
      </c>
      <c r="L215" s="27">
        <f t="shared" si="20"/>
        <v>104</v>
      </c>
      <c r="Q215" s="27">
        <f t="shared" si="21"/>
        <v>104</v>
      </c>
      <c r="V215" s="27">
        <f t="shared" si="22"/>
        <v>104</v>
      </c>
      <c r="AA215">
        <f t="shared" si="23"/>
        <v>104</v>
      </c>
    </row>
    <row r="216" spans="2:27" x14ac:dyDescent="0.3">
      <c r="B216" s="27">
        <f t="shared" si="18"/>
        <v>105</v>
      </c>
      <c r="G216" s="27">
        <f t="shared" si="19"/>
        <v>105</v>
      </c>
      <c r="L216" s="27">
        <f t="shared" si="20"/>
        <v>105</v>
      </c>
      <c r="Q216" s="27">
        <f t="shared" si="21"/>
        <v>105</v>
      </c>
      <c r="V216" s="27">
        <f t="shared" si="22"/>
        <v>105</v>
      </c>
      <c r="AA216">
        <f t="shared" si="23"/>
        <v>105</v>
      </c>
    </row>
    <row r="217" spans="2:27" x14ac:dyDescent="0.3">
      <c r="B217" s="27">
        <f t="shared" si="18"/>
        <v>105</v>
      </c>
      <c r="G217" s="27">
        <f t="shared" si="19"/>
        <v>105</v>
      </c>
      <c r="L217" s="27">
        <f t="shared" si="20"/>
        <v>105</v>
      </c>
      <c r="Q217" s="27">
        <f t="shared" si="21"/>
        <v>105</v>
      </c>
      <c r="V217" s="27">
        <f t="shared" si="22"/>
        <v>105</v>
      </c>
      <c r="AA217">
        <f t="shared" si="23"/>
        <v>105</v>
      </c>
    </row>
    <row r="218" spans="2:27" x14ac:dyDescent="0.3">
      <c r="B218" s="27">
        <f t="shared" si="18"/>
        <v>106</v>
      </c>
      <c r="G218" s="27">
        <f t="shared" si="19"/>
        <v>106</v>
      </c>
      <c r="L218" s="27">
        <f t="shared" si="20"/>
        <v>106</v>
      </c>
      <c r="Q218" s="27">
        <f t="shared" si="21"/>
        <v>106</v>
      </c>
      <c r="V218" s="27">
        <f t="shared" si="22"/>
        <v>106</v>
      </c>
      <c r="AA218">
        <f t="shared" si="23"/>
        <v>106</v>
      </c>
    </row>
    <row r="219" spans="2:27" x14ac:dyDescent="0.3">
      <c r="B219" s="27">
        <f t="shared" si="18"/>
        <v>106</v>
      </c>
      <c r="G219" s="27">
        <f t="shared" si="19"/>
        <v>106</v>
      </c>
      <c r="L219" s="27">
        <f t="shared" si="20"/>
        <v>106</v>
      </c>
      <c r="Q219" s="27">
        <f t="shared" si="21"/>
        <v>106</v>
      </c>
      <c r="V219" s="27">
        <f t="shared" si="22"/>
        <v>106</v>
      </c>
      <c r="AA219">
        <f t="shared" si="23"/>
        <v>106</v>
      </c>
    </row>
    <row r="220" spans="2:27" x14ac:dyDescent="0.3">
      <c r="B220" s="27">
        <f t="shared" si="18"/>
        <v>107</v>
      </c>
      <c r="G220" s="27">
        <f t="shared" si="19"/>
        <v>107</v>
      </c>
      <c r="L220" s="27">
        <f t="shared" si="20"/>
        <v>107</v>
      </c>
      <c r="Q220" s="27">
        <f t="shared" si="21"/>
        <v>107</v>
      </c>
      <c r="V220" s="27">
        <f t="shared" si="22"/>
        <v>107</v>
      </c>
      <c r="AA220">
        <f t="shared" si="23"/>
        <v>107</v>
      </c>
    </row>
    <row r="221" spans="2:27" x14ac:dyDescent="0.3">
      <c r="B221" s="27">
        <f t="shared" si="18"/>
        <v>107</v>
      </c>
      <c r="G221" s="27">
        <f t="shared" si="19"/>
        <v>107</v>
      </c>
      <c r="L221" s="27">
        <f t="shared" si="20"/>
        <v>107</v>
      </c>
      <c r="Q221" s="27">
        <f t="shared" si="21"/>
        <v>107</v>
      </c>
      <c r="V221" s="27">
        <f t="shared" si="22"/>
        <v>107</v>
      </c>
      <c r="AA221">
        <f t="shared" si="23"/>
        <v>107</v>
      </c>
    </row>
    <row r="222" spans="2:27" x14ac:dyDescent="0.3">
      <c r="B222" s="27">
        <f t="shared" si="18"/>
        <v>108</v>
      </c>
      <c r="G222" s="27">
        <f t="shared" si="19"/>
        <v>108</v>
      </c>
      <c r="L222" s="27">
        <f t="shared" si="20"/>
        <v>108</v>
      </c>
      <c r="Q222" s="27">
        <f t="shared" si="21"/>
        <v>108</v>
      </c>
      <c r="V222" s="27">
        <f t="shared" si="22"/>
        <v>108</v>
      </c>
      <c r="AA222">
        <f t="shared" si="23"/>
        <v>108</v>
      </c>
    </row>
    <row r="223" spans="2:27" x14ac:dyDescent="0.3">
      <c r="B223" s="27">
        <f t="shared" si="18"/>
        <v>108</v>
      </c>
      <c r="G223" s="27">
        <f t="shared" si="19"/>
        <v>108</v>
      </c>
      <c r="L223" s="27">
        <f t="shared" si="20"/>
        <v>108</v>
      </c>
      <c r="Q223" s="27">
        <f t="shared" si="21"/>
        <v>108</v>
      </c>
      <c r="V223" s="27">
        <f t="shared" si="22"/>
        <v>108</v>
      </c>
      <c r="AA223">
        <f t="shared" si="23"/>
        <v>108</v>
      </c>
    </row>
    <row r="224" spans="2:27" x14ac:dyDescent="0.3">
      <c r="B224" s="27">
        <f t="shared" si="18"/>
        <v>109</v>
      </c>
      <c r="G224" s="27">
        <f t="shared" si="19"/>
        <v>109</v>
      </c>
      <c r="L224" s="27">
        <f t="shared" si="20"/>
        <v>109</v>
      </c>
      <c r="Q224" s="27">
        <f t="shared" si="21"/>
        <v>109</v>
      </c>
      <c r="V224" s="27">
        <f t="shared" si="22"/>
        <v>109</v>
      </c>
      <c r="AA224">
        <f t="shared" si="23"/>
        <v>109</v>
      </c>
    </row>
    <row r="225" spans="2:27" x14ac:dyDescent="0.3">
      <c r="B225" s="27">
        <f t="shared" si="18"/>
        <v>109</v>
      </c>
      <c r="G225" s="27">
        <f t="shared" si="19"/>
        <v>109</v>
      </c>
      <c r="L225" s="27">
        <f t="shared" si="20"/>
        <v>109</v>
      </c>
      <c r="Q225" s="27">
        <f t="shared" si="21"/>
        <v>109</v>
      </c>
      <c r="V225" s="27">
        <f t="shared" si="22"/>
        <v>109</v>
      </c>
      <c r="AA225">
        <f t="shared" si="23"/>
        <v>109</v>
      </c>
    </row>
    <row r="226" spans="2:27" x14ac:dyDescent="0.3">
      <c r="B226" s="27">
        <f t="shared" si="18"/>
        <v>110</v>
      </c>
      <c r="G226" s="27">
        <f t="shared" si="19"/>
        <v>110</v>
      </c>
      <c r="L226" s="27">
        <f t="shared" si="20"/>
        <v>110</v>
      </c>
      <c r="Q226" s="27">
        <f t="shared" si="21"/>
        <v>110</v>
      </c>
      <c r="V226" s="27">
        <f t="shared" si="22"/>
        <v>110</v>
      </c>
      <c r="AA226">
        <f t="shared" si="23"/>
        <v>110</v>
      </c>
    </row>
    <row r="227" spans="2:27" x14ac:dyDescent="0.3">
      <c r="B227" s="27">
        <f t="shared" si="18"/>
        <v>110</v>
      </c>
      <c r="G227" s="27">
        <f t="shared" si="19"/>
        <v>110</v>
      </c>
      <c r="L227" s="27">
        <f t="shared" si="20"/>
        <v>110</v>
      </c>
      <c r="Q227" s="27">
        <f t="shared" si="21"/>
        <v>110</v>
      </c>
      <c r="V227" s="27">
        <f t="shared" si="22"/>
        <v>110</v>
      </c>
      <c r="AA227">
        <f t="shared" si="23"/>
        <v>110</v>
      </c>
    </row>
    <row r="228" spans="2:27" x14ac:dyDescent="0.3">
      <c r="B228" s="27">
        <f t="shared" si="18"/>
        <v>111</v>
      </c>
      <c r="G228" s="27">
        <f t="shared" si="19"/>
        <v>111</v>
      </c>
      <c r="L228" s="27">
        <f t="shared" si="20"/>
        <v>111</v>
      </c>
      <c r="Q228" s="27">
        <f t="shared" si="21"/>
        <v>111</v>
      </c>
      <c r="V228" s="27">
        <f t="shared" si="22"/>
        <v>111</v>
      </c>
      <c r="AA228">
        <f t="shared" si="23"/>
        <v>111</v>
      </c>
    </row>
    <row r="229" spans="2:27" x14ac:dyDescent="0.3">
      <c r="B229" s="27">
        <f t="shared" si="18"/>
        <v>111</v>
      </c>
      <c r="G229" s="27">
        <f t="shared" si="19"/>
        <v>111</v>
      </c>
      <c r="L229" s="27">
        <f t="shared" si="20"/>
        <v>111</v>
      </c>
      <c r="Q229" s="27">
        <f t="shared" si="21"/>
        <v>111</v>
      </c>
      <c r="V229" s="27">
        <f t="shared" si="22"/>
        <v>111</v>
      </c>
      <c r="AA229">
        <f t="shared" si="23"/>
        <v>111</v>
      </c>
    </row>
    <row r="230" spans="2:27" x14ac:dyDescent="0.3">
      <c r="B230" s="27">
        <f t="shared" si="18"/>
        <v>112</v>
      </c>
      <c r="G230" s="27">
        <f t="shared" si="19"/>
        <v>112</v>
      </c>
      <c r="L230" s="27">
        <f t="shared" si="20"/>
        <v>112</v>
      </c>
      <c r="Q230" s="27">
        <f t="shared" si="21"/>
        <v>112</v>
      </c>
      <c r="V230" s="27">
        <f t="shared" si="22"/>
        <v>112</v>
      </c>
      <c r="AA230">
        <f t="shared" si="23"/>
        <v>112</v>
      </c>
    </row>
    <row r="231" spans="2:27" x14ac:dyDescent="0.3">
      <c r="B231" s="27">
        <f t="shared" si="18"/>
        <v>112</v>
      </c>
      <c r="G231" s="27">
        <f t="shared" si="19"/>
        <v>112</v>
      </c>
      <c r="L231" s="27">
        <f t="shared" si="20"/>
        <v>112</v>
      </c>
      <c r="Q231" s="27">
        <f t="shared" si="21"/>
        <v>112</v>
      </c>
      <c r="V231" s="27">
        <f t="shared" si="22"/>
        <v>112</v>
      </c>
      <c r="AA231">
        <f t="shared" si="23"/>
        <v>112</v>
      </c>
    </row>
    <row r="232" spans="2:27" x14ac:dyDescent="0.3">
      <c r="B232" s="27">
        <f t="shared" si="18"/>
        <v>113</v>
      </c>
      <c r="G232" s="27">
        <f t="shared" si="19"/>
        <v>113</v>
      </c>
      <c r="L232" s="27">
        <f t="shared" si="20"/>
        <v>113</v>
      </c>
      <c r="Q232" s="27">
        <f t="shared" si="21"/>
        <v>113</v>
      </c>
      <c r="V232" s="27">
        <f t="shared" si="22"/>
        <v>113</v>
      </c>
      <c r="AA232">
        <f t="shared" si="23"/>
        <v>113</v>
      </c>
    </row>
    <row r="233" spans="2:27" x14ac:dyDescent="0.3">
      <c r="B233" s="27">
        <f t="shared" si="18"/>
        <v>113</v>
      </c>
      <c r="G233" s="27">
        <f t="shared" si="19"/>
        <v>113</v>
      </c>
      <c r="L233" s="27">
        <f t="shared" si="20"/>
        <v>113</v>
      </c>
      <c r="Q233" s="27">
        <f t="shared" si="21"/>
        <v>113</v>
      </c>
      <c r="V233" s="27">
        <f t="shared" si="22"/>
        <v>113</v>
      </c>
      <c r="AA233">
        <f t="shared" si="23"/>
        <v>113</v>
      </c>
    </row>
    <row r="234" spans="2:27" x14ac:dyDescent="0.3">
      <c r="B234" s="27">
        <f t="shared" si="18"/>
        <v>114</v>
      </c>
      <c r="G234" s="27">
        <f t="shared" si="19"/>
        <v>114</v>
      </c>
      <c r="L234" s="27">
        <f t="shared" si="20"/>
        <v>114</v>
      </c>
      <c r="Q234" s="27">
        <f t="shared" si="21"/>
        <v>114</v>
      </c>
      <c r="V234" s="27">
        <f t="shared" si="22"/>
        <v>114</v>
      </c>
      <c r="AA234">
        <f t="shared" si="23"/>
        <v>114</v>
      </c>
    </row>
    <row r="235" spans="2:27" x14ac:dyDescent="0.3">
      <c r="B235" s="27">
        <f t="shared" si="18"/>
        <v>114</v>
      </c>
      <c r="G235" s="27">
        <f t="shared" si="19"/>
        <v>114</v>
      </c>
      <c r="L235" s="27">
        <f t="shared" si="20"/>
        <v>114</v>
      </c>
      <c r="Q235" s="27">
        <f t="shared" si="21"/>
        <v>114</v>
      </c>
      <c r="V235" s="27">
        <f t="shared" si="22"/>
        <v>114</v>
      </c>
      <c r="AA235">
        <f t="shared" si="23"/>
        <v>114</v>
      </c>
    </row>
    <row r="236" spans="2:27" x14ac:dyDescent="0.3">
      <c r="B236" s="27">
        <f t="shared" si="18"/>
        <v>115</v>
      </c>
      <c r="G236" s="27">
        <f t="shared" si="19"/>
        <v>115</v>
      </c>
      <c r="L236" s="27">
        <f t="shared" si="20"/>
        <v>115</v>
      </c>
      <c r="Q236" s="27">
        <f t="shared" si="21"/>
        <v>115</v>
      </c>
      <c r="V236" s="27">
        <f t="shared" si="22"/>
        <v>115</v>
      </c>
      <c r="AA236">
        <f t="shared" si="23"/>
        <v>115</v>
      </c>
    </row>
    <row r="237" spans="2:27" x14ac:dyDescent="0.3">
      <c r="B237" s="27">
        <f t="shared" si="18"/>
        <v>115</v>
      </c>
      <c r="G237" s="27">
        <f t="shared" si="19"/>
        <v>115</v>
      </c>
      <c r="L237" s="27">
        <f t="shared" si="20"/>
        <v>115</v>
      </c>
      <c r="Q237" s="27">
        <f t="shared" si="21"/>
        <v>115</v>
      </c>
      <c r="V237" s="27">
        <f t="shared" si="22"/>
        <v>115</v>
      </c>
      <c r="AA237">
        <f t="shared" si="23"/>
        <v>115</v>
      </c>
    </row>
    <row r="238" spans="2:27" x14ac:dyDescent="0.3">
      <c r="B238" s="27">
        <f t="shared" si="18"/>
        <v>116</v>
      </c>
      <c r="G238" s="27">
        <f t="shared" si="19"/>
        <v>116</v>
      </c>
      <c r="L238" s="27">
        <f t="shared" si="20"/>
        <v>116</v>
      </c>
      <c r="Q238" s="27">
        <f t="shared" si="21"/>
        <v>116</v>
      </c>
      <c r="V238" s="27">
        <f t="shared" si="22"/>
        <v>116</v>
      </c>
      <c r="AA238">
        <f t="shared" si="23"/>
        <v>116</v>
      </c>
    </row>
    <row r="239" spans="2:27" x14ac:dyDescent="0.3">
      <c r="B239" s="27">
        <f t="shared" si="18"/>
        <v>116</v>
      </c>
      <c r="G239" s="27">
        <f t="shared" si="19"/>
        <v>116</v>
      </c>
      <c r="L239" s="27">
        <f t="shared" si="20"/>
        <v>116</v>
      </c>
      <c r="Q239" s="27">
        <f t="shared" si="21"/>
        <v>116</v>
      </c>
      <c r="V239" s="27">
        <f t="shared" si="22"/>
        <v>116</v>
      </c>
      <c r="AA239">
        <f t="shared" si="23"/>
        <v>116</v>
      </c>
    </row>
    <row r="240" spans="2:27" x14ac:dyDescent="0.3">
      <c r="B240" s="27">
        <f t="shared" si="18"/>
        <v>117</v>
      </c>
      <c r="G240" s="27">
        <f t="shared" si="19"/>
        <v>117</v>
      </c>
      <c r="L240" s="27">
        <f t="shared" si="20"/>
        <v>117</v>
      </c>
      <c r="Q240" s="27">
        <f t="shared" si="21"/>
        <v>117</v>
      </c>
      <c r="V240" s="27">
        <f t="shared" si="22"/>
        <v>117</v>
      </c>
      <c r="AA240">
        <f t="shared" si="23"/>
        <v>117</v>
      </c>
    </row>
    <row r="241" spans="2:27" x14ac:dyDescent="0.3">
      <c r="B241" s="27">
        <f t="shared" si="18"/>
        <v>117</v>
      </c>
      <c r="G241" s="27">
        <f t="shared" si="19"/>
        <v>117</v>
      </c>
      <c r="L241" s="27">
        <f t="shared" si="20"/>
        <v>117</v>
      </c>
      <c r="Q241" s="27">
        <f t="shared" si="21"/>
        <v>117</v>
      </c>
      <c r="V241" s="27">
        <f t="shared" si="22"/>
        <v>117</v>
      </c>
      <c r="AA241">
        <f t="shared" si="23"/>
        <v>117</v>
      </c>
    </row>
    <row r="242" spans="2:27" x14ac:dyDescent="0.3">
      <c r="B242" s="27">
        <f t="shared" si="18"/>
        <v>118</v>
      </c>
      <c r="G242" s="27">
        <f t="shared" si="19"/>
        <v>118</v>
      </c>
      <c r="L242" s="27">
        <f t="shared" si="20"/>
        <v>118</v>
      </c>
      <c r="Q242" s="27">
        <f t="shared" si="21"/>
        <v>118</v>
      </c>
      <c r="V242" s="27">
        <f t="shared" si="22"/>
        <v>118</v>
      </c>
      <c r="AA242">
        <f t="shared" si="23"/>
        <v>118</v>
      </c>
    </row>
    <row r="243" spans="2:27" x14ac:dyDescent="0.3">
      <c r="B243" s="27">
        <f t="shared" si="18"/>
        <v>118</v>
      </c>
      <c r="G243" s="27">
        <f t="shared" si="19"/>
        <v>118</v>
      </c>
      <c r="L243" s="27">
        <f t="shared" si="20"/>
        <v>118</v>
      </c>
      <c r="Q243" s="27">
        <f t="shared" si="21"/>
        <v>118</v>
      </c>
      <c r="V243" s="27">
        <f t="shared" si="22"/>
        <v>118</v>
      </c>
      <c r="AA243">
        <f t="shared" si="23"/>
        <v>118</v>
      </c>
    </row>
    <row r="244" spans="2:27" x14ac:dyDescent="0.3">
      <c r="B244" s="27">
        <f t="shared" si="18"/>
        <v>119</v>
      </c>
      <c r="G244" s="27">
        <f t="shared" si="19"/>
        <v>119</v>
      </c>
      <c r="L244" s="27">
        <f t="shared" si="20"/>
        <v>119</v>
      </c>
      <c r="Q244" s="27">
        <f t="shared" si="21"/>
        <v>119</v>
      </c>
      <c r="V244" s="27">
        <f t="shared" si="22"/>
        <v>119</v>
      </c>
      <c r="AA244">
        <f t="shared" si="23"/>
        <v>119</v>
      </c>
    </row>
    <row r="245" spans="2:27" x14ac:dyDescent="0.3">
      <c r="B245" s="27">
        <f t="shared" si="18"/>
        <v>119</v>
      </c>
      <c r="G245" s="27">
        <f t="shared" si="19"/>
        <v>119</v>
      </c>
      <c r="L245" s="27">
        <f t="shared" si="20"/>
        <v>119</v>
      </c>
      <c r="Q245" s="27">
        <f t="shared" si="21"/>
        <v>119</v>
      </c>
      <c r="V245" s="27">
        <f t="shared" si="22"/>
        <v>119</v>
      </c>
      <c r="AA245">
        <f t="shared" si="23"/>
        <v>119</v>
      </c>
    </row>
    <row r="246" spans="2:27" x14ac:dyDescent="0.3">
      <c r="B246" s="27">
        <f t="shared" si="18"/>
        <v>120</v>
      </c>
      <c r="G246" s="27">
        <f t="shared" si="19"/>
        <v>120</v>
      </c>
      <c r="L246" s="27">
        <f t="shared" si="20"/>
        <v>120</v>
      </c>
      <c r="Q246" s="27">
        <f t="shared" si="21"/>
        <v>120</v>
      </c>
      <c r="V246" s="27">
        <f t="shared" si="22"/>
        <v>120</v>
      </c>
      <c r="AA246">
        <f t="shared" si="23"/>
        <v>120</v>
      </c>
    </row>
    <row r="247" spans="2:27" x14ac:dyDescent="0.3">
      <c r="B247" s="27">
        <f t="shared" si="18"/>
        <v>120</v>
      </c>
      <c r="G247" s="27">
        <f t="shared" si="19"/>
        <v>120</v>
      </c>
      <c r="L247" s="27">
        <f t="shared" si="20"/>
        <v>120</v>
      </c>
      <c r="Q247" s="27">
        <f t="shared" si="21"/>
        <v>120</v>
      </c>
      <c r="V247" s="27">
        <f t="shared" si="22"/>
        <v>120</v>
      </c>
      <c r="AA247">
        <f t="shared" si="23"/>
        <v>120</v>
      </c>
    </row>
    <row r="248" spans="2:27" x14ac:dyDescent="0.3">
      <c r="B248" s="27">
        <f t="shared" si="18"/>
        <v>121</v>
      </c>
      <c r="G248" s="27">
        <f t="shared" si="19"/>
        <v>121</v>
      </c>
      <c r="L248" s="27">
        <f t="shared" si="20"/>
        <v>121</v>
      </c>
      <c r="Q248" s="27">
        <f t="shared" si="21"/>
        <v>121</v>
      </c>
      <c r="V248" s="27">
        <f t="shared" si="22"/>
        <v>121</v>
      </c>
      <c r="AA248">
        <f t="shared" si="23"/>
        <v>121</v>
      </c>
    </row>
    <row r="249" spans="2:27" x14ac:dyDescent="0.3">
      <c r="B249" s="27">
        <f t="shared" si="18"/>
        <v>121</v>
      </c>
      <c r="G249" s="27">
        <f t="shared" si="19"/>
        <v>121</v>
      </c>
      <c r="L249" s="27">
        <f t="shared" si="20"/>
        <v>121</v>
      </c>
      <c r="Q249" s="27">
        <f t="shared" si="21"/>
        <v>121</v>
      </c>
      <c r="V249" s="27">
        <f t="shared" si="22"/>
        <v>121</v>
      </c>
      <c r="AA249">
        <f t="shared" si="23"/>
        <v>121</v>
      </c>
    </row>
    <row r="250" spans="2:27" x14ac:dyDescent="0.3">
      <c r="B250" s="27">
        <f t="shared" si="18"/>
        <v>122</v>
      </c>
      <c r="G250" s="27">
        <f t="shared" si="19"/>
        <v>122</v>
      </c>
      <c r="L250" s="27">
        <f t="shared" si="20"/>
        <v>122</v>
      </c>
      <c r="Q250" s="27">
        <f t="shared" si="21"/>
        <v>122</v>
      </c>
      <c r="V250" s="27">
        <f t="shared" si="22"/>
        <v>122</v>
      </c>
      <c r="AA250">
        <f t="shared" si="23"/>
        <v>122</v>
      </c>
    </row>
    <row r="251" spans="2:27" x14ac:dyDescent="0.3">
      <c r="B251" s="27">
        <f t="shared" si="18"/>
        <v>122</v>
      </c>
      <c r="G251" s="27">
        <f t="shared" si="19"/>
        <v>122</v>
      </c>
      <c r="L251" s="27">
        <f t="shared" si="20"/>
        <v>122</v>
      </c>
      <c r="Q251" s="27">
        <f t="shared" si="21"/>
        <v>122</v>
      </c>
      <c r="V251" s="27">
        <f t="shared" si="22"/>
        <v>122</v>
      </c>
      <c r="AA251">
        <f t="shared" si="23"/>
        <v>122</v>
      </c>
    </row>
    <row r="252" spans="2:27" x14ac:dyDescent="0.3">
      <c r="B252" s="27">
        <f t="shared" si="18"/>
        <v>123</v>
      </c>
      <c r="G252" s="27">
        <f t="shared" si="19"/>
        <v>123</v>
      </c>
      <c r="L252" s="27">
        <f t="shared" si="20"/>
        <v>123</v>
      </c>
      <c r="Q252" s="27">
        <f t="shared" si="21"/>
        <v>123</v>
      </c>
      <c r="V252" s="27">
        <f t="shared" si="22"/>
        <v>123</v>
      </c>
      <c r="AA252">
        <f t="shared" si="23"/>
        <v>123</v>
      </c>
    </row>
    <row r="253" spans="2:27" x14ac:dyDescent="0.3">
      <c r="B253" s="27">
        <f t="shared" si="18"/>
        <v>123</v>
      </c>
      <c r="G253" s="27">
        <f t="shared" si="19"/>
        <v>123</v>
      </c>
      <c r="L253" s="27">
        <f t="shared" si="20"/>
        <v>123</v>
      </c>
      <c r="Q253" s="27">
        <f t="shared" si="21"/>
        <v>123</v>
      </c>
      <c r="V253" s="27">
        <f t="shared" si="22"/>
        <v>123</v>
      </c>
      <c r="AA253">
        <f t="shared" si="23"/>
        <v>123</v>
      </c>
    </row>
    <row r="254" spans="2:27" x14ac:dyDescent="0.3">
      <c r="B254" s="27">
        <f t="shared" si="18"/>
        <v>124</v>
      </c>
      <c r="G254" s="27">
        <f t="shared" si="19"/>
        <v>124</v>
      </c>
      <c r="L254" s="27">
        <f t="shared" si="20"/>
        <v>124</v>
      </c>
      <c r="Q254" s="27">
        <f t="shared" si="21"/>
        <v>124</v>
      </c>
      <c r="V254" s="27">
        <f t="shared" si="22"/>
        <v>124</v>
      </c>
      <c r="AA254">
        <f t="shared" si="23"/>
        <v>124</v>
      </c>
    </row>
    <row r="255" spans="2:27" x14ac:dyDescent="0.3">
      <c r="B255" s="27">
        <f t="shared" si="18"/>
        <v>124</v>
      </c>
      <c r="G255" s="27">
        <f t="shared" si="19"/>
        <v>124</v>
      </c>
      <c r="L255" s="27">
        <f t="shared" si="20"/>
        <v>124</v>
      </c>
      <c r="Q255" s="27">
        <f t="shared" si="21"/>
        <v>124</v>
      </c>
      <c r="V255" s="27">
        <f t="shared" si="22"/>
        <v>124</v>
      </c>
      <c r="AA255">
        <f t="shared" si="23"/>
        <v>124</v>
      </c>
    </row>
    <row r="256" spans="2:27" x14ac:dyDescent="0.3">
      <c r="B256" s="27">
        <f t="shared" si="18"/>
        <v>125</v>
      </c>
      <c r="G256" s="27">
        <f t="shared" si="19"/>
        <v>125</v>
      </c>
      <c r="L256" s="27">
        <f t="shared" si="20"/>
        <v>125</v>
      </c>
      <c r="Q256" s="27">
        <f t="shared" si="21"/>
        <v>125</v>
      </c>
      <c r="V256" s="27">
        <f t="shared" si="22"/>
        <v>125</v>
      </c>
      <c r="AA256">
        <f t="shared" si="23"/>
        <v>125</v>
      </c>
    </row>
    <row r="257" spans="2:27" x14ac:dyDescent="0.3">
      <c r="B257" s="27">
        <f t="shared" si="18"/>
        <v>125</v>
      </c>
      <c r="G257" s="27">
        <f t="shared" si="19"/>
        <v>125</v>
      </c>
      <c r="L257" s="27">
        <f t="shared" si="20"/>
        <v>125</v>
      </c>
      <c r="Q257" s="27">
        <f t="shared" si="21"/>
        <v>125</v>
      </c>
      <c r="V257" s="27">
        <f t="shared" si="22"/>
        <v>125</v>
      </c>
      <c r="AA257">
        <f t="shared" si="23"/>
        <v>125</v>
      </c>
    </row>
    <row r="258" spans="2:27" x14ac:dyDescent="0.3">
      <c r="B258" s="27">
        <f t="shared" si="18"/>
        <v>126</v>
      </c>
      <c r="G258" s="27">
        <f t="shared" si="19"/>
        <v>126</v>
      </c>
      <c r="L258" s="27">
        <f t="shared" si="20"/>
        <v>126</v>
      </c>
      <c r="Q258" s="27">
        <f t="shared" si="21"/>
        <v>126</v>
      </c>
      <c r="V258" s="27">
        <f t="shared" si="22"/>
        <v>126</v>
      </c>
      <c r="AA258">
        <f t="shared" si="23"/>
        <v>126</v>
      </c>
    </row>
    <row r="259" spans="2:27" x14ac:dyDescent="0.3">
      <c r="B259" s="27">
        <f t="shared" si="18"/>
        <v>126</v>
      </c>
      <c r="G259" s="27">
        <f t="shared" si="19"/>
        <v>126</v>
      </c>
      <c r="L259" s="27">
        <f t="shared" si="20"/>
        <v>126</v>
      </c>
      <c r="Q259" s="27">
        <f t="shared" si="21"/>
        <v>126</v>
      </c>
      <c r="V259" s="27">
        <f t="shared" si="22"/>
        <v>126</v>
      </c>
      <c r="AA259">
        <f t="shared" si="23"/>
        <v>126</v>
      </c>
    </row>
    <row r="260" spans="2:27" x14ac:dyDescent="0.3">
      <c r="B260" s="27">
        <f t="shared" si="18"/>
        <v>127</v>
      </c>
      <c r="G260" s="27">
        <f t="shared" si="19"/>
        <v>127</v>
      </c>
      <c r="L260" s="27">
        <f t="shared" si="20"/>
        <v>127</v>
      </c>
      <c r="Q260" s="27">
        <f t="shared" si="21"/>
        <v>127</v>
      </c>
      <c r="V260" s="27">
        <f t="shared" si="22"/>
        <v>127</v>
      </c>
      <c r="AA260">
        <f t="shared" si="23"/>
        <v>127</v>
      </c>
    </row>
    <row r="261" spans="2:27" x14ac:dyDescent="0.3">
      <c r="B261" s="27">
        <f t="shared" si="18"/>
        <v>127</v>
      </c>
      <c r="G261" s="27">
        <f t="shared" si="19"/>
        <v>127</v>
      </c>
      <c r="L261" s="27">
        <f t="shared" si="20"/>
        <v>127</v>
      </c>
      <c r="Q261" s="27">
        <f t="shared" si="21"/>
        <v>127</v>
      </c>
      <c r="V261" s="27">
        <f t="shared" si="22"/>
        <v>127</v>
      </c>
      <c r="AA261">
        <f t="shared" si="23"/>
        <v>127</v>
      </c>
    </row>
    <row r="262" spans="2:27" x14ac:dyDescent="0.3">
      <c r="B262" s="27">
        <f t="shared" si="18"/>
        <v>128</v>
      </c>
      <c r="G262" s="27">
        <f t="shared" si="19"/>
        <v>128</v>
      </c>
      <c r="L262" s="27">
        <f t="shared" si="20"/>
        <v>128</v>
      </c>
      <c r="Q262" s="27">
        <f t="shared" si="21"/>
        <v>128</v>
      </c>
      <c r="V262" s="27">
        <f t="shared" si="22"/>
        <v>128</v>
      </c>
      <c r="AA262">
        <f t="shared" si="23"/>
        <v>128</v>
      </c>
    </row>
    <row r="263" spans="2:27" x14ac:dyDescent="0.3">
      <c r="B263" s="27">
        <f t="shared" ref="B263:B326" si="24">RIGHT(TEXT(A263,"h:mm:ss,000"),3)/1000+$AA263</f>
        <v>128</v>
      </c>
      <c r="G263" s="27">
        <f t="shared" ref="G263:G326" si="25">RIGHT(TEXT(F263,"h:mm:ss,000"),3)/1000+$AA263</f>
        <v>128</v>
      </c>
      <c r="L263" s="27">
        <f t="shared" ref="L263:L326" si="26">RIGHT(TEXT(K263,"h:mm:ss,000"),3)/1000+$AA263</f>
        <v>128</v>
      </c>
      <c r="Q263" s="27">
        <f t="shared" ref="Q263:Q326" si="27">RIGHT(TEXT(P263,"h:mm:ss,000"),3)/1000+$AA263</f>
        <v>128</v>
      </c>
      <c r="V263" s="27">
        <f t="shared" ref="V263:V326" si="28">RIGHT(TEXT(U263,"h:mm:ss,000"),3)/1000+$AA263</f>
        <v>128</v>
      </c>
      <c r="AA263">
        <f t="shared" si="23"/>
        <v>128</v>
      </c>
    </row>
    <row r="264" spans="2:27" x14ac:dyDescent="0.3">
      <c r="B264" s="27">
        <f t="shared" si="24"/>
        <v>129</v>
      </c>
      <c r="G264" s="27">
        <f t="shared" si="25"/>
        <v>129</v>
      </c>
      <c r="L264" s="27">
        <f t="shared" si="26"/>
        <v>129</v>
      </c>
      <c r="Q264" s="27">
        <f t="shared" si="27"/>
        <v>129</v>
      </c>
      <c r="V264" s="27">
        <f t="shared" si="28"/>
        <v>129</v>
      </c>
      <c r="AA264">
        <f t="shared" si="23"/>
        <v>129</v>
      </c>
    </row>
    <row r="265" spans="2:27" x14ac:dyDescent="0.3">
      <c r="B265" s="27">
        <f t="shared" si="24"/>
        <v>129</v>
      </c>
      <c r="G265" s="27">
        <f t="shared" si="25"/>
        <v>129</v>
      </c>
      <c r="L265" s="27">
        <f t="shared" si="26"/>
        <v>129</v>
      </c>
      <c r="Q265" s="27">
        <f t="shared" si="27"/>
        <v>129</v>
      </c>
      <c r="V265" s="27">
        <f t="shared" si="28"/>
        <v>129</v>
      </c>
      <c r="AA265">
        <f t="shared" si="23"/>
        <v>129</v>
      </c>
    </row>
    <row r="266" spans="2:27" x14ac:dyDescent="0.3">
      <c r="B266" s="27">
        <f t="shared" si="24"/>
        <v>130</v>
      </c>
      <c r="G266" s="27">
        <f t="shared" si="25"/>
        <v>130</v>
      </c>
      <c r="L266" s="27">
        <f t="shared" si="26"/>
        <v>130</v>
      </c>
      <c r="Q266" s="27">
        <f t="shared" si="27"/>
        <v>130</v>
      </c>
      <c r="V266" s="27">
        <f t="shared" si="28"/>
        <v>130</v>
      </c>
      <c r="AA266">
        <f t="shared" si="23"/>
        <v>130</v>
      </c>
    </row>
    <row r="267" spans="2:27" x14ac:dyDescent="0.3">
      <c r="B267" s="27">
        <f t="shared" si="24"/>
        <v>130</v>
      </c>
      <c r="G267" s="27">
        <f t="shared" si="25"/>
        <v>130</v>
      </c>
      <c r="L267" s="27">
        <f t="shared" si="26"/>
        <v>130</v>
      </c>
      <c r="Q267" s="27">
        <f t="shared" si="27"/>
        <v>130</v>
      </c>
      <c r="V267" s="27">
        <f t="shared" si="28"/>
        <v>130</v>
      </c>
      <c r="AA267">
        <f t="shared" ref="AA267:AA330" si="29">+AA265+1</f>
        <v>130</v>
      </c>
    </row>
    <row r="268" spans="2:27" x14ac:dyDescent="0.3">
      <c r="B268" s="27">
        <f t="shared" si="24"/>
        <v>131</v>
      </c>
      <c r="G268" s="27">
        <f t="shared" si="25"/>
        <v>131</v>
      </c>
      <c r="L268" s="27">
        <f t="shared" si="26"/>
        <v>131</v>
      </c>
      <c r="Q268" s="27">
        <f t="shared" si="27"/>
        <v>131</v>
      </c>
      <c r="V268" s="27">
        <f t="shared" si="28"/>
        <v>131</v>
      </c>
      <c r="AA268">
        <f t="shared" si="29"/>
        <v>131</v>
      </c>
    </row>
    <row r="269" spans="2:27" x14ac:dyDescent="0.3">
      <c r="B269" s="27">
        <f t="shared" si="24"/>
        <v>131</v>
      </c>
      <c r="G269" s="27">
        <f t="shared" si="25"/>
        <v>131</v>
      </c>
      <c r="L269" s="27">
        <f t="shared" si="26"/>
        <v>131</v>
      </c>
      <c r="Q269" s="27">
        <f t="shared" si="27"/>
        <v>131</v>
      </c>
      <c r="V269" s="27">
        <f t="shared" si="28"/>
        <v>131</v>
      </c>
      <c r="AA269">
        <f t="shared" si="29"/>
        <v>131</v>
      </c>
    </row>
    <row r="270" spans="2:27" x14ac:dyDescent="0.3">
      <c r="B270" s="27">
        <f t="shared" si="24"/>
        <v>132</v>
      </c>
      <c r="G270" s="27">
        <f t="shared" si="25"/>
        <v>132</v>
      </c>
      <c r="L270" s="27">
        <f t="shared" si="26"/>
        <v>132</v>
      </c>
      <c r="Q270" s="27">
        <f t="shared" si="27"/>
        <v>132</v>
      </c>
      <c r="V270" s="27">
        <f t="shared" si="28"/>
        <v>132</v>
      </c>
      <c r="AA270">
        <f t="shared" si="29"/>
        <v>132</v>
      </c>
    </row>
    <row r="271" spans="2:27" x14ac:dyDescent="0.3">
      <c r="B271" s="27">
        <f t="shared" si="24"/>
        <v>132</v>
      </c>
      <c r="G271" s="27">
        <f t="shared" si="25"/>
        <v>132</v>
      </c>
      <c r="L271" s="27">
        <f t="shared" si="26"/>
        <v>132</v>
      </c>
      <c r="Q271" s="27">
        <f t="shared" si="27"/>
        <v>132</v>
      </c>
      <c r="V271" s="27">
        <f t="shared" si="28"/>
        <v>132</v>
      </c>
      <c r="AA271">
        <f t="shared" si="29"/>
        <v>132</v>
      </c>
    </row>
    <row r="272" spans="2:27" x14ac:dyDescent="0.3">
      <c r="B272" s="27">
        <f t="shared" si="24"/>
        <v>133</v>
      </c>
      <c r="G272" s="27">
        <f t="shared" si="25"/>
        <v>133</v>
      </c>
      <c r="L272" s="27">
        <f t="shared" si="26"/>
        <v>133</v>
      </c>
      <c r="Q272" s="27">
        <f t="shared" si="27"/>
        <v>133</v>
      </c>
      <c r="V272" s="27">
        <f t="shared" si="28"/>
        <v>133</v>
      </c>
      <c r="AA272">
        <f t="shared" si="29"/>
        <v>133</v>
      </c>
    </row>
    <row r="273" spans="2:27" x14ac:dyDescent="0.3">
      <c r="B273" s="27">
        <f t="shared" si="24"/>
        <v>133</v>
      </c>
      <c r="G273" s="27">
        <f t="shared" si="25"/>
        <v>133</v>
      </c>
      <c r="L273" s="27">
        <f t="shared" si="26"/>
        <v>133</v>
      </c>
      <c r="Q273" s="27">
        <f t="shared" si="27"/>
        <v>133</v>
      </c>
      <c r="V273" s="27">
        <f t="shared" si="28"/>
        <v>133</v>
      </c>
      <c r="AA273">
        <f t="shared" si="29"/>
        <v>133</v>
      </c>
    </row>
    <row r="274" spans="2:27" x14ac:dyDescent="0.3">
      <c r="B274" s="27">
        <f t="shared" si="24"/>
        <v>134</v>
      </c>
      <c r="G274" s="27">
        <f t="shared" si="25"/>
        <v>134</v>
      </c>
      <c r="L274" s="27">
        <f t="shared" si="26"/>
        <v>134</v>
      </c>
      <c r="Q274" s="27">
        <f t="shared" si="27"/>
        <v>134</v>
      </c>
      <c r="V274" s="27">
        <f t="shared" si="28"/>
        <v>134</v>
      </c>
      <c r="AA274">
        <f t="shared" si="29"/>
        <v>134</v>
      </c>
    </row>
    <row r="275" spans="2:27" x14ac:dyDescent="0.3">
      <c r="B275" s="27">
        <f t="shared" si="24"/>
        <v>134</v>
      </c>
      <c r="G275" s="27">
        <f t="shared" si="25"/>
        <v>134</v>
      </c>
      <c r="L275" s="27">
        <f t="shared" si="26"/>
        <v>134</v>
      </c>
      <c r="Q275" s="27">
        <f t="shared" si="27"/>
        <v>134</v>
      </c>
      <c r="V275" s="27">
        <f t="shared" si="28"/>
        <v>134</v>
      </c>
      <c r="AA275">
        <f t="shared" si="29"/>
        <v>134</v>
      </c>
    </row>
    <row r="276" spans="2:27" x14ac:dyDescent="0.3">
      <c r="B276" s="27">
        <f t="shared" si="24"/>
        <v>135</v>
      </c>
      <c r="G276" s="27">
        <f t="shared" si="25"/>
        <v>135</v>
      </c>
      <c r="L276" s="27">
        <f t="shared" si="26"/>
        <v>135</v>
      </c>
      <c r="Q276" s="27">
        <f t="shared" si="27"/>
        <v>135</v>
      </c>
      <c r="V276" s="27">
        <f t="shared" si="28"/>
        <v>135</v>
      </c>
      <c r="AA276">
        <f t="shared" si="29"/>
        <v>135</v>
      </c>
    </row>
    <row r="277" spans="2:27" x14ac:dyDescent="0.3">
      <c r="B277" s="27">
        <f t="shared" si="24"/>
        <v>135</v>
      </c>
      <c r="G277" s="27">
        <f t="shared" si="25"/>
        <v>135</v>
      </c>
      <c r="L277" s="27">
        <f t="shared" si="26"/>
        <v>135</v>
      </c>
      <c r="Q277" s="27">
        <f t="shared" si="27"/>
        <v>135</v>
      </c>
      <c r="V277" s="27">
        <f t="shared" si="28"/>
        <v>135</v>
      </c>
      <c r="AA277">
        <f t="shared" si="29"/>
        <v>135</v>
      </c>
    </row>
    <row r="278" spans="2:27" x14ac:dyDescent="0.3">
      <c r="B278" s="27">
        <f t="shared" si="24"/>
        <v>136</v>
      </c>
      <c r="G278" s="27">
        <f t="shared" si="25"/>
        <v>136</v>
      </c>
      <c r="L278" s="27">
        <f t="shared" si="26"/>
        <v>136</v>
      </c>
      <c r="Q278" s="27">
        <f t="shared" si="27"/>
        <v>136</v>
      </c>
      <c r="V278" s="27">
        <f t="shared" si="28"/>
        <v>136</v>
      </c>
      <c r="AA278">
        <f t="shared" si="29"/>
        <v>136</v>
      </c>
    </row>
    <row r="279" spans="2:27" x14ac:dyDescent="0.3">
      <c r="B279" s="27">
        <f t="shared" si="24"/>
        <v>136</v>
      </c>
      <c r="G279" s="27">
        <f t="shared" si="25"/>
        <v>136</v>
      </c>
      <c r="L279" s="27">
        <f t="shared" si="26"/>
        <v>136</v>
      </c>
      <c r="Q279" s="27">
        <f t="shared" si="27"/>
        <v>136</v>
      </c>
      <c r="V279" s="27">
        <f t="shared" si="28"/>
        <v>136</v>
      </c>
      <c r="AA279">
        <f t="shared" si="29"/>
        <v>136</v>
      </c>
    </row>
    <row r="280" spans="2:27" x14ac:dyDescent="0.3">
      <c r="B280" s="27">
        <f t="shared" si="24"/>
        <v>137</v>
      </c>
      <c r="G280" s="27">
        <f t="shared" si="25"/>
        <v>137</v>
      </c>
      <c r="L280" s="27">
        <f t="shared" si="26"/>
        <v>137</v>
      </c>
      <c r="Q280" s="27">
        <f t="shared" si="27"/>
        <v>137</v>
      </c>
      <c r="V280" s="27">
        <f t="shared" si="28"/>
        <v>137</v>
      </c>
      <c r="AA280">
        <f t="shared" si="29"/>
        <v>137</v>
      </c>
    </row>
    <row r="281" spans="2:27" x14ac:dyDescent="0.3">
      <c r="B281" s="27">
        <f t="shared" si="24"/>
        <v>137</v>
      </c>
      <c r="G281" s="27">
        <f t="shared" si="25"/>
        <v>137</v>
      </c>
      <c r="L281" s="27">
        <f t="shared" si="26"/>
        <v>137</v>
      </c>
      <c r="Q281" s="27">
        <f t="shared" si="27"/>
        <v>137</v>
      </c>
      <c r="V281" s="27">
        <f t="shared" si="28"/>
        <v>137</v>
      </c>
      <c r="AA281">
        <f t="shared" si="29"/>
        <v>137</v>
      </c>
    </row>
    <row r="282" spans="2:27" x14ac:dyDescent="0.3">
      <c r="B282" s="27">
        <f t="shared" si="24"/>
        <v>138</v>
      </c>
      <c r="G282" s="27">
        <f t="shared" si="25"/>
        <v>138</v>
      </c>
      <c r="L282" s="27">
        <f t="shared" si="26"/>
        <v>138</v>
      </c>
      <c r="Q282" s="27">
        <f t="shared" si="27"/>
        <v>138</v>
      </c>
      <c r="V282" s="27">
        <f t="shared" si="28"/>
        <v>138</v>
      </c>
      <c r="AA282">
        <f t="shared" si="29"/>
        <v>138</v>
      </c>
    </row>
    <row r="283" spans="2:27" x14ac:dyDescent="0.3">
      <c r="B283" s="27">
        <f t="shared" si="24"/>
        <v>138</v>
      </c>
      <c r="G283" s="27">
        <f t="shared" si="25"/>
        <v>138</v>
      </c>
      <c r="L283" s="27">
        <f t="shared" si="26"/>
        <v>138</v>
      </c>
      <c r="Q283" s="27">
        <f t="shared" si="27"/>
        <v>138</v>
      </c>
      <c r="V283" s="27">
        <f t="shared" si="28"/>
        <v>138</v>
      </c>
      <c r="AA283">
        <f t="shared" si="29"/>
        <v>138</v>
      </c>
    </row>
    <row r="284" spans="2:27" x14ac:dyDescent="0.3">
      <c r="B284" s="27">
        <f t="shared" si="24"/>
        <v>139</v>
      </c>
      <c r="G284" s="27">
        <f t="shared" si="25"/>
        <v>139</v>
      </c>
      <c r="L284" s="27">
        <f t="shared" si="26"/>
        <v>139</v>
      </c>
      <c r="Q284" s="27">
        <f t="shared" si="27"/>
        <v>139</v>
      </c>
      <c r="V284" s="27">
        <f t="shared" si="28"/>
        <v>139</v>
      </c>
      <c r="AA284">
        <f t="shared" si="29"/>
        <v>139</v>
      </c>
    </row>
    <row r="285" spans="2:27" x14ac:dyDescent="0.3">
      <c r="B285" s="27">
        <f t="shared" si="24"/>
        <v>139</v>
      </c>
      <c r="G285" s="27">
        <f t="shared" si="25"/>
        <v>139</v>
      </c>
      <c r="L285" s="27">
        <f t="shared" si="26"/>
        <v>139</v>
      </c>
      <c r="Q285" s="27">
        <f t="shared" si="27"/>
        <v>139</v>
      </c>
      <c r="V285" s="27">
        <f t="shared" si="28"/>
        <v>139</v>
      </c>
      <c r="AA285">
        <f t="shared" si="29"/>
        <v>139</v>
      </c>
    </row>
    <row r="286" spans="2:27" x14ac:dyDescent="0.3">
      <c r="B286" s="27">
        <f t="shared" si="24"/>
        <v>140</v>
      </c>
      <c r="G286" s="27">
        <f t="shared" si="25"/>
        <v>140</v>
      </c>
      <c r="L286" s="27">
        <f t="shared" si="26"/>
        <v>140</v>
      </c>
      <c r="Q286" s="27">
        <f t="shared" si="27"/>
        <v>140</v>
      </c>
      <c r="V286" s="27">
        <f t="shared" si="28"/>
        <v>140</v>
      </c>
      <c r="AA286">
        <f t="shared" si="29"/>
        <v>140</v>
      </c>
    </row>
    <row r="287" spans="2:27" x14ac:dyDescent="0.3">
      <c r="B287" s="27">
        <f t="shared" si="24"/>
        <v>140</v>
      </c>
      <c r="G287" s="27">
        <f t="shared" si="25"/>
        <v>140</v>
      </c>
      <c r="L287" s="27">
        <f t="shared" si="26"/>
        <v>140</v>
      </c>
      <c r="Q287" s="27">
        <f t="shared" si="27"/>
        <v>140</v>
      </c>
      <c r="V287" s="27">
        <f t="shared" si="28"/>
        <v>140</v>
      </c>
      <c r="AA287">
        <f t="shared" si="29"/>
        <v>140</v>
      </c>
    </row>
    <row r="288" spans="2:27" x14ac:dyDescent="0.3">
      <c r="B288" s="27">
        <f t="shared" si="24"/>
        <v>141</v>
      </c>
      <c r="G288" s="27">
        <f t="shared" si="25"/>
        <v>141</v>
      </c>
      <c r="L288" s="27">
        <f t="shared" si="26"/>
        <v>141</v>
      </c>
      <c r="Q288" s="27">
        <f t="shared" si="27"/>
        <v>141</v>
      </c>
      <c r="V288" s="27">
        <f t="shared" si="28"/>
        <v>141</v>
      </c>
      <c r="AA288">
        <f t="shared" si="29"/>
        <v>141</v>
      </c>
    </row>
    <row r="289" spans="2:27" x14ac:dyDescent="0.3">
      <c r="B289" s="27">
        <f t="shared" si="24"/>
        <v>141</v>
      </c>
      <c r="G289" s="27">
        <f t="shared" si="25"/>
        <v>141</v>
      </c>
      <c r="L289" s="27">
        <f t="shared" si="26"/>
        <v>141</v>
      </c>
      <c r="Q289" s="27">
        <f t="shared" si="27"/>
        <v>141</v>
      </c>
      <c r="V289" s="27">
        <f t="shared" si="28"/>
        <v>141</v>
      </c>
      <c r="AA289">
        <f t="shared" si="29"/>
        <v>141</v>
      </c>
    </row>
    <row r="290" spans="2:27" x14ac:dyDescent="0.3">
      <c r="B290" s="27">
        <f t="shared" si="24"/>
        <v>142</v>
      </c>
      <c r="G290" s="27">
        <f t="shared" si="25"/>
        <v>142</v>
      </c>
      <c r="L290" s="27">
        <f t="shared" si="26"/>
        <v>142</v>
      </c>
      <c r="Q290" s="27">
        <f t="shared" si="27"/>
        <v>142</v>
      </c>
      <c r="V290" s="27">
        <f t="shared" si="28"/>
        <v>142</v>
      </c>
      <c r="AA290">
        <f t="shared" si="29"/>
        <v>142</v>
      </c>
    </row>
    <row r="291" spans="2:27" x14ac:dyDescent="0.3">
      <c r="B291" s="27">
        <f t="shared" si="24"/>
        <v>142</v>
      </c>
      <c r="G291" s="27">
        <f t="shared" si="25"/>
        <v>142</v>
      </c>
      <c r="L291" s="27">
        <f t="shared" si="26"/>
        <v>142</v>
      </c>
      <c r="Q291" s="27">
        <f t="shared" si="27"/>
        <v>142</v>
      </c>
      <c r="V291" s="27">
        <f t="shared" si="28"/>
        <v>142</v>
      </c>
      <c r="AA291">
        <f t="shared" si="29"/>
        <v>142</v>
      </c>
    </row>
    <row r="292" spans="2:27" x14ac:dyDescent="0.3">
      <c r="B292" s="27">
        <f t="shared" si="24"/>
        <v>143</v>
      </c>
      <c r="G292" s="27">
        <f t="shared" si="25"/>
        <v>143</v>
      </c>
      <c r="L292" s="27">
        <f t="shared" si="26"/>
        <v>143</v>
      </c>
      <c r="Q292" s="27">
        <f t="shared" si="27"/>
        <v>143</v>
      </c>
      <c r="V292" s="27">
        <f t="shared" si="28"/>
        <v>143</v>
      </c>
      <c r="AA292">
        <f t="shared" si="29"/>
        <v>143</v>
      </c>
    </row>
    <row r="293" spans="2:27" x14ac:dyDescent="0.3">
      <c r="B293" s="27">
        <f t="shared" si="24"/>
        <v>143</v>
      </c>
      <c r="G293" s="27">
        <f t="shared" si="25"/>
        <v>143</v>
      </c>
      <c r="L293" s="27">
        <f t="shared" si="26"/>
        <v>143</v>
      </c>
      <c r="Q293" s="27">
        <f t="shared" si="27"/>
        <v>143</v>
      </c>
      <c r="V293" s="27">
        <f t="shared" si="28"/>
        <v>143</v>
      </c>
      <c r="AA293">
        <f t="shared" si="29"/>
        <v>143</v>
      </c>
    </row>
    <row r="294" spans="2:27" x14ac:dyDescent="0.3">
      <c r="B294" s="27">
        <f t="shared" si="24"/>
        <v>144</v>
      </c>
      <c r="G294" s="27">
        <f t="shared" si="25"/>
        <v>144</v>
      </c>
      <c r="L294" s="27">
        <f t="shared" si="26"/>
        <v>144</v>
      </c>
      <c r="Q294" s="27">
        <f t="shared" si="27"/>
        <v>144</v>
      </c>
      <c r="V294" s="27">
        <f t="shared" si="28"/>
        <v>144</v>
      </c>
      <c r="AA294">
        <f t="shared" si="29"/>
        <v>144</v>
      </c>
    </row>
    <row r="295" spans="2:27" x14ac:dyDescent="0.3">
      <c r="B295" s="27">
        <f t="shared" si="24"/>
        <v>144</v>
      </c>
      <c r="G295" s="27">
        <f t="shared" si="25"/>
        <v>144</v>
      </c>
      <c r="L295" s="27">
        <f t="shared" si="26"/>
        <v>144</v>
      </c>
      <c r="Q295" s="27">
        <f t="shared" si="27"/>
        <v>144</v>
      </c>
      <c r="V295" s="27">
        <f t="shared" si="28"/>
        <v>144</v>
      </c>
      <c r="AA295">
        <f t="shared" si="29"/>
        <v>144</v>
      </c>
    </row>
    <row r="296" spans="2:27" x14ac:dyDescent="0.3">
      <c r="B296" s="27">
        <f t="shared" si="24"/>
        <v>145</v>
      </c>
      <c r="G296" s="27">
        <f t="shared" si="25"/>
        <v>145</v>
      </c>
      <c r="L296" s="27">
        <f t="shared" si="26"/>
        <v>145</v>
      </c>
      <c r="Q296" s="27">
        <f t="shared" si="27"/>
        <v>145</v>
      </c>
      <c r="V296" s="27">
        <f t="shared" si="28"/>
        <v>145</v>
      </c>
      <c r="AA296">
        <f t="shared" si="29"/>
        <v>145</v>
      </c>
    </row>
    <row r="297" spans="2:27" x14ac:dyDescent="0.3">
      <c r="B297" s="27">
        <f t="shared" si="24"/>
        <v>145</v>
      </c>
      <c r="G297" s="27">
        <f t="shared" si="25"/>
        <v>145</v>
      </c>
      <c r="L297" s="27">
        <f t="shared" si="26"/>
        <v>145</v>
      </c>
      <c r="Q297" s="27">
        <f t="shared" si="27"/>
        <v>145</v>
      </c>
      <c r="V297" s="27">
        <f t="shared" si="28"/>
        <v>145</v>
      </c>
      <c r="AA297">
        <f t="shared" si="29"/>
        <v>145</v>
      </c>
    </row>
    <row r="298" spans="2:27" x14ac:dyDescent="0.3">
      <c r="B298" s="27">
        <f t="shared" si="24"/>
        <v>146</v>
      </c>
      <c r="G298" s="27">
        <f t="shared" si="25"/>
        <v>146</v>
      </c>
      <c r="L298" s="27">
        <f t="shared" si="26"/>
        <v>146</v>
      </c>
      <c r="Q298" s="27">
        <f t="shared" si="27"/>
        <v>146</v>
      </c>
      <c r="V298" s="27">
        <f t="shared" si="28"/>
        <v>146</v>
      </c>
      <c r="AA298">
        <f t="shared" si="29"/>
        <v>146</v>
      </c>
    </row>
    <row r="299" spans="2:27" x14ac:dyDescent="0.3">
      <c r="B299" s="27">
        <f t="shared" si="24"/>
        <v>146</v>
      </c>
      <c r="G299" s="27">
        <f t="shared" si="25"/>
        <v>146</v>
      </c>
      <c r="L299" s="27">
        <f t="shared" si="26"/>
        <v>146</v>
      </c>
      <c r="Q299" s="27">
        <f t="shared" si="27"/>
        <v>146</v>
      </c>
      <c r="V299" s="27">
        <f t="shared" si="28"/>
        <v>146</v>
      </c>
      <c r="AA299">
        <f t="shared" si="29"/>
        <v>146</v>
      </c>
    </row>
    <row r="300" spans="2:27" x14ac:dyDescent="0.3">
      <c r="B300" s="27">
        <f t="shared" si="24"/>
        <v>147</v>
      </c>
      <c r="G300" s="27">
        <f t="shared" si="25"/>
        <v>147</v>
      </c>
      <c r="L300" s="27">
        <f t="shared" si="26"/>
        <v>147</v>
      </c>
      <c r="Q300" s="27">
        <f t="shared" si="27"/>
        <v>147</v>
      </c>
      <c r="V300" s="27">
        <f t="shared" si="28"/>
        <v>147</v>
      </c>
      <c r="AA300">
        <f t="shared" si="29"/>
        <v>147</v>
      </c>
    </row>
    <row r="301" spans="2:27" x14ac:dyDescent="0.3">
      <c r="B301" s="27">
        <f t="shared" si="24"/>
        <v>147</v>
      </c>
      <c r="G301" s="27">
        <f t="shared" si="25"/>
        <v>147</v>
      </c>
      <c r="L301" s="27">
        <f t="shared" si="26"/>
        <v>147</v>
      </c>
      <c r="Q301" s="27">
        <f t="shared" si="27"/>
        <v>147</v>
      </c>
      <c r="V301" s="27">
        <f t="shared" si="28"/>
        <v>147</v>
      </c>
      <c r="AA301">
        <f t="shared" si="29"/>
        <v>147</v>
      </c>
    </row>
    <row r="302" spans="2:27" x14ac:dyDescent="0.3">
      <c r="B302" s="27">
        <f t="shared" si="24"/>
        <v>148</v>
      </c>
      <c r="G302" s="27">
        <f t="shared" si="25"/>
        <v>148</v>
      </c>
      <c r="L302" s="27">
        <f t="shared" si="26"/>
        <v>148</v>
      </c>
      <c r="Q302" s="27">
        <f t="shared" si="27"/>
        <v>148</v>
      </c>
      <c r="V302" s="27">
        <f t="shared" si="28"/>
        <v>148</v>
      </c>
      <c r="AA302">
        <f t="shared" si="29"/>
        <v>148</v>
      </c>
    </row>
    <row r="303" spans="2:27" x14ac:dyDescent="0.3">
      <c r="B303" s="27">
        <f t="shared" si="24"/>
        <v>148</v>
      </c>
      <c r="G303" s="27">
        <f t="shared" si="25"/>
        <v>148</v>
      </c>
      <c r="L303" s="27">
        <f t="shared" si="26"/>
        <v>148</v>
      </c>
      <c r="Q303" s="27">
        <f t="shared" si="27"/>
        <v>148</v>
      </c>
      <c r="V303" s="27">
        <f t="shared" si="28"/>
        <v>148</v>
      </c>
      <c r="AA303">
        <f t="shared" si="29"/>
        <v>148</v>
      </c>
    </row>
    <row r="304" spans="2:27" x14ac:dyDescent="0.3">
      <c r="B304" s="27">
        <f t="shared" si="24"/>
        <v>149</v>
      </c>
      <c r="G304" s="27">
        <f t="shared" si="25"/>
        <v>149</v>
      </c>
      <c r="L304" s="27">
        <f t="shared" si="26"/>
        <v>149</v>
      </c>
      <c r="Q304" s="27">
        <f t="shared" si="27"/>
        <v>149</v>
      </c>
      <c r="V304" s="27">
        <f t="shared" si="28"/>
        <v>149</v>
      </c>
      <c r="AA304">
        <f t="shared" si="29"/>
        <v>149</v>
      </c>
    </row>
    <row r="305" spans="2:27" x14ac:dyDescent="0.3">
      <c r="B305" s="27">
        <f t="shared" si="24"/>
        <v>149</v>
      </c>
      <c r="G305" s="27">
        <f t="shared" si="25"/>
        <v>149</v>
      </c>
      <c r="L305" s="27">
        <f t="shared" si="26"/>
        <v>149</v>
      </c>
      <c r="Q305" s="27">
        <f t="shared" si="27"/>
        <v>149</v>
      </c>
      <c r="V305" s="27">
        <f t="shared" si="28"/>
        <v>149</v>
      </c>
      <c r="AA305">
        <f t="shared" si="29"/>
        <v>149</v>
      </c>
    </row>
    <row r="306" spans="2:27" x14ac:dyDescent="0.3">
      <c r="B306" s="27">
        <f t="shared" si="24"/>
        <v>150</v>
      </c>
      <c r="G306" s="27">
        <f t="shared" si="25"/>
        <v>150</v>
      </c>
      <c r="L306" s="27">
        <f t="shared" si="26"/>
        <v>150</v>
      </c>
      <c r="Q306" s="27">
        <f t="shared" si="27"/>
        <v>150</v>
      </c>
      <c r="V306" s="27">
        <f t="shared" si="28"/>
        <v>150</v>
      </c>
      <c r="AA306">
        <f t="shared" si="29"/>
        <v>150</v>
      </c>
    </row>
    <row r="307" spans="2:27" x14ac:dyDescent="0.3">
      <c r="B307" s="27">
        <f t="shared" si="24"/>
        <v>150</v>
      </c>
      <c r="G307" s="27">
        <f t="shared" si="25"/>
        <v>150</v>
      </c>
      <c r="L307" s="27">
        <f t="shared" si="26"/>
        <v>150</v>
      </c>
      <c r="Q307" s="27">
        <f t="shared" si="27"/>
        <v>150</v>
      </c>
      <c r="V307" s="27">
        <f t="shared" si="28"/>
        <v>150</v>
      </c>
      <c r="AA307">
        <f t="shared" si="29"/>
        <v>150</v>
      </c>
    </row>
    <row r="308" spans="2:27" x14ac:dyDescent="0.3">
      <c r="B308" s="27">
        <f t="shared" si="24"/>
        <v>151</v>
      </c>
      <c r="G308" s="27">
        <f t="shared" si="25"/>
        <v>151</v>
      </c>
      <c r="L308" s="27">
        <f t="shared" si="26"/>
        <v>151</v>
      </c>
      <c r="Q308" s="27">
        <f t="shared" si="27"/>
        <v>151</v>
      </c>
      <c r="V308" s="27">
        <f t="shared" si="28"/>
        <v>151</v>
      </c>
      <c r="AA308">
        <f t="shared" si="29"/>
        <v>151</v>
      </c>
    </row>
    <row r="309" spans="2:27" x14ac:dyDescent="0.3">
      <c r="B309" s="27">
        <f t="shared" si="24"/>
        <v>151</v>
      </c>
      <c r="G309" s="27">
        <f t="shared" si="25"/>
        <v>151</v>
      </c>
      <c r="L309" s="27">
        <f t="shared" si="26"/>
        <v>151</v>
      </c>
      <c r="Q309" s="27">
        <f t="shared" si="27"/>
        <v>151</v>
      </c>
      <c r="V309" s="27">
        <f t="shared" si="28"/>
        <v>151</v>
      </c>
      <c r="AA309">
        <f t="shared" si="29"/>
        <v>151</v>
      </c>
    </row>
    <row r="310" spans="2:27" x14ac:dyDescent="0.3">
      <c r="B310" s="27">
        <f t="shared" si="24"/>
        <v>152</v>
      </c>
      <c r="G310" s="27">
        <f t="shared" si="25"/>
        <v>152</v>
      </c>
      <c r="L310" s="27">
        <f t="shared" si="26"/>
        <v>152</v>
      </c>
      <c r="Q310" s="27">
        <f t="shared" si="27"/>
        <v>152</v>
      </c>
      <c r="V310" s="27">
        <f t="shared" si="28"/>
        <v>152</v>
      </c>
      <c r="AA310">
        <f t="shared" si="29"/>
        <v>152</v>
      </c>
    </row>
    <row r="311" spans="2:27" x14ac:dyDescent="0.3">
      <c r="B311" s="27">
        <f t="shared" si="24"/>
        <v>152</v>
      </c>
      <c r="G311" s="27">
        <f t="shared" si="25"/>
        <v>152</v>
      </c>
      <c r="L311" s="27">
        <f t="shared" si="26"/>
        <v>152</v>
      </c>
      <c r="Q311" s="27">
        <f t="shared" si="27"/>
        <v>152</v>
      </c>
      <c r="V311" s="27">
        <f t="shared" si="28"/>
        <v>152</v>
      </c>
      <c r="AA311">
        <f t="shared" si="29"/>
        <v>152</v>
      </c>
    </row>
    <row r="312" spans="2:27" x14ac:dyDescent="0.3">
      <c r="B312" s="27">
        <f t="shared" si="24"/>
        <v>153</v>
      </c>
      <c r="G312" s="27">
        <f t="shared" si="25"/>
        <v>153</v>
      </c>
      <c r="L312" s="27">
        <f t="shared" si="26"/>
        <v>153</v>
      </c>
      <c r="Q312" s="27">
        <f t="shared" si="27"/>
        <v>153</v>
      </c>
      <c r="V312" s="27">
        <f t="shared" si="28"/>
        <v>153</v>
      </c>
      <c r="AA312">
        <f t="shared" si="29"/>
        <v>153</v>
      </c>
    </row>
    <row r="313" spans="2:27" x14ac:dyDescent="0.3">
      <c r="B313" s="27">
        <f t="shared" si="24"/>
        <v>153</v>
      </c>
      <c r="G313" s="27">
        <f t="shared" si="25"/>
        <v>153</v>
      </c>
      <c r="L313" s="27">
        <f t="shared" si="26"/>
        <v>153</v>
      </c>
      <c r="Q313" s="27">
        <f t="shared" si="27"/>
        <v>153</v>
      </c>
      <c r="V313" s="27">
        <f t="shared" si="28"/>
        <v>153</v>
      </c>
      <c r="AA313">
        <f t="shared" si="29"/>
        <v>153</v>
      </c>
    </row>
    <row r="314" spans="2:27" x14ac:dyDescent="0.3">
      <c r="B314" s="27">
        <f t="shared" si="24"/>
        <v>154</v>
      </c>
      <c r="G314" s="27">
        <f t="shared" si="25"/>
        <v>154</v>
      </c>
      <c r="L314" s="27">
        <f t="shared" si="26"/>
        <v>154</v>
      </c>
      <c r="Q314" s="27">
        <f t="shared" si="27"/>
        <v>154</v>
      </c>
      <c r="V314" s="27">
        <f t="shared" si="28"/>
        <v>154</v>
      </c>
      <c r="AA314">
        <f t="shared" si="29"/>
        <v>154</v>
      </c>
    </row>
    <row r="315" spans="2:27" x14ac:dyDescent="0.3">
      <c r="B315" s="27">
        <f t="shared" si="24"/>
        <v>154</v>
      </c>
      <c r="G315" s="27">
        <f t="shared" si="25"/>
        <v>154</v>
      </c>
      <c r="L315" s="27">
        <f t="shared" si="26"/>
        <v>154</v>
      </c>
      <c r="Q315" s="27">
        <f t="shared" si="27"/>
        <v>154</v>
      </c>
      <c r="V315" s="27">
        <f t="shared" si="28"/>
        <v>154</v>
      </c>
      <c r="AA315">
        <f t="shared" si="29"/>
        <v>154</v>
      </c>
    </row>
    <row r="316" spans="2:27" x14ac:dyDescent="0.3">
      <c r="B316" s="27">
        <f t="shared" si="24"/>
        <v>155</v>
      </c>
      <c r="G316" s="27">
        <f t="shared" si="25"/>
        <v>155</v>
      </c>
      <c r="L316" s="27">
        <f t="shared" si="26"/>
        <v>155</v>
      </c>
      <c r="Q316" s="27">
        <f t="shared" si="27"/>
        <v>155</v>
      </c>
      <c r="V316" s="27">
        <f t="shared" si="28"/>
        <v>155</v>
      </c>
      <c r="AA316">
        <f t="shared" si="29"/>
        <v>155</v>
      </c>
    </row>
    <row r="317" spans="2:27" x14ac:dyDescent="0.3">
      <c r="B317" s="27">
        <f t="shared" si="24"/>
        <v>155</v>
      </c>
      <c r="G317" s="27">
        <f t="shared" si="25"/>
        <v>155</v>
      </c>
      <c r="L317" s="27">
        <f t="shared" si="26"/>
        <v>155</v>
      </c>
      <c r="Q317" s="27">
        <f t="shared" si="27"/>
        <v>155</v>
      </c>
      <c r="V317" s="27">
        <f t="shared" si="28"/>
        <v>155</v>
      </c>
      <c r="AA317">
        <f t="shared" si="29"/>
        <v>155</v>
      </c>
    </row>
    <row r="318" spans="2:27" x14ac:dyDescent="0.3">
      <c r="B318" s="27">
        <f t="shared" si="24"/>
        <v>156</v>
      </c>
      <c r="G318" s="27">
        <f t="shared" si="25"/>
        <v>156</v>
      </c>
      <c r="L318" s="27">
        <f t="shared" si="26"/>
        <v>156</v>
      </c>
      <c r="Q318" s="27">
        <f t="shared" si="27"/>
        <v>156</v>
      </c>
      <c r="V318" s="27">
        <f t="shared" si="28"/>
        <v>156</v>
      </c>
      <c r="AA318">
        <f t="shared" si="29"/>
        <v>156</v>
      </c>
    </row>
    <row r="319" spans="2:27" x14ac:dyDescent="0.3">
      <c r="B319" s="27">
        <f t="shared" si="24"/>
        <v>156</v>
      </c>
      <c r="G319" s="27">
        <f t="shared" si="25"/>
        <v>156</v>
      </c>
      <c r="L319" s="27">
        <f t="shared" si="26"/>
        <v>156</v>
      </c>
      <c r="Q319" s="27">
        <f t="shared" si="27"/>
        <v>156</v>
      </c>
      <c r="V319" s="27">
        <f t="shared" si="28"/>
        <v>156</v>
      </c>
      <c r="AA319">
        <f t="shared" si="29"/>
        <v>156</v>
      </c>
    </row>
    <row r="320" spans="2:27" x14ac:dyDescent="0.3">
      <c r="B320" s="27">
        <f t="shared" si="24"/>
        <v>157</v>
      </c>
      <c r="G320" s="27">
        <f t="shared" si="25"/>
        <v>157</v>
      </c>
      <c r="L320" s="27">
        <f t="shared" si="26"/>
        <v>157</v>
      </c>
      <c r="Q320" s="27">
        <f t="shared" si="27"/>
        <v>157</v>
      </c>
      <c r="V320" s="27">
        <f t="shared" si="28"/>
        <v>157</v>
      </c>
      <c r="AA320">
        <f t="shared" si="29"/>
        <v>157</v>
      </c>
    </row>
    <row r="321" spans="2:27" x14ac:dyDescent="0.3">
      <c r="B321" s="27">
        <f t="shared" si="24"/>
        <v>157</v>
      </c>
      <c r="G321" s="27">
        <f t="shared" si="25"/>
        <v>157</v>
      </c>
      <c r="L321" s="27">
        <f t="shared" si="26"/>
        <v>157</v>
      </c>
      <c r="Q321" s="27">
        <f t="shared" si="27"/>
        <v>157</v>
      </c>
      <c r="V321" s="27">
        <f t="shared" si="28"/>
        <v>157</v>
      </c>
      <c r="AA321">
        <f t="shared" si="29"/>
        <v>157</v>
      </c>
    </row>
    <row r="322" spans="2:27" x14ac:dyDescent="0.3">
      <c r="B322" s="27">
        <f t="shared" si="24"/>
        <v>158</v>
      </c>
      <c r="G322" s="27">
        <f t="shared" si="25"/>
        <v>158</v>
      </c>
      <c r="L322" s="27">
        <f t="shared" si="26"/>
        <v>158</v>
      </c>
      <c r="Q322" s="27">
        <f t="shared" si="27"/>
        <v>158</v>
      </c>
      <c r="V322" s="27">
        <f t="shared" si="28"/>
        <v>158</v>
      </c>
      <c r="AA322">
        <f t="shared" si="29"/>
        <v>158</v>
      </c>
    </row>
    <row r="323" spans="2:27" x14ac:dyDescent="0.3">
      <c r="B323" s="27">
        <f t="shared" si="24"/>
        <v>158</v>
      </c>
      <c r="G323" s="27">
        <f t="shared" si="25"/>
        <v>158</v>
      </c>
      <c r="L323" s="27">
        <f t="shared" si="26"/>
        <v>158</v>
      </c>
      <c r="Q323" s="27">
        <f t="shared" si="27"/>
        <v>158</v>
      </c>
      <c r="V323" s="27">
        <f t="shared" si="28"/>
        <v>158</v>
      </c>
      <c r="AA323">
        <f t="shared" si="29"/>
        <v>158</v>
      </c>
    </row>
    <row r="324" spans="2:27" x14ac:dyDescent="0.3">
      <c r="B324" s="27">
        <f t="shared" si="24"/>
        <v>159</v>
      </c>
      <c r="G324" s="27">
        <f t="shared" si="25"/>
        <v>159</v>
      </c>
      <c r="L324" s="27">
        <f t="shared" si="26"/>
        <v>159</v>
      </c>
      <c r="Q324" s="27">
        <f t="shared" si="27"/>
        <v>159</v>
      </c>
      <c r="V324" s="27">
        <f t="shared" si="28"/>
        <v>159</v>
      </c>
      <c r="AA324">
        <f t="shared" si="29"/>
        <v>159</v>
      </c>
    </row>
    <row r="325" spans="2:27" x14ac:dyDescent="0.3">
      <c r="B325" s="27">
        <f t="shared" si="24"/>
        <v>159</v>
      </c>
      <c r="G325" s="27">
        <f t="shared" si="25"/>
        <v>159</v>
      </c>
      <c r="L325" s="27">
        <f t="shared" si="26"/>
        <v>159</v>
      </c>
      <c r="Q325" s="27">
        <f t="shared" si="27"/>
        <v>159</v>
      </c>
      <c r="V325" s="27">
        <f t="shared" si="28"/>
        <v>159</v>
      </c>
      <c r="AA325">
        <f t="shared" si="29"/>
        <v>159</v>
      </c>
    </row>
    <row r="326" spans="2:27" x14ac:dyDescent="0.3">
      <c r="B326" s="27">
        <f t="shared" si="24"/>
        <v>160</v>
      </c>
      <c r="G326" s="27">
        <f t="shared" si="25"/>
        <v>160</v>
      </c>
      <c r="L326" s="27">
        <f t="shared" si="26"/>
        <v>160</v>
      </c>
      <c r="Q326" s="27">
        <f t="shared" si="27"/>
        <v>160</v>
      </c>
      <c r="V326" s="27">
        <f t="shared" si="28"/>
        <v>160</v>
      </c>
      <c r="AA326">
        <f t="shared" si="29"/>
        <v>160</v>
      </c>
    </row>
    <row r="327" spans="2:27" x14ac:dyDescent="0.3">
      <c r="B327" s="27">
        <f t="shared" ref="B327:B390" si="30">RIGHT(TEXT(A327,"h:mm:ss,000"),3)/1000+$AA327</f>
        <v>160</v>
      </c>
      <c r="G327" s="27">
        <f t="shared" ref="G327:G390" si="31">RIGHT(TEXT(F327,"h:mm:ss,000"),3)/1000+$AA327</f>
        <v>160</v>
      </c>
      <c r="L327" s="27">
        <f t="shared" ref="L327:L390" si="32">RIGHT(TEXT(K327,"h:mm:ss,000"),3)/1000+$AA327</f>
        <v>160</v>
      </c>
      <c r="Q327" s="27">
        <f t="shared" ref="Q327:Q390" si="33">RIGHT(TEXT(P327,"h:mm:ss,000"),3)/1000+$AA327</f>
        <v>160</v>
      </c>
      <c r="V327" s="27">
        <f t="shared" ref="V327:V390" si="34">RIGHT(TEXT(U327,"h:mm:ss,000"),3)/1000+$AA327</f>
        <v>160</v>
      </c>
      <c r="AA327">
        <f t="shared" si="29"/>
        <v>160</v>
      </c>
    </row>
    <row r="328" spans="2:27" x14ac:dyDescent="0.3">
      <c r="B328" s="27">
        <f t="shared" si="30"/>
        <v>161</v>
      </c>
      <c r="G328" s="27">
        <f t="shared" si="31"/>
        <v>161</v>
      </c>
      <c r="L328" s="27">
        <f t="shared" si="32"/>
        <v>161</v>
      </c>
      <c r="Q328" s="27">
        <f t="shared" si="33"/>
        <v>161</v>
      </c>
      <c r="V328" s="27">
        <f t="shared" si="34"/>
        <v>161</v>
      </c>
      <c r="AA328">
        <f t="shared" si="29"/>
        <v>161</v>
      </c>
    </row>
    <row r="329" spans="2:27" x14ac:dyDescent="0.3">
      <c r="B329" s="27">
        <f t="shared" si="30"/>
        <v>161</v>
      </c>
      <c r="G329" s="27">
        <f t="shared" si="31"/>
        <v>161</v>
      </c>
      <c r="L329" s="27">
        <f t="shared" si="32"/>
        <v>161</v>
      </c>
      <c r="Q329" s="27">
        <f t="shared" si="33"/>
        <v>161</v>
      </c>
      <c r="V329" s="27">
        <f t="shared" si="34"/>
        <v>161</v>
      </c>
      <c r="AA329">
        <f t="shared" si="29"/>
        <v>161</v>
      </c>
    </row>
    <row r="330" spans="2:27" x14ac:dyDescent="0.3">
      <c r="B330" s="27">
        <f t="shared" si="30"/>
        <v>162</v>
      </c>
      <c r="G330" s="27">
        <f t="shared" si="31"/>
        <v>162</v>
      </c>
      <c r="L330" s="27">
        <f t="shared" si="32"/>
        <v>162</v>
      </c>
      <c r="Q330" s="27">
        <f t="shared" si="33"/>
        <v>162</v>
      </c>
      <c r="V330" s="27">
        <f t="shared" si="34"/>
        <v>162</v>
      </c>
      <c r="AA330">
        <f t="shared" si="29"/>
        <v>162</v>
      </c>
    </row>
    <row r="331" spans="2:27" x14ac:dyDescent="0.3">
      <c r="B331" s="27">
        <f t="shared" si="30"/>
        <v>162</v>
      </c>
      <c r="G331" s="27">
        <f t="shared" si="31"/>
        <v>162</v>
      </c>
      <c r="L331" s="27">
        <f t="shared" si="32"/>
        <v>162</v>
      </c>
      <c r="Q331" s="27">
        <f t="shared" si="33"/>
        <v>162</v>
      </c>
      <c r="V331" s="27">
        <f t="shared" si="34"/>
        <v>162</v>
      </c>
      <c r="AA331">
        <f t="shared" ref="AA331:AA394" si="35">+AA329+1</f>
        <v>162</v>
      </c>
    </row>
    <row r="332" spans="2:27" x14ac:dyDescent="0.3">
      <c r="B332" s="27">
        <f t="shared" si="30"/>
        <v>163</v>
      </c>
      <c r="G332" s="27">
        <f t="shared" si="31"/>
        <v>163</v>
      </c>
      <c r="L332" s="27">
        <f t="shared" si="32"/>
        <v>163</v>
      </c>
      <c r="Q332" s="27">
        <f t="shared" si="33"/>
        <v>163</v>
      </c>
      <c r="V332" s="27">
        <f t="shared" si="34"/>
        <v>163</v>
      </c>
      <c r="AA332">
        <f t="shared" si="35"/>
        <v>163</v>
      </c>
    </row>
    <row r="333" spans="2:27" x14ac:dyDescent="0.3">
      <c r="B333" s="27">
        <f t="shared" si="30"/>
        <v>163</v>
      </c>
      <c r="G333" s="27">
        <f t="shared" si="31"/>
        <v>163</v>
      </c>
      <c r="L333" s="27">
        <f t="shared" si="32"/>
        <v>163</v>
      </c>
      <c r="Q333" s="27">
        <f t="shared" si="33"/>
        <v>163</v>
      </c>
      <c r="V333" s="27">
        <f t="shared" si="34"/>
        <v>163</v>
      </c>
      <c r="AA333">
        <f t="shared" si="35"/>
        <v>163</v>
      </c>
    </row>
    <row r="334" spans="2:27" x14ac:dyDescent="0.3">
      <c r="B334" s="27">
        <f t="shared" si="30"/>
        <v>164</v>
      </c>
      <c r="G334" s="27">
        <f t="shared" si="31"/>
        <v>164</v>
      </c>
      <c r="L334" s="27">
        <f t="shared" si="32"/>
        <v>164</v>
      </c>
      <c r="Q334" s="27">
        <f t="shared" si="33"/>
        <v>164</v>
      </c>
      <c r="V334" s="27">
        <f t="shared" si="34"/>
        <v>164</v>
      </c>
      <c r="AA334">
        <f t="shared" si="35"/>
        <v>164</v>
      </c>
    </row>
    <row r="335" spans="2:27" x14ac:dyDescent="0.3">
      <c r="B335" s="27">
        <f t="shared" si="30"/>
        <v>164</v>
      </c>
      <c r="G335" s="27">
        <f t="shared" si="31"/>
        <v>164</v>
      </c>
      <c r="L335" s="27">
        <f t="shared" si="32"/>
        <v>164</v>
      </c>
      <c r="Q335" s="27">
        <f t="shared" si="33"/>
        <v>164</v>
      </c>
      <c r="V335" s="27">
        <f t="shared" si="34"/>
        <v>164</v>
      </c>
      <c r="AA335">
        <f t="shared" si="35"/>
        <v>164</v>
      </c>
    </row>
    <row r="336" spans="2:27" x14ac:dyDescent="0.3">
      <c r="B336" s="27">
        <f t="shared" si="30"/>
        <v>165</v>
      </c>
      <c r="G336" s="27">
        <f t="shared" si="31"/>
        <v>165</v>
      </c>
      <c r="L336" s="27">
        <f t="shared" si="32"/>
        <v>165</v>
      </c>
      <c r="Q336" s="27">
        <f t="shared" si="33"/>
        <v>165</v>
      </c>
      <c r="V336" s="27">
        <f t="shared" si="34"/>
        <v>165</v>
      </c>
      <c r="AA336">
        <f t="shared" si="35"/>
        <v>165</v>
      </c>
    </row>
    <row r="337" spans="2:27" x14ac:dyDescent="0.3">
      <c r="B337" s="27">
        <f t="shared" si="30"/>
        <v>165</v>
      </c>
      <c r="G337" s="27">
        <f t="shared" si="31"/>
        <v>165</v>
      </c>
      <c r="L337" s="27">
        <f t="shared" si="32"/>
        <v>165</v>
      </c>
      <c r="Q337" s="27">
        <f t="shared" si="33"/>
        <v>165</v>
      </c>
      <c r="V337" s="27">
        <f t="shared" si="34"/>
        <v>165</v>
      </c>
      <c r="AA337">
        <f t="shared" si="35"/>
        <v>165</v>
      </c>
    </row>
    <row r="338" spans="2:27" x14ac:dyDescent="0.3">
      <c r="B338" s="27">
        <f t="shared" si="30"/>
        <v>166</v>
      </c>
      <c r="G338" s="27">
        <f t="shared" si="31"/>
        <v>166</v>
      </c>
      <c r="L338" s="27">
        <f t="shared" si="32"/>
        <v>166</v>
      </c>
      <c r="Q338" s="27">
        <f t="shared" si="33"/>
        <v>166</v>
      </c>
      <c r="V338" s="27">
        <f t="shared" si="34"/>
        <v>166</v>
      </c>
      <c r="AA338">
        <f t="shared" si="35"/>
        <v>166</v>
      </c>
    </row>
    <row r="339" spans="2:27" x14ac:dyDescent="0.3">
      <c r="B339" s="27">
        <f t="shared" si="30"/>
        <v>166</v>
      </c>
      <c r="G339" s="27">
        <f t="shared" si="31"/>
        <v>166</v>
      </c>
      <c r="L339" s="27">
        <f t="shared" si="32"/>
        <v>166</v>
      </c>
      <c r="Q339" s="27">
        <f t="shared" si="33"/>
        <v>166</v>
      </c>
      <c r="V339" s="27">
        <f t="shared" si="34"/>
        <v>166</v>
      </c>
      <c r="AA339">
        <f t="shared" si="35"/>
        <v>166</v>
      </c>
    </row>
    <row r="340" spans="2:27" x14ac:dyDescent="0.3">
      <c r="B340" s="27">
        <f t="shared" si="30"/>
        <v>167</v>
      </c>
      <c r="G340" s="27">
        <f t="shared" si="31"/>
        <v>167</v>
      </c>
      <c r="L340" s="27">
        <f t="shared" si="32"/>
        <v>167</v>
      </c>
      <c r="Q340" s="27">
        <f t="shared" si="33"/>
        <v>167</v>
      </c>
      <c r="V340" s="27">
        <f t="shared" si="34"/>
        <v>167</v>
      </c>
      <c r="AA340">
        <f t="shared" si="35"/>
        <v>167</v>
      </c>
    </row>
    <row r="341" spans="2:27" x14ac:dyDescent="0.3">
      <c r="B341" s="27">
        <f t="shared" si="30"/>
        <v>167</v>
      </c>
      <c r="G341" s="27">
        <f t="shared" si="31"/>
        <v>167</v>
      </c>
      <c r="L341" s="27">
        <f t="shared" si="32"/>
        <v>167</v>
      </c>
      <c r="Q341" s="27">
        <f t="shared" si="33"/>
        <v>167</v>
      </c>
      <c r="V341" s="27">
        <f t="shared" si="34"/>
        <v>167</v>
      </c>
      <c r="AA341">
        <f t="shared" si="35"/>
        <v>167</v>
      </c>
    </row>
    <row r="342" spans="2:27" x14ac:dyDescent="0.3">
      <c r="B342" s="27">
        <f t="shared" si="30"/>
        <v>168</v>
      </c>
      <c r="G342" s="27">
        <f t="shared" si="31"/>
        <v>168</v>
      </c>
      <c r="L342" s="27">
        <f t="shared" si="32"/>
        <v>168</v>
      </c>
      <c r="Q342" s="27">
        <f t="shared" si="33"/>
        <v>168</v>
      </c>
      <c r="V342" s="27">
        <f t="shared" si="34"/>
        <v>168</v>
      </c>
      <c r="AA342">
        <f t="shared" si="35"/>
        <v>168</v>
      </c>
    </row>
    <row r="343" spans="2:27" x14ac:dyDescent="0.3">
      <c r="B343" s="27">
        <f t="shared" si="30"/>
        <v>168</v>
      </c>
      <c r="G343" s="27">
        <f t="shared" si="31"/>
        <v>168</v>
      </c>
      <c r="L343" s="27">
        <f t="shared" si="32"/>
        <v>168</v>
      </c>
      <c r="Q343" s="27">
        <f t="shared" si="33"/>
        <v>168</v>
      </c>
      <c r="V343" s="27">
        <f t="shared" si="34"/>
        <v>168</v>
      </c>
      <c r="AA343">
        <f t="shared" si="35"/>
        <v>168</v>
      </c>
    </row>
    <row r="344" spans="2:27" x14ac:dyDescent="0.3">
      <c r="B344" s="27">
        <f t="shared" si="30"/>
        <v>169</v>
      </c>
      <c r="G344" s="27">
        <f t="shared" si="31"/>
        <v>169</v>
      </c>
      <c r="L344" s="27">
        <f t="shared" si="32"/>
        <v>169</v>
      </c>
      <c r="Q344" s="27">
        <f t="shared" si="33"/>
        <v>169</v>
      </c>
      <c r="V344" s="27">
        <f t="shared" si="34"/>
        <v>169</v>
      </c>
      <c r="AA344">
        <f t="shared" si="35"/>
        <v>169</v>
      </c>
    </row>
    <row r="345" spans="2:27" x14ac:dyDescent="0.3">
      <c r="B345" s="27">
        <f t="shared" si="30"/>
        <v>169</v>
      </c>
      <c r="G345" s="27">
        <f t="shared" si="31"/>
        <v>169</v>
      </c>
      <c r="L345" s="27">
        <f t="shared" si="32"/>
        <v>169</v>
      </c>
      <c r="Q345" s="27">
        <f t="shared" si="33"/>
        <v>169</v>
      </c>
      <c r="V345" s="27">
        <f t="shared" si="34"/>
        <v>169</v>
      </c>
      <c r="AA345">
        <f t="shared" si="35"/>
        <v>169</v>
      </c>
    </row>
    <row r="346" spans="2:27" x14ac:dyDescent="0.3">
      <c r="B346" s="27">
        <f t="shared" si="30"/>
        <v>170</v>
      </c>
      <c r="G346" s="27">
        <f t="shared" si="31"/>
        <v>170</v>
      </c>
      <c r="L346" s="27">
        <f t="shared" si="32"/>
        <v>170</v>
      </c>
      <c r="Q346" s="27">
        <f t="shared" si="33"/>
        <v>170</v>
      </c>
      <c r="V346" s="27">
        <f t="shared" si="34"/>
        <v>170</v>
      </c>
      <c r="AA346">
        <f t="shared" si="35"/>
        <v>170</v>
      </c>
    </row>
    <row r="347" spans="2:27" x14ac:dyDescent="0.3">
      <c r="B347" s="27">
        <f t="shared" si="30"/>
        <v>170</v>
      </c>
      <c r="G347" s="27">
        <f t="shared" si="31"/>
        <v>170</v>
      </c>
      <c r="L347" s="27">
        <f t="shared" si="32"/>
        <v>170</v>
      </c>
      <c r="Q347" s="27">
        <f t="shared" si="33"/>
        <v>170</v>
      </c>
      <c r="V347" s="27">
        <f t="shared" si="34"/>
        <v>170</v>
      </c>
      <c r="AA347">
        <f t="shared" si="35"/>
        <v>170</v>
      </c>
    </row>
    <row r="348" spans="2:27" x14ac:dyDescent="0.3">
      <c r="B348" s="27">
        <f t="shared" si="30"/>
        <v>171</v>
      </c>
      <c r="G348" s="27">
        <f t="shared" si="31"/>
        <v>171</v>
      </c>
      <c r="L348" s="27">
        <f t="shared" si="32"/>
        <v>171</v>
      </c>
      <c r="Q348" s="27">
        <f t="shared" si="33"/>
        <v>171</v>
      </c>
      <c r="V348" s="27">
        <f t="shared" si="34"/>
        <v>171</v>
      </c>
      <c r="AA348">
        <f t="shared" si="35"/>
        <v>171</v>
      </c>
    </row>
    <row r="349" spans="2:27" x14ac:dyDescent="0.3">
      <c r="B349" s="27">
        <f t="shared" si="30"/>
        <v>171</v>
      </c>
      <c r="G349" s="27">
        <f t="shared" si="31"/>
        <v>171</v>
      </c>
      <c r="L349" s="27">
        <f t="shared" si="32"/>
        <v>171</v>
      </c>
      <c r="Q349" s="27">
        <f t="shared" si="33"/>
        <v>171</v>
      </c>
      <c r="V349" s="27">
        <f t="shared" si="34"/>
        <v>171</v>
      </c>
      <c r="AA349">
        <f t="shared" si="35"/>
        <v>171</v>
      </c>
    </row>
    <row r="350" spans="2:27" x14ac:dyDescent="0.3">
      <c r="B350" s="27">
        <f t="shared" si="30"/>
        <v>172</v>
      </c>
      <c r="G350" s="27">
        <f t="shared" si="31"/>
        <v>172</v>
      </c>
      <c r="L350" s="27">
        <f t="shared" si="32"/>
        <v>172</v>
      </c>
      <c r="Q350" s="27">
        <f t="shared" si="33"/>
        <v>172</v>
      </c>
      <c r="V350" s="27">
        <f t="shared" si="34"/>
        <v>172</v>
      </c>
      <c r="AA350">
        <f t="shared" si="35"/>
        <v>172</v>
      </c>
    </row>
    <row r="351" spans="2:27" x14ac:dyDescent="0.3">
      <c r="B351" s="27">
        <f t="shared" si="30"/>
        <v>172</v>
      </c>
      <c r="G351" s="27">
        <f t="shared" si="31"/>
        <v>172</v>
      </c>
      <c r="L351" s="27">
        <f t="shared" si="32"/>
        <v>172</v>
      </c>
      <c r="Q351" s="27">
        <f t="shared" si="33"/>
        <v>172</v>
      </c>
      <c r="V351" s="27">
        <f t="shared" si="34"/>
        <v>172</v>
      </c>
      <c r="AA351">
        <f t="shared" si="35"/>
        <v>172</v>
      </c>
    </row>
    <row r="352" spans="2:27" x14ac:dyDescent="0.3">
      <c r="B352" s="27">
        <f t="shared" si="30"/>
        <v>173</v>
      </c>
      <c r="G352" s="27">
        <f t="shared" si="31"/>
        <v>173</v>
      </c>
      <c r="L352" s="27">
        <f t="shared" si="32"/>
        <v>173</v>
      </c>
      <c r="Q352" s="27">
        <f t="shared" si="33"/>
        <v>173</v>
      </c>
      <c r="V352" s="27">
        <f t="shared" si="34"/>
        <v>173</v>
      </c>
      <c r="AA352">
        <f t="shared" si="35"/>
        <v>173</v>
      </c>
    </row>
    <row r="353" spans="2:27" x14ac:dyDescent="0.3">
      <c r="B353" s="27">
        <f t="shared" si="30"/>
        <v>173</v>
      </c>
      <c r="G353" s="27">
        <f t="shared" si="31"/>
        <v>173</v>
      </c>
      <c r="L353" s="27">
        <f t="shared" si="32"/>
        <v>173</v>
      </c>
      <c r="Q353" s="27">
        <f t="shared" si="33"/>
        <v>173</v>
      </c>
      <c r="V353" s="27">
        <f t="shared" si="34"/>
        <v>173</v>
      </c>
      <c r="AA353">
        <f t="shared" si="35"/>
        <v>173</v>
      </c>
    </row>
    <row r="354" spans="2:27" x14ac:dyDescent="0.3">
      <c r="B354" s="27">
        <f t="shared" si="30"/>
        <v>174</v>
      </c>
      <c r="G354" s="27">
        <f t="shared" si="31"/>
        <v>174</v>
      </c>
      <c r="L354" s="27">
        <f t="shared" si="32"/>
        <v>174</v>
      </c>
      <c r="Q354" s="27">
        <f t="shared" si="33"/>
        <v>174</v>
      </c>
      <c r="V354" s="27">
        <f t="shared" si="34"/>
        <v>174</v>
      </c>
      <c r="AA354">
        <f t="shared" si="35"/>
        <v>174</v>
      </c>
    </row>
    <row r="355" spans="2:27" x14ac:dyDescent="0.3">
      <c r="B355" s="27">
        <f t="shared" si="30"/>
        <v>174</v>
      </c>
      <c r="G355" s="27">
        <f t="shared" si="31"/>
        <v>174</v>
      </c>
      <c r="L355" s="27">
        <f t="shared" si="32"/>
        <v>174</v>
      </c>
      <c r="Q355" s="27">
        <f t="shared" si="33"/>
        <v>174</v>
      </c>
      <c r="V355" s="27">
        <f t="shared" si="34"/>
        <v>174</v>
      </c>
      <c r="AA355">
        <f t="shared" si="35"/>
        <v>174</v>
      </c>
    </row>
    <row r="356" spans="2:27" x14ac:dyDescent="0.3">
      <c r="B356" s="27">
        <f t="shared" si="30"/>
        <v>175</v>
      </c>
      <c r="G356" s="27">
        <f t="shared" si="31"/>
        <v>175</v>
      </c>
      <c r="L356" s="27">
        <f t="shared" si="32"/>
        <v>175</v>
      </c>
      <c r="Q356" s="27">
        <f t="shared" si="33"/>
        <v>175</v>
      </c>
      <c r="V356" s="27">
        <f t="shared" si="34"/>
        <v>175</v>
      </c>
      <c r="AA356">
        <f t="shared" si="35"/>
        <v>175</v>
      </c>
    </row>
    <row r="357" spans="2:27" x14ac:dyDescent="0.3">
      <c r="B357" s="27">
        <f t="shared" si="30"/>
        <v>175</v>
      </c>
      <c r="G357" s="27">
        <f t="shared" si="31"/>
        <v>175</v>
      </c>
      <c r="L357" s="27">
        <f t="shared" si="32"/>
        <v>175</v>
      </c>
      <c r="Q357" s="27">
        <f t="shared" si="33"/>
        <v>175</v>
      </c>
      <c r="V357" s="27">
        <f t="shared" si="34"/>
        <v>175</v>
      </c>
      <c r="AA357">
        <f t="shared" si="35"/>
        <v>175</v>
      </c>
    </row>
    <row r="358" spans="2:27" x14ac:dyDescent="0.3">
      <c r="B358" s="27">
        <f t="shared" si="30"/>
        <v>176</v>
      </c>
      <c r="G358" s="27">
        <f t="shared" si="31"/>
        <v>176</v>
      </c>
      <c r="L358" s="27">
        <f t="shared" si="32"/>
        <v>176</v>
      </c>
      <c r="Q358" s="27">
        <f t="shared" si="33"/>
        <v>176</v>
      </c>
      <c r="V358" s="27">
        <f t="shared" si="34"/>
        <v>176</v>
      </c>
      <c r="AA358">
        <f t="shared" si="35"/>
        <v>176</v>
      </c>
    </row>
    <row r="359" spans="2:27" x14ac:dyDescent="0.3">
      <c r="B359" s="27">
        <f t="shared" si="30"/>
        <v>176</v>
      </c>
      <c r="G359" s="27">
        <f t="shared" si="31"/>
        <v>176</v>
      </c>
      <c r="L359" s="27">
        <f t="shared" si="32"/>
        <v>176</v>
      </c>
      <c r="Q359" s="27">
        <f t="shared" si="33"/>
        <v>176</v>
      </c>
      <c r="V359" s="27">
        <f t="shared" si="34"/>
        <v>176</v>
      </c>
      <c r="AA359">
        <f t="shared" si="35"/>
        <v>176</v>
      </c>
    </row>
    <row r="360" spans="2:27" x14ac:dyDescent="0.3">
      <c r="B360" s="27">
        <f t="shared" si="30"/>
        <v>177</v>
      </c>
      <c r="G360" s="27">
        <f t="shared" si="31"/>
        <v>177</v>
      </c>
      <c r="L360" s="27">
        <f t="shared" si="32"/>
        <v>177</v>
      </c>
      <c r="Q360" s="27">
        <f t="shared" si="33"/>
        <v>177</v>
      </c>
      <c r="V360" s="27">
        <f t="shared" si="34"/>
        <v>177</v>
      </c>
      <c r="AA360">
        <f t="shared" si="35"/>
        <v>177</v>
      </c>
    </row>
    <row r="361" spans="2:27" x14ac:dyDescent="0.3">
      <c r="B361" s="27">
        <f t="shared" si="30"/>
        <v>177</v>
      </c>
      <c r="G361" s="27">
        <f t="shared" si="31"/>
        <v>177</v>
      </c>
      <c r="L361" s="27">
        <f t="shared" si="32"/>
        <v>177</v>
      </c>
      <c r="Q361" s="27">
        <f t="shared" si="33"/>
        <v>177</v>
      </c>
      <c r="V361" s="27">
        <f t="shared" si="34"/>
        <v>177</v>
      </c>
      <c r="AA361">
        <f t="shared" si="35"/>
        <v>177</v>
      </c>
    </row>
    <row r="362" spans="2:27" x14ac:dyDescent="0.3">
      <c r="B362" s="27">
        <f t="shared" si="30"/>
        <v>178</v>
      </c>
      <c r="G362" s="27">
        <f t="shared" si="31"/>
        <v>178</v>
      </c>
      <c r="L362" s="27">
        <f t="shared" si="32"/>
        <v>178</v>
      </c>
      <c r="Q362" s="27">
        <f t="shared" si="33"/>
        <v>178</v>
      </c>
      <c r="V362" s="27">
        <f t="shared" si="34"/>
        <v>178</v>
      </c>
      <c r="AA362">
        <f t="shared" si="35"/>
        <v>178</v>
      </c>
    </row>
    <row r="363" spans="2:27" x14ac:dyDescent="0.3">
      <c r="B363" s="27">
        <f t="shared" si="30"/>
        <v>178</v>
      </c>
      <c r="G363" s="27">
        <f t="shared" si="31"/>
        <v>178</v>
      </c>
      <c r="L363" s="27">
        <f t="shared" si="32"/>
        <v>178</v>
      </c>
      <c r="Q363" s="27">
        <f t="shared" si="33"/>
        <v>178</v>
      </c>
      <c r="V363" s="27">
        <f t="shared" si="34"/>
        <v>178</v>
      </c>
      <c r="AA363">
        <f t="shared" si="35"/>
        <v>178</v>
      </c>
    </row>
    <row r="364" spans="2:27" x14ac:dyDescent="0.3">
      <c r="B364" s="27">
        <f t="shared" si="30"/>
        <v>179</v>
      </c>
      <c r="G364" s="27">
        <f t="shared" si="31"/>
        <v>179</v>
      </c>
      <c r="L364" s="27">
        <f t="shared" si="32"/>
        <v>179</v>
      </c>
      <c r="Q364" s="27">
        <f t="shared" si="33"/>
        <v>179</v>
      </c>
      <c r="V364" s="27">
        <f t="shared" si="34"/>
        <v>179</v>
      </c>
      <c r="AA364">
        <f t="shared" si="35"/>
        <v>179</v>
      </c>
    </row>
    <row r="365" spans="2:27" x14ac:dyDescent="0.3">
      <c r="B365" s="27">
        <f t="shared" si="30"/>
        <v>179</v>
      </c>
      <c r="G365" s="27">
        <f t="shared" si="31"/>
        <v>179</v>
      </c>
      <c r="L365" s="27">
        <f t="shared" si="32"/>
        <v>179</v>
      </c>
      <c r="Q365" s="27">
        <f t="shared" si="33"/>
        <v>179</v>
      </c>
      <c r="V365" s="27">
        <f t="shared" si="34"/>
        <v>179</v>
      </c>
      <c r="AA365">
        <f t="shared" si="35"/>
        <v>179</v>
      </c>
    </row>
    <row r="366" spans="2:27" x14ac:dyDescent="0.3">
      <c r="B366" s="27">
        <f t="shared" si="30"/>
        <v>180</v>
      </c>
      <c r="G366" s="27">
        <f t="shared" si="31"/>
        <v>180</v>
      </c>
      <c r="L366" s="27">
        <f t="shared" si="32"/>
        <v>180</v>
      </c>
      <c r="Q366" s="27">
        <f t="shared" si="33"/>
        <v>180</v>
      </c>
      <c r="V366" s="27">
        <f t="shared" si="34"/>
        <v>180</v>
      </c>
      <c r="AA366">
        <f t="shared" si="35"/>
        <v>180</v>
      </c>
    </row>
    <row r="367" spans="2:27" x14ac:dyDescent="0.3">
      <c r="B367" s="27">
        <f t="shared" si="30"/>
        <v>180</v>
      </c>
      <c r="G367" s="27">
        <f t="shared" si="31"/>
        <v>180</v>
      </c>
      <c r="L367" s="27">
        <f t="shared" si="32"/>
        <v>180</v>
      </c>
      <c r="Q367" s="27">
        <f t="shared" si="33"/>
        <v>180</v>
      </c>
      <c r="V367" s="27">
        <f t="shared" si="34"/>
        <v>180</v>
      </c>
      <c r="AA367">
        <f t="shared" si="35"/>
        <v>180</v>
      </c>
    </row>
    <row r="368" spans="2:27" x14ac:dyDescent="0.3">
      <c r="B368" s="27">
        <f t="shared" si="30"/>
        <v>181</v>
      </c>
      <c r="G368" s="27">
        <f t="shared" si="31"/>
        <v>181</v>
      </c>
      <c r="L368" s="27">
        <f t="shared" si="32"/>
        <v>181</v>
      </c>
      <c r="Q368" s="27">
        <f t="shared" si="33"/>
        <v>181</v>
      </c>
      <c r="V368" s="27">
        <f t="shared" si="34"/>
        <v>181</v>
      </c>
      <c r="AA368">
        <f t="shared" si="35"/>
        <v>181</v>
      </c>
    </row>
    <row r="369" spans="2:27" x14ac:dyDescent="0.3">
      <c r="B369" s="27">
        <f t="shared" si="30"/>
        <v>181</v>
      </c>
      <c r="G369" s="27">
        <f t="shared" si="31"/>
        <v>181</v>
      </c>
      <c r="L369" s="27">
        <f t="shared" si="32"/>
        <v>181</v>
      </c>
      <c r="Q369" s="27">
        <f t="shared" si="33"/>
        <v>181</v>
      </c>
      <c r="V369" s="27">
        <f t="shared" si="34"/>
        <v>181</v>
      </c>
      <c r="AA369">
        <f t="shared" si="35"/>
        <v>181</v>
      </c>
    </row>
    <row r="370" spans="2:27" x14ac:dyDescent="0.3">
      <c r="B370" s="27">
        <f t="shared" si="30"/>
        <v>182</v>
      </c>
      <c r="G370" s="27">
        <f t="shared" si="31"/>
        <v>182</v>
      </c>
      <c r="L370" s="27">
        <f t="shared" si="32"/>
        <v>182</v>
      </c>
      <c r="Q370" s="27">
        <f t="shared" si="33"/>
        <v>182</v>
      </c>
      <c r="V370" s="27">
        <f t="shared" si="34"/>
        <v>182</v>
      </c>
      <c r="AA370">
        <f t="shared" si="35"/>
        <v>182</v>
      </c>
    </row>
    <row r="371" spans="2:27" x14ac:dyDescent="0.3">
      <c r="B371" s="27">
        <f t="shared" si="30"/>
        <v>182</v>
      </c>
      <c r="G371" s="27">
        <f t="shared" si="31"/>
        <v>182</v>
      </c>
      <c r="L371" s="27">
        <f t="shared" si="32"/>
        <v>182</v>
      </c>
      <c r="Q371" s="27">
        <f t="shared" si="33"/>
        <v>182</v>
      </c>
      <c r="V371" s="27">
        <f t="shared" si="34"/>
        <v>182</v>
      </c>
      <c r="AA371">
        <f t="shared" si="35"/>
        <v>182</v>
      </c>
    </row>
    <row r="372" spans="2:27" x14ac:dyDescent="0.3">
      <c r="B372" s="27">
        <f t="shared" si="30"/>
        <v>183</v>
      </c>
      <c r="G372" s="27">
        <f t="shared" si="31"/>
        <v>183</v>
      </c>
      <c r="L372" s="27">
        <f t="shared" si="32"/>
        <v>183</v>
      </c>
      <c r="Q372" s="27">
        <f t="shared" si="33"/>
        <v>183</v>
      </c>
      <c r="V372" s="27">
        <f t="shared" si="34"/>
        <v>183</v>
      </c>
      <c r="AA372">
        <f t="shared" si="35"/>
        <v>183</v>
      </c>
    </row>
    <row r="373" spans="2:27" x14ac:dyDescent="0.3">
      <c r="B373" s="27">
        <f t="shared" si="30"/>
        <v>183</v>
      </c>
      <c r="G373" s="27">
        <f t="shared" si="31"/>
        <v>183</v>
      </c>
      <c r="L373" s="27">
        <f t="shared" si="32"/>
        <v>183</v>
      </c>
      <c r="Q373" s="27">
        <f t="shared" si="33"/>
        <v>183</v>
      </c>
      <c r="V373" s="27">
        <f t="shared" si="34"/>
        <v>183</v>
      </c>
      <c r="AA373">
        <f t="shared" si="35"/>
        <v>183</v>
      </c>
    </row>
    <row r="374" spans="2:27" x14ac:dyDescent="0.3">
      <c r="B374" s="27">
        <f t="shared" si="30"/>
        <v>184</v>
      </c>
      <c r="G374" s="27">
        <f t="shared" si="31"/>
        <v>184</v>
      </c>
      <c r="L374" s="27">
        <f t="shared" si="32"/>
        <v>184</v>
      </c>
      <c r="Q374" s="27">
        <f t="shared" si="33"/>
        <v>184</v>
      </c>
      <c r="V374" s="27">
        <f t="shared" si="34"/>
        <v>184</v>
      </c>
      <c r="AA374">
        <f t="shared" si="35"/>
        <v>184</v>
      </c>
    </row>
    <row r="375" spans="2:27" x14ac:dyDescent="0.3">
      <c r="B375" s="27">
        <f t="shared" si="30"/>
        <v>184</v>
      </c>
      <c r="G375" s="27">
        <f t="shared" si="31"/>
        <v>184</v>
      </c>
      <c r="L375" s="27">
        <f t="shared" si="32"/>
        <v>184</v>
      </c>
      <c r="Q375" s="27">
        <f t="shared" si="33"/>
        <v>184</v>
      </c>
      <c r="V375" s="27">
        <f t="shared" si="34"/>
        <v>184</v>
      </c>
      <c r="AA375">
        <f t="shared" si="35"/>
        <v>184</v>
      </c>
    </row>
    <row r="376" spans="2:27" x14ac:dyDescent="0.3">
      <c r="B376" s="27">
        <f t="shared" si="30"/>
        <v>185</v>
      </c>
      <c r="G376" s="27">
        <f t="shared" si="31"/>
        <v>185</v>
      </c>
      <c r="L376" s="27">
        <f t="shared" si="32"/>
        <v>185</v>
      </c>
      <c r="Q376" s="27">
        <f t="shared" si="33"/>
        <v>185</v>
      </c>
      <c r="V376" s="27">
        <f t="shared" si="34"/>
        <v>185</v>
      </c>
      <c r="AA376">
        <f t="shared" si="35"/>
        <v>185</v>
      </c>
    </row>
    <row r="377" spans="2:27" x14ac:dyDescent="0.3">
      <c r="B377" s="27">
        <f t="shared" si="30"/>
        <v>185</v>
      </c>
      <c r="G377" s="27">
        <f t="shared" si="31"/>
        <v>185</v>
      </c>
      <c r="L377" s="27">
        <f t="shared" si="32"/>
        <v>185</v>
      </c>
      <c r="Q377" s="27">
        <f t="shared" si="33"/>
        <v>185</v>
      </c>
      <c r="V377" s="27">
        <f t="shared" si="34"/>
        <v>185</v>
      </c>
      <c r="AA377">
        <f t="shared" si="35"/>
        <v>185</v>
      </c>
    </row>
    <row r="378" spans="2:27" x14ac:dyDescent="0.3">
      <c r="B378" s="27">
        <f t="shared" si="30"/>
        <v>186</v>
      </c>
      <c r="G378" s="27">
        <f t="shared" si="31"/>
        <v>186</v>
      </c>
      <c r="L378" s="27">
        <f t="shared" si="32"/>
        <v>186</v>
      </c>
      <c r="Q378" s="27">
        <f t="shared" si="33"/>
        <v>186</v>
      </c>
      <c r="V378" s="27">
        <f t="shared" si="34"/>
        <v>186</v>
      </c>
      <c r="AA378">
        <f t="shared" si="35"/>
        <v>186</v>
      </c>
    </row>
    <row r="379" spans="2:27" x14ac:dyDescent="0.3">
      <c r="B379" s="27">
        <f t="shared" si="30"/>
        <v>186</v>
      </c>
      <c r="G379" s="27">
        <f t="shared" si="31"/>
        <v>186</v>
      </c>
      <c r="L379" s="27">
        <f t="shared" si="32"/>
        <v>186</v>
      </c>
      <c r="Q379" s="27">
        <f t="shared" si="33"/>
        <v>186</v>
      </c>
      <c r="V379" s="27">
        <f t="shared" si="34"/>
        <v>186</v>
      </c>
      <c r="AA379">
        <f t="shared" si="35"/>
        <v>186</v>
      </c>
    </row>
    <row r="380" spans="2:27" x14ac:dyDescent="0.3">
      <c r="B380" s="27">
        <f t="shared" si="30"/>
        <v>187</v>
      </c>
      <c r="G380" s="27">
        <f t="shared" si="31"/>
        <v>187</v>
      </c>
      <c r="L380" s="27">
        <f t="shared" si="32"/>
        <v>187</v>
      </c>
      <c r="Q380" s="27">
        <f t="shared" si="33"/>
        <v>187</v>
      </c>
      <c r="V380" s="27">
        <f t="shared" si="34"/>
        <v>187</v>
      </c>
      <c r="AA380">
        <f t="shared" si="35"/>
        <v>187</v>
      </c>
    </row>
    <row r="381" spans="2:27" x14ac:dyDescent="0.3">
      <c r="B381" s="27">
        <f t="shared" si="30"/>
        <v>187</v>
      </c>
      <c r="G381" s="27">
        <f t="shared" si="31"/>
        <v>187</v>
      </c>
      <c r="L381" s="27">
        <f t="shared" si="32"/>
        <v>187</v>
      </c>
      <c r="Q381" s="27">
        <f t="shared" si="33"/>
        <v>187</v>
      </c>
      <c r="V381" s="27">
        <f t="shared" si="34"/>
        <v>187</v>
      </c>
      <c r="AA381">
        <f t="shared" si="35"/>
        <v>187</v>
      </c>
    </row>
    <row r="382" spans="2:27" x14ac:dyDescent="0.3">
      <c r="B382" s="27">
        <f t="shared" si="30"/>
        <v>188</v>
      </c>
      <c r="G382" s="27">
        <f t="shared" si="31"/>
        <v>188</v>
      </c>
      <c r="L382" s="27">
        <f t="shared" si="32"/>
        <v>188</v>
      </c>
      <c r="Q382" s="27">
        <f t="shared" si="33"/>
        <v>188</v>
      </c>
      <c r="V382" s="27">
        <f t="shared" si="34"/>
        <v>188</v>
      </c>
      <c r="AA382">
        <f t="shared" si="35"/>
        <v>188</v>
      </c>
    </row>
    <row r="383" spans="2:27" x14ac:dyDescent="0.3">
      <c r="B383" s="27">
        <f t="shared" si="30"/>
        <v>188</v>
      </c>
      <c r="G383" s="27">
        <f t="shared" si="31"/>
        <v>188</v>
      </c>
      <c r="L383" s="27">
        <f t="shared" si="32"/>
        <v>188</v>
      </c>
      <c r="Q383" s="27">
        <f t="shared" si="33"/>
        <v>188</v>
      </c>
      <c r="V383" s="27">
        <f t="shared" si="34"/>
        <v>188</v>
      </c>
      <c r="AA383">
        <f t="shared" si="35"/>
        <v>188</v>
      </c>
    </row>
    <row r="384" spans="2:27" x14ac:dyDescent="0.3">
      <c r="B384" s="27">
        <f t="shared" si="30"/>
        <v>189</v>
      </c>
      <c r="G384" s="27">
        <f t="shared" si="31"/>
        <v>189</v>
      </c>
      <c r="L384" s="27">
        <f t="shared" si="32"/>
        <v>189</v>
      </c>
      <c r="Q384" s="27">
        <f t="shared" si="33"/>
        <v>189</v>
      </c>
      <c r="V384" s="27">
        <f t="shared" si="34"/>
        <v>189</v>
      </c>
      <c r="AA384">
        <f t="shared" si="35"/>
        <v>189</v>
      </c>
    </row>
    <row r="385" spans="2:27" x14ac:dyDescent="0.3">
      <c r="B385" s="27">
        <f t="shared" si="30"/>
        <v>189</v>
      </c>
      <c r="G385" s="27">
        <f t="shared" si="31"/>
        <v>189</v>
      </c>
      <c r="L385" s="27">
        <f t="shared" si="32"/>
        <v>189</v>
      </c>
      <c r="Q385" s="27">
        <f t="shared" si="33"/>
        <v>189</v>
      </c>
      <c r="V385" s="27">
        <f t="shared" si="34"/>
        <v>189</v>
      </c>
      <c r="AA385">
        <f t="shared" si="35"/>
        <v>189</v>
      </c>
    </row>
    <row r="386" spans="2:27" x14ac:dyDescent="0.3">
      <c r="B386" s="27">
        <f t="shared" si="30"/>
        <v>190</v>
      </c>
      <c r="G386" s="27">
        <f t="shared" si="31"/>
        <v>190</v>
      </c>
      <c r="L386" s="27">
        <f t="shared" si="32"/>
        <v>190</v>
      </c>
      <c r="Q386" s="27">
        <f t="shared" si="33"/>
        <v>190</v>
      </c>
      <c r="V386" s="27">
        <f t="shared" si="34"/>
        <v>190</v>
      </c>
      <c r="AA386">
        <f t="shared" si="35"/>
        <v>190</v>
      </c>
    </row>
    <row r="387" spans="2:27" x14ac:dyDescent="0.3">
      <c r="B387" s="27">
        <f t="shared" si="30"/>
        <v>190</v>
      </c>
      <c r="G387" s="27">
        <f t="shared" si="31"/>
        <v>190</v>
      </c>
      <c r="L387" s="27">
        <f t="shared" si="32"/>
        <v>190</v>
      </c>
      <c r="Q387" s="27">
        <f t="shared" si="33"/>
        <v>190</v>
      </c>
      <c r="V387" s="27">
        <f t="shared" si="34"/>
        <v>190</v>
      </c>
      <c r="AA387">
        <f t="shared" si="35"/>
        <v>190</v>
      </c>
    </row>
    <row r="388" spans="2:27" x14ac:dyDescent="0.3">
      <c r="B388" s="27">
        <f t="shared" si="30"/>
        <v>191</v>
      </c>
      <c r="G388" s="27">
        <f t="shared" si="31"/>
        <v>191</v>
      </c>
      <c r="L388" s="27">
        <f t="shared" si="32"/>
        <v>191</v>
      </c>
      <c r="Q388" s="27">
        <f t="shared" si="33"/>
        <v>191</v>
      </c>
      <c r="V388" s="27">
        <f t="shared" si="34"/>
        <v>191</v>
      </c>
      <c r="AA388">
        <f t="shared" si="35"/>
        <v>191</v>
      </c>
    </row>
    <row r="389" spans="2:27" x14ac:dyDescent="0.3">
      <c r="B389" s="27">
        <f t="shared" si="30"/>
        <v>191</v>
      </c>
      <c r="G389" s="27">
        <f t="shared" si="31"/>
        <v>191</v>
      </c>
      <c r="L389" s="27">
        <f t="shared" si="32"/>
        <v>191</v>
      </c>
      <c r="Q389" s="27">
        <f t="shared" si="33"/>
        <v>191</v>
      </c>
      <c r="V389" s="27">
        <f t="shared" si="34"/>
        <v>191</v>
      </c>
      <c r="AA389">
        <f t="shared" si="35"/>
        <v>191</v>
      </c>
    </row>
    <row r="390" spans="2:27" x14ac:dyDescent="0.3">
      <c r="B390" s="27">
        <f t="shared" si="30"/>
        <v>192</v>
      </c>
      <c r="G390" s="27">
        <f t="shared" si="31"/>
        <v>192</v>
      </c>
      <c r="L390" s="27">
        <f t="shared" si="32"/>
        <v>192</v>
      </c>
      <c r="Q390" s="27">
        <f t="shared" si="33"/>
        <v>192</v>
      </c>
      <c r="V390" s="27">
        <f t="shared" si="34"/>
        <v>192</v>
      </c>
      <c r="AA390">
        <f t="shared" si="35"/>
        <v>192</v>
      </c>
    </row>
    <row r="391" spans="2:27" x14ac:dyDescent="0.3">
      <c r="B391" s="27">
        <f t="shared" ref="B391:B454" si="36">RIGHT(TEXT(A391,"h:mm:ss,000"),3)/1000+$AA391</f>
        <v>192</v>
      </c>
      <c r="G391" s="27">
        <f t="shared" ref="G391:G454" si="37">RIGHT(TEXT(F391,"h:mm:ss,000"),3)/1000+$AA391</f>
        <v>192</v>
      </c>
      <c r="L391" s="27">
        <f t="shared" ref="L391:L454" si="38">RIGHT(TEXT(K391,"h:mm:ss,000"),3)/1000+$AA391</f>
        <v>192</v>
      </c>
      <c r="Q391" s="27">
        <f t="shared" ref="Q391:Q454" si="39">RIGHT(TEXT(P391,"h:mm:ss,000"),3)/1000+$AA391</f>
        <v>192</v>
      </c>
      <c r="V391" s="27">
        <f t="shared" ref="V391:V454" si="40">RIGHT(TEXT(U391,"h:mm:ss,000"),3)/1000+$AA391</f>
        <v>192</v>
      </c>
      <c r="AA391">
        <f t="shared" si="35"/>
        <v>192</v>
      </c>
    </row>
    <row r="392" spans="2:27" x14ac:dyDescent="0.3">
      <c r="B392" s="27">
        <f t="shared" si="36"/>
        <v>193</v>
      </c>
      <c r="G392" s="27">
        <f t="shared" si="37"/>
        <v>193</v>
      </c>
      <c r="L392" s="27">
        <f t="shared" si="38"/>
        <v>193</v>
      </c>
      <c r="Q392" s="27">
        <f t="shared" si="39"/>
        <v>193</v>
      </c>
      <c r="V392" s="27">
        <f t="shared" si="40"/>
        <v>193</v>
      </c>
      <c r="AA392">
        <f t="shared" si="35"/>
        <v>193</v>
      </c>
    </row>
    <row r="393" spans="2:27" x14ac:dyDescent="0.3">
      <c r="B393" s="27">
        <f t="shared" si="36"/>
        <v>193</v>
      </c>
      <c r="G393" s="27">
        <f t="shared" si="37"/>
        <v>193</v>
      </c>
      <c r="L393" s="27">
        <f t="shared" si="38"/>
        <v>193</v>
      </c>
      <c r="Q393" s="27">
        <f t="shared" si="39"/>
        <v>193</v>
      </c>
      <c r="V393" s="27">
        <f t="shared" si="40"/>
        <v>193</v>
      </c>
      <c r="AA393">
        <f t="shared" si="35"/>
        <v>193</v>
      </c>
    </row>
    <row r="394" spans="2:27" x14ac:dyDescent="0.3">
      <c r="B394" s="27">
        <f t="shared" si="36"/>
        <v>194</v>
      </c>
      <c r="G394" s="27">
        <f t="shared" si="37"/>
        <v>194</v>
      </c>
      <c r="L394" s="27">
        <f t="shared" si="38"/>
        <v>194</v>
      </c>
      <c r="Q394" s="27">
        <f t="shared" si="39"/>
        <v>194</v>
      </c>
      <c r="V394" s="27">
        <f t="shared" si="40"/>
        <v>194</v>
      </c>
      <c r="AA394">
        <f t="shared" si="35"/>
        <v>194</v>
      </c>
    </row>
    <row r="395" spans="2:27" x14ac:dyDescent="0.3">
      <c r="B395" s="27">
        <f t="shared" si="36"/>
        <v>194</v>
      </c>
      <c r="G395" s="27">
        <f t="shared" si="37"/>
        <v>194</v>
      </c>
      <c r="L395" s="27">
        <f t="shared" si="38"/>
        <v>194</v>
      </c>
      <c r="Q395" s="27">
        <f t="shared" si="39"/>
        <v>194</v>
      </c>
      <c r="V395" s="27">
        <f t="shared" si="40"/>
        <v>194</v>
      </c>
      <c r="AA395">
        <f t="shared" ref="AA395:AA458" si="41">+AA393+1</f>
        <v>194</v>
      </c>
    </row>
    <row r="396" spans="2:27" x14ac:dyDescent="0.3">
      <c r="B396" s="27">
        <f t="shared" si="36"/>
        <v>195</v>
      </c>
      <c r="G396" s="27">
        <f t="shared" si="37"/>
        <v>195</v>
      </c>
      <c r="L396" s="27">
        <f t="shared" si="38"/>
        <v>195</v>
      </c>
      <c r="Q396" s="27">
        <f t="shared" si="39"/>
        <v>195</v>
      </c>
      <c r="V396" s="27">
        <f t="shared" si="40"/>
        <v>195</v>
      </c>
      <c r="AA396">
        <f t="shared" si="41"/>
        <v>195</v>
      </c>
    </row>
    <row r="397" spans="2:27" x14ac:dyDescent="0.3">
      <c r="B397" s="27">
        <f t="shared" si="36"/>
        <v>195</v>
      </c>
      <c r="G397" s="27">
        <f t="shared" si="37"/>
        <v>195</v>
      </c>
      <c r="L397" s="27">
        <f t="shared" si="38"/>
        <v>195</v>
      </c>
      <c r="Q397" s="27">
        <f t="shared" si="39"/>
        <v>195</v>
      </c>
      <c r="V397" s="27">
        <f t="shared" si="40"/>
        <v>195</v>
      </c>
      <c r="AA397">
        <f t="shared" si="41"/>
        <v>195</v>
      </c>
    </row>
    <row r="398" spans="2:27" x14ac:dyDescent="0.3">
      <c r="B398" s="27">
        <f t="shared" si="36"/>
        <v>196</v>
      </c>
      <c r="G398" s="27">
        <f t="shared" si="37"/>
        <v>196</v>
      </c>
      <c r="L398" s="27">
        <f t="shared" si="38"/>
        <v>196</v>
      </c>
      <c r="Q398" s="27">
        <f t="shared" si="39"/>
        <v>196</v>
      </c>
      <c r="V398" s="27">
        <f t="shared" si="40"/>
        <v>196</v>
      </c>
      <c r="AA398">
        <f t="shared" si="41"/>
        <v>196</v>
      </c>
    </row>
    <row r="399" spans="2:27" x14ac:dyDescent="0.3">
      <c r="B399" s="27">
        <f t="shared" si="36"/>
        <v>196</v>
      </c>
      <c r="G399" s="27">
        <f t="shared" si="37"/>
        <v>196</v>
      </c>
      <c r="L399" s="27">
        <f t="shared" si="38"/>
        <v>196</v>
      </c>
      <c r="Q399" s="27">
        <f t="shared" si="39"/>
        <v>196</v>
      </c>
      <c r="V399" s="27">
        <f t="shared" si="40"/>
        <v>196</v>
      </c>
      <c r="AA399">
        <f t="shared" si="41"/>
        <v>196</v>
      </c>
    </row>
    <row r="400" spans="2:27" x14ac:dyDescent="0.3">
      <c r="B400" s="27">
        <f t="shared" si="36"/>
        <v>197</v>
      </c>
      <c r="G400" s="27">
        <f t="shared" si="37"/>
        <v>197</v>
      </c>
      <c r="L400" s="27">
        <f t="shared" si="38"/>
        <v>197</v>
      </c>
      <c r="Q400" s="27">
        <f t="shared" si="39"/>
        <v>197</v>
      </c>
      <c r="V400" s="27">
        <f t="shared" si="40"/>
        <v>197</v>
      </c>
      <c r="AA400">
        <f t="shared" si="41"/>
        <v>197</v>
      </c>
    </row>
    <row r="401" spans="2:27" x14ac:dyDescent="0.3">
      <c r="B401" s="27">
        <f t="shared" si="36"/>
        <v>197</v>
      </c>
      <c r="G401" s="27">
        <f t="shared" si="37"/>
        <v>197</v>
      </c>
      <c r="L401" s="27">
        <f t="shared" si="38"/>
        <v>197</v>
      </c>
      <c r="Q401" s="27">
        <f t="shared" si="39"/>
        <v>197</v>
      </c>
      <c r="V401" s="27">
        <f t="shared" si="40"/>
        <v>197</v>
      </c>
      <c r="AA401">
        <f t="shared" si="41"/>
        <v>197</v>
      </c>
    </row>
    <row r="402" spans="2:27" x14ac:dyDescent="0.3">
      <c r="B402" s="27">
        <f t="shared" si="36"/>
        <v>198</v>
      </c>
      <c r="G402" s="27">
        <f t="shared" si="37"/>
        <v>198</v>
      </c>
      <c r="L402" s="27">
        <f t="shared" si="38"/>
        <v>198</v>
      </c>
      <c r="Q402" s="27">
        <f t="shared" si="39"/>
        <v>198</v>
      </c>
      <c r="V402" s="27">
        <f t="shared" si="40"/>
        <v>198</v>
      </c>
      <c r="AA402">
        <f t="shared" si="41"/>
        <v>198</v>
      </c>
    </row>
    <row r="403" spans="2:27" x14ac:dyDescent="0.3">
      <c r="B403" s="27">
        <f t="shared" si="36"/>
        <v>198</v>
      </c>
      <c r="G403" s="27">
        <f t="shared" si="37"/>
        <v>198</v>
      </c>
      <c r="L403" s="27">
        <f t="shared" si="38"/>
        <v>198</v>
      </c>
      <c r="Q403" s="27">
        <f t="shared" si="39"/>
        <v>198</v>
      </c>
      <c r="V403" s="27">
        <f t="shared" si="40"/>
        <v>198</v>
      </c>
      <c r="AA403">
        <f t="shared" si="41"/>
        <v>198</v>
      </c>
    </row>
    <row r="404" spans="2:27" x14ac:dyDescent="0.3">
      <c r="B404" s="27">
        <f t="shared" si="36"/>
        <v>199</v>
      </c>
      <c r="G404" s="27">
        <f t="shared" si="37"/>
        <v>199</v>
      </c>
      <c r="L404" s="27">
        <f t="shared" si="38"/>
        <v>199</v>
      </c>
      <c r="Q404" s="27">
        <f t="shared" si="39"/>
        <v>199</v>
      </c>
      <c r="V404" s="27">
        <f t="shared" si="40"/>
        <v>199</v>
      </c>
      <c r="AA404">
        <f t="shared" si="41"/>
        <v>199</v>
      </c>
    </row>
    <row r="405" spans="2:27" x14ac:dyDescent="0.3">
      <c r="B405" s="27">
        <f t="shared" si="36"/>
        <v>199</v>
      </c>
      <c r="G405" s="27">
        <f t="shared" si="37"/>
        <v>199</v>
      </c>
      <c r="L405" s="27">
        <f t="shared" si="38"/>
        <v>199</v>
      </c>
      <c r="Q405" s="27">
        <f t="shared" si="39"/>
        <v>199</v>
      </c>
      <c r="V405" s="27">
        <f t="shared" si="40"/>
        <v>199</v>
      </c>
      <c r="AA405">
        <f t="shared" si="41"/>
        <v>199</v>
      </c>
    </row>
    <row r="406" spans="2:27" x14ac:dyDescent="0.3">
      <c r="B406" s="27">
        <f t="shared" si="36"/>
        <v>200</v>
      </c>
      <c r="G406" s="27">
        <f t="shared" si="37"/>
        <v>200</v>
      </c>
      <c r="L406" s="27">
        <f t="shared" si="38"/>
        <v>200</v>
      </c>
      <c r="Q406" s="27">
        <f t="shared" si="39"/>
        <v>200</v>
      </c>
      <c r="V406" s="27">
        <f t="shared" si="40"/>
        <v>200</v>
      </c>
      <c r="AA406">
        <f t="shared" si="41"/>
        <v>200</v>
      </c>
    </row>
    <row r="407" spans="2:27" x14ac:dyDescent="0.3">
      <c r="B407" s="27">
        <f t="shared" si="36"/>
        <v>200</v>
      </c>
      <c r="G407" s="27">
        <f t="shared" si="37"/>
        <v>200</v>
      </c>
      <c r="L407" s="27">
        <f t="shared" si="38"/>
        <v>200</v>
      </c>
      <c r="Q407" s="27">
        <f t="shared" si="39"/>
        <v>200</v>
      </c>
      <c r="V407" s="27">
        <f t="shared" si="40"/>
        <v>200</v>
      </c>
      <c r="AA407">
        <f t="shared" si="41"/>
        <v>200</v>
      </c>
    </row>
    <row r="408" spans="2:27" x14ac:dyDescent="0.3">
      <c r="B408" s="27">
        <f t="shared" si="36"/>
        <v>201</v>
      </c>
      <c r="G408" s="27">
        <f t="shared" si="37"/>
        <v>201</v>
      </c>
      <c r="L408" s="27">
        <f t="shared" si="38"/>
        <v>201</v>
      </c>
      <c r="Q408" s="27">
        <f t="shared" si="39"/>
        <v>201</v>
      </c>
      <c r="V408" s="27">
        <f t="shared" si="40"/>
        <v>201</v>
      </c>
      <c r="AA408">
        <f t="shared" si="41"/>
        <v>201</v>
      </c>
    </row>
    <row r="409" spans="2:27" x14ac:dyDescent="0.3">
      <c r="B409" s="27">
        <f t="shared" si="36"/>
        <v>201</v>
      </c>
      <c r="G409" s="27">
        <f t="shared" si="37"/>
        <v>201</v>
      </c>
      <c r="L409" s="27">
        <f t="shared" si="38"/>
        <v>201</v>
      </c>
      <c r="Q409" s="27">
        <f t="shared" si="39"/>
        <v>201</v>
      </c>
      <c r="V409" s="27">
        <f t="shared" si="40"/>
        <v>201</v>
      </c>
      <c r="AA409">
        <f t="shared" si="41"/>
        <v>201</v>
      </c>
    </row>
    <row r="410" spans="2:27" x14ac:dyDescent="0.3">
      <c r="B410" s="27">
        <f t="shared" si="36"/>
        <v>202</v>
      </c>
      <c r="G410" s="27">
        <f t="shared" si="37"/>
        <v>202</v>
      </c>
      <c r="L410" s="27">
        <f t="shared" si="38"/>
        <v>202</v>
      </c>
      <c r="Q410" s="27">
        <f t="shared" si="39"/>
        <v>202</v>
      </c>
      <c r="V410" s="27">
        <f t="shared" si="40"/>
        <v>202</v>
      </c>
      <c r="AA410">
        <f t="shared" si="41"/>
        <v>202</v>
      </c>
    </row>
    <row r="411" spans="2:27" x14ac:dyDescent="0.3">
      <c r="B411" s="27">
        <f t="shared" si="36"/>
        <v>202</v>
      </c>
      <c r="G411" s="27">
        <f t="shared" si="37"/>
        <v>202</v>
      </c>
      <c r="L411" s="27">
        <f t="shared" si="38"/>
        <v>202</v>
      </c>
      <c r="Q411" s="27">
        <f t="shared" si="39"/>
        <v>202</v>
      </c>
      <c r="V411" s="27">
        <f t="shared" si="40"/>
        <v>202</v>
      </c>
      <c r="AA411">
        <f t="shared" si="41"/>
        <v>202</v>
      </c>
    </row>
    <row r="412" spans="2:27" x14ac:dyDescent="0.3">
      <c r="B412" s="27">
        <f t="shared" si="36"/>
        <v>203</v>
      </c>
      <c r="G412" s="27">
        <f t="shared" si="37"/>
        <v>203</v>
      </c>
      <c r="L412" s="27">
        <f t="shared" si="38"/>
        <v>203</v>
      </c>
      <c r="Q412" s="27">
        <f t="shared" si="39"/>
        <v>203</v>
      </c>
      <c r="V412" s="27">
        <f t="shared" si="40"/>
        <v>203</v>
      </c>
      <c r="AA412">
        <f t="shared" si="41"/>
        <v>203</v>
      </c>
    </row>
    <row r="413" spans="2:27" x14ac:dyDescent="0.3">
      <c r="B413" s="27">
        <f t="shared" si="36"/>
        <v>203</v>
      </c>
      <c r="G413" s="27">
        <f t="shared" si="37"/>
        <v>203</v>
      </c>
      <c r="L413" s="27">
        <f t="shared" si="38"/>
        <v>203</v>
      </c>
      <c r="Q413" s="27">
        <f t="shared" si="39"/>
        <v>203</v>
      </c>
      <c r="V413" s="27">
        <f t="shared" si="40"/>
        <v>203</v>
      </c>
      <c r="AA413">
        <f t="shared" si="41"/>
        <v>203</v>
      </c>
    </row>
    <row r="414" spans="2:27" x14ac:dyDescent="0.3">
      <c r="B414" s="27">
        <f t="shared" si="36"/>
        <v>204</v>
      </c>
      <c r="G414" s="27">
        <f t="shared" si="37"/>
        <v>204</v>
      </c>
      <c r="L414" s="27">
        <f t="shared" si="38"/>
        <v>204</v>
      </c>
      <c r="Q414" s="27">
        <f t="shared" si="39"/>
        <v>204</v>
      </c>
      <c r="V414" s="27">
        <f t="shared" si="40"/>
        <v>204</v>
      </c>
      <c r="AA414">
        <f t="shared" si="41"/>
        <v>204</v>
      </c>
    </row>
    <row r="415" spans="2:27" x14ac:dyDescent="0.3">
      <c r="B415" s="27">
        <f t="shared" si="36"/>
        <v>204</v>
      </c>
      <c r="G415" s="27">
        <f t="shared" si="37"/>
        <v>204</v>
      </c>
      <c r="L415" s="27">
        <f t="shared" si="38"/>
        <v>204</v>
      </c>
      <c r="Q415" s="27">
        <f t="shared" si="39"/>
        <v>204</v>
      </c>
      <c r="V415" s="27">
        <f t="shared" si="40"/>
        <v>204</v>
      </c>
      <c r="AA415">
        <f t="shared" si="41"/>
        <v>204</v>
      </c>
    </row>
    <row r="416" spans="2:27" x14ac:dyDescent="0.3">
      <c r="B416" s="27">
        <f t="shared" si="36"/>
        <v>205</v>
      </c>
      <c r="G416" s="27">
        <f t="shared" si="37"/>
        <v>205</v>
      </c>
      <c r="L416" s="27">
        <f t="shared" si="38"/>
        <v>205</v>
      </c>
      <c r="Q416" s="27">
        <f t="shared" si="39"/>
        <v>205</v>
      </c>
      <c r="V416" s="27">
        <f t="shared" si="40"/>
        <v>205</v>
      </c>
      <c r="AA416">
        <f t="shared" si="41"/>
        <v>205</v>
      </c>
    </row>
    <row r="417" spans="2:27" x14ac:dyDescent="0.3">
      <c r="B417" s="27">
        <f t="shared" si="36"/>
        <v>205</v>
      </c>
      <c r="G417" s="27">
        <f t="shared" si="37"/>
        <v>205</v>
      </c>
      <c r="L417" s="27">
        <f t="shared" si="38"/>
        <v>205</v>
      </c>
      <c r="Q417" s="27">
        <f t="shared" si="39"/>
        <v>205</v>
      </c>
      <c r="V417" s="27">
        <f t="shared" si="40"/>
        <v>205</v>
      </c>
      <c r="AA417">
        <f t="shared" si="41"/>
        <v>205</v>
      </c>
    </row>
    <row r="418" spans="2:27" x14ac:dyDescent="0.3">
      <c r="B418" s="27">
        <f t="shared" si="36"/>
        <v>206</v>
      </c>
      <c r="G418" s="27">
        <f t="shared" si="37"/>
        <v>206</v>
      </c>
      <c r="L418" s="27">
        <f t="shared" si="38"/>
        <v>206</v>
      </c>
      <c r="Q418" s="27">
        <f t="shared" si="39"/>
        <v>206</v>
      </c>
      <c r="V418" s="27">
        <f t="shared" si="40"/>
        <v>206</v>
      </c>
      <c r="AA418">
        <f t="shared" si="41"/>
        <v>206</v>
      </c>
    </row>
    <row r="419" spans="2:27" x14ac:dyDescent="0.3">
      <c r="B419" s="27">
        <f t="shared" si="36"/>
        <v>206</v>
      </c>
      <c r="G419" s="27">
        <f t="shared" si="37"/>
        <v>206</v>
      </c>
      <c r="L419" s="27">
        <f t="shared" si="38"/>
        <v>206</v>
      </c>
      <c r="Q419" s="27">
        <f t="shared" si="39"/>
        <v>206</v>
      </c>
      <c r="V419" s="27">
        <f t="shared" si="40"/>
        <v>206</v>
      </c>
      <c r="AA419">
        <f t="shared" si="41"/>
        <v>206</v>
      </c>
    </row>
    <row r="420" spans="2:27" x14ac:dyDescent="0.3">
      <c r="B420" s="27">
        <f t="shared" si="36"/>
        <v>207</v>
      </c>
      <c r="G420" s="27">
        <f t="shared" si="37"/>
        <v>207</v>
      </c>
      <c r="L420" s="27">
        <f t="shared" si="38"/>
        <v>207</v>
      </c>
      <c r="Q420" s="27">
        <f t="shared" si="39"/>
        <v>207</v>
      </c>
      <c r="V420" s="27">
        <f t="shared" si="40"/>
        <v>207</v>
      </c>
      <c r="AA420">
        <f t="shared" si="41"/>
        <v>207</v>
      </c>
    </row>
    <row r="421" spans="2:27" x14ac:dyDescent="0.3">
      <c r="B421" s="27">
        <f t="shared" si="36"/>
        <v>207</v>
      </c>
      <c r="G421" s="27">
        <f t="shared" si="37"/>
        <v>207</v>
      </c>
      <c r="L421" s="27">
        <f t="shared" si="38"/>
        <v>207</v>
      </c>
      <c r="Q421" s="27">
        <f t="shared" si="39"/>
        <v>207</v>
      </c>
      <c r="V421" s="27">
        <f t="shared" si="40"/>
        <v>207</v>
      </c>
      <c r="AA421">
        <f t="shared" si="41"/>
        <v>207</v>
      </c>
    </row>
    <row r="422" spans="2:27" x14ac:dyDescent="0.3">
      <c r="B422" s="27">
        <f t="shared" si="36"/>
        <v>208</v>
      </c>
      <c r="G422" s="27">
        <f t="shared" si="37"/>
        <v>208</v>
      </c>
      <c r="L422" s="27">
        <f t="shared" si="38"/>
        <v>208</v>
      </c>
      <c r="Q422" s="27">
        <f t="shared" si="39"/>
        <v>208</v>
      </c>
      <c r="V422" s="27">
        <f t="shared" si="40"/>
        <v>208</v>
      </c>
      <c r="AA422">
        <f t="shared" si="41"/>
        <v>208</v>
      </c>
    </row>
    <row r="423" spans="2:27" x14ac:dyDescent="0.3">
      <c r="B423" s="27">
        <f t="shared" si="36"/>
        <v>208</v>
      </c>
      <c r="G423" s="27">
        <f t="shared" si="37"/>
        <v>208</v>
      </c>
      <c r="L423" s="27">
        <f t="shared" si="38"/>
        <v>208</v>
      </c>
      <c r="Q423" s="27">
        <f t="shared" si="39"/>
        <v>208</v>
      </c>
      <c r="V423" s="27">
        <f t="shared" si="40"/>
        <v>208</v>
      </c>
      <c r="AA423">
        <f t="shared" si="41"/>
        <v>208</v>
      </c>
    </row>
    <row r="424" spans="2:27" x14ac:dyDescent="0.3">
      <c r="B424" s="27">
        <f t="shared" si="36"/>
        <v>209</v>
      </c>
      <c r="G424" s="27">
        <f t="shared" si="37"/>
        <v>209</v>
      </c>
      <c r="L424" s="27">
        <f t="shared" si="38"/>
        <v>209</v>
      </c>
      <c r="Q424" s="27">
        <f t="shared" si="39"/>
        <v>209</v>
      </c>
      <c r="V424" s="27">
        <f t="shared" si="40"/>
        <v>209</v>
      </c>
      <c r="AA424">
        <f t="shared" si="41"/>
        <v>209</v>
      </c>
    </row>
    <row r="425" spans="2:27" x14ac:dyDescent="0.3">
      <c r="B425" s="27">
        <f t="shared" si="36"/>
        <v>209</v>
      </c>
      <c r="G425" s="27">
        <f t="shared" si="37"/>
        <v>209</v>
      </c>
      <c r="L425" s="27">
        <f t="shared" si="38"/>
        <v>209</v>
      </c>
      <c r="Q425" s="27">
        <f t="shared" si="39"/>
        <v>209</v>
      </c>
      <c r="V425" s="27">
        <f t="shared" si="40"/>
        <v>209</v>
      </c>
      <c r="AA425">
        <f t="shared" si="41"/>
        <v>209</v>
      </c>
    </row>
    <row r="426" spans="2:27" x14ac:dyDescent="0.3">
      <c r="B426" s="27">
        <f t="shared" si="36"/>
        <v>210</v>
      </c>
      <c r="G426" s="27">
        <f t="shared" si="37"/>
        <v>210</v>
      </c>
      <c r="L426" s="27">
        <f t="shared" si="38"/>
        <v>210</v>
      </c>
      <c r="Q426" s="27">
        <f t="shared" si="39"/>
        <v>210</v>
      </c>
      <c r="V426" s="27">
        <f t="shared" si="40"/>
        <v>210</v>
      </c>
      <c r="AA426">
        <f t="shared" si="41"/>
        <v>210</v>
      </c>
    </row>
    <row r="427" spans="2:27" x14ac:dyDescent="0.3">
      <c r="B427" s="27">
        <f t="shared" si="36"/>
        <v>210</v>
      </c>
      <c r="G427" s="27">
        <f t="shared" si="37"/>
        <v>210</v>
      </c>
      <c r="L427" s="27">
        <f t="shared" si="38"/>
        <v>210</v>
      </c>
      <c r="Q427" s="27">
        <f t="shared" si="39"/>
        <v>210</v>
      </c>
      <c r="V427" s="27">
        <f t="shared" si="40"/>
        <v>210</v>
      </c>
      <c r="AA427">
        <f t="shared" si="41"/>
        <v>210</v>
      </c>
    </row>
    <row r="428" spans="2:27" x14ac:dyDescent="0.3">
      <c r="B428" s="27">
        <f t="shared" si="36"/>
        <v>211</v>
      </c>
      <c r="G428" s="27">
        <f t="shared" si="37"/>
        <v>211</v>
      </c>
      <c r="L428" s="27">
        <f t="shared" si="38"/>
        <v>211</v>
      </c>
      <c r="Q428" s="27">
        <f t="shared" si="39"/>
        <v>211</v>
      </c>
      <c r="V428" s="27">
        <f t="shared" si="40"/>
        <v>211</v>
      </c>
      <c r="AA428">
        <f t="shared" si="41"/>
        <v>211</v>
      </c>
    </row>
    <row r="429" spans="2:27" x14ac:dyDescent="0.3">
      <c r="B429" s="27">
        <f t="shared" si="36"/>
        <v>211</v>
      </c>
      <c r="G429" s="27">
        <f t="shared" si="37"/>
        <v>211</v>
      </c>
      <c r="L429" s="27">
        <f t="shared" si="38"/>
        <v>211</v>
      </c>
      <c r="Q429" s="27">
        <f t="shared" si="39"/>
        <v>211</v>
      </c>
      <c r="V429" s="27">
        <f t="shared" si="40"/>
        <v>211</v>
      </c>
      <c r="AA429">
        <f t="shared" si="41"/>
        <v>211</v>
      </c>
    </row>
    <row r="430" spans="2:27" x14ac:dyDescent="0.3">
      <c r="B430" s="27">
        <f t="shared" si="36"/>
        <v>212</v>
      </c>
      <c r="G430" s="27">
        <f t="shared" si="37"/>
        <v>212</v>
      </c>
      <c r="L430" s="27">
        <f t="shared" si="38"/>
        <v>212</v>
      </c>
      <c r="Q430" s="27">
        <f t="shared" si="39"/>
        <v>212</v>
      </c>
      <c r="V430" s="27">
        <f t="shared" si="40"/>
        <v>212</v>
      </c>
      <c r="AA430">
        <f t="shared" si="41"/>
        <v>212</v>
      </c>
    </row>
    <row r="431" spans="2:27" x14ac:dyDescent="0.3">
      <c r="B431" s="27">
        <f t="shared" si="36"/>
        <v>212</v>
      </c>
      <c r="G431" s="27">
        <f t="shared" si="37"/>
        <v>212</v>
      </c>
      <c r="L431" s="27">
        <f t="shared" si="38"/>
        <v>212</v>
      </c>
      <c r="Q431" s="27">
        <f t="shared" si="39"/>
        <v>212</v>
      </c>
      <c r="V431" s="27">
        <f t="shared" si="40"/>
        <v>212</v>
      </c>
      <c r="AA431">
        <f t="shared" si="41"/>
        <v>212</v>
      </c>
    </row>
    <row r="432" spans="2:27" x14ac:dyDescent="0.3">
      <c r="B432" s="27">
        <f t="shared" si="36"/>
        <v>213</v>
      </c>
      <c r="G432" s="27">
        <f t="shared" si="37"/>
        <v>213</v>
      </c>
      <c r="L432" s="27">
        <f t="shared" si="38"/>
        <v>213</v>
      </c>
      <c r="Q432" s="27">
        <f t="shared" si="39"/>
        <v>213</v>
      </c>
      <c r="V432" s="27">
        <f t="shared" si="40"/>
        <v>213</v>
      </c>
      <c r="AA432">
        <f t="shared" si="41"/>
        <v>213</v>
      </c>
    </row>
    <row r="433" spans="2:27" x14ac:dyDescent="0.3">
      <c r="B433" s="27">
        <f t="shared" si="36"/>
        <v>213</v>
      </c>
      <c r="G433" s="27">
        <f t="shared" si="37"/>
        <v>213</v>
      </c>
      <c r="L433" s="27">
        <f t="shared" si="38"/>
        <v>213</v>
      </c>
      <c r="Q433" s="27">
        <f t="shared" si="39"/>
        <v>213</v>
      </c>
      <c r="V433" s="27">
        <f t="shared" si="40"/>
        <v>213</v>
      </c>
      <c r="AA433">
        <f t="shared" si="41"/>
        <v>213</v>
      </c>
    </row>
    <row r="434" spans="2:27" x14ac:dyDescent="0.3">
      <c r="B434" s="27">
        <f t="shared" si="36"/>
        <v>214</v>
      </c>
      <c r="G434" s="27">
        <f t="shared" si="37"/>
        <v>214</v>
      </c>
      <c r="L434" s="27">
        <f t="shared" si="38"/>
        <v>214</v>
      </c>
      <c r="Q434" s="27">
        <f t="shared" si="39"/>
        <v>214</v>
      </c>
      <c r="V434" s="27">
        <f t="shared" si="40"/>
        <v>214</v>
      </c>
      <c r="AA434">
        <f t="shared" si="41"/>
        <v>214</v>
      </c>
    </row>
    <row r="435" spans="2:27" x14ac:dyDescent="0.3">
      <c r="B435" s="27">
        <f t="shared" si="36"/>
        <v>214</v>
      </c>
      <c r="G435" s="27">
        <f t="shared" si="37"/>
        <v>214</v>
      </c>
      <c r="L435" s="27">
        <f t="shared" si="38"/>
        <v>214</v>
      </c>
      <c r="Q435" s="27">
        <f t="shared" si="39"/>
        <v>214</v>
      </c>
      <c r="V435" s="27">
        <f t="shared" si="40"/>
        <v>214</v>
      </c>
      <c r="AA435">
        <f t="shared" si="41"/>
        <v>214</v>
      </c>
    </row>
    <row r="436" spans="2:27" x14ac:dyDescent="0.3">
      <c r="B436" s="27">
        <f t="shared" si="36"/>
        <v>215</v>
      </c>
      <c r="G436" s="27">
        <f t="shared" si="37"/>
        <v>215</v>
      </c>
      <c r="L436" s="27">
        <f t="shared" si="38"/>
        <v>215</v>
      </c>
      <c r="Q436" s="27">
        <f t="shared" si="39"/>
        <v>215</v>
      </c>
      <c r="V436" s="27">
        <f t="shared" si="40"/>
        <v>215</v>
      </c>
      <c r="AA436">
        <f t="shared" si="41"/>
        <v>215</v>
      </c>
    </row>
    <row r="437" spans="2:27" x14ac:dyDescent="0.3">
      <c r="B437" s="27">
        <f t="shared" si="36"/>
        <v>215</v>
      </c>
      <c r="G437" s="27">
        <f t="shared" si="37"/>
        <v>215</v>
      </c>
      <c r="L437" s="27">
        <f t="shared" si="38"/>
        <v>215</v>
      </c>
      <c r="Q437" s="27">
        <f t="shared" si="39"/>
        <v>215</v>
      </c>
      <c r="V437" s="27">
        <f t="shared" si="40"/>
        <v>215</v>
      </c>
      <c r="AA437">
        <f t="shared" si="41"/>
        <v>215</v>
      </c>
    </row>
    <row r="438" spans="2:27" x14ac:dyDescent="0.3">
      <c r="B438" s="27">
        <f t="shared" si="36"/>
        <v>216</v>
      </c>
      <c r="G438" s="27">
        <f t="shared" si="37"/>
        <v>216</v>
      </c>
      <c r="L438" s="27">
        <f t="shared" si="38"/>
        <v>216</v>
      </c>
      <c r="Q438" s="27">
        <f t="shared" si="39"/>
        <v>216</v>
      </c>
      <c r="V438" s="27">
        <f t="shared" si="40"/>
        <v>216</v>
      </c>
      <c r="AA438">
        <f t="shared" si="41"/>
        <v>216</v>
      </c>
    </row>
    <row r="439" spans="2:27" x14ac:dyDescent="0.3">
      <c r="B439" s="27">
        <f t="shared" si="36"/>
        <v>216</v>
      </c>
      <c r="G439" s="27">
        <f t="shared" si="37"/>
        <v>216</v>
      </c>
      <c r="L439" s="27">
        <f t="shared" si="38"/>
        <v>216</v>
      </c>
      <c r="Q439" s="27">
        <f t="shared" si="39"/>
        <v>216</v>
      </c>
      <c r="V439" s="27">
        <f t="shared" si="40"/>
        <v>216</v>
      </c>
      <c r="AA439">
        <f t="shared" si="41"/>
        <v>216</v>
      </c>
    </row>
    <row r="440" spans="2:27" x14ac:dyDescent="0.3">
      <c r="B440" s="27">
        <f t="shared" si="36"/>
        <v>217</v>
      </c>
      <c r="G440" s="27">
        <f t="shared" si="37"/>
        <v>217</v>
      </c>
      <c r="L440" s="27">
        <f t="shared" si="38"/>
        <v>217</v>
      </c>
      <c r="Q440" s="27">
        <f t="shared" si="39"/>
        <v>217</v>
      </c>
      <c r="V440" s="27">
        <f t="shared" si="40"/>
        <v>217</v>
      </c>
      <c r="AA440">
        <f t="shared" si="41"/>
        <v>217</v>
      </c>
    </row>
    <row r="441" spans="2:27" x14ac:dyDescent="0.3">
      <c r="B441" s="27">
        <f t="shared" si="36"/>
        <v>217</v>
      </c>
      <c r="G441" s="27">
        <f t="shared" si="37"/>
        <v>217</v>
      </c>
      <c r="L441" s="27">
        <f t="shared" si="38"/>
        <v>217</v>
      </c>
      <c r="Q441" s="27">
        <f t="shared" si="39"/>
        <v>217</v>
      </c>
      <c r="V441" s="27">
        <f t="shared" si="40"/>
        <v>217</v>
      </c>
      <c r="AA441">
        <f t="shared" si="41"/>
        <v>217</v>
      </c>
    </row>
    <row r="442" spans="2:27" x14ac:dyDescent="0.3">
      <c r="B442" s="27">
        <f t="shared" si="36"/>
        <v>218</v>
      </c>
      <c r="G442" s="27">
        <f t="shared" si="37"/>
        <v>218</v>
      </c>
      <c r="L442" s="27">
        <f t="shared" si="38"/>
        <v>218</v>
      </c>
      <c r="Q442" s="27">
        <f t="shared" si="39"/>
        <v>218</v>
      </c>
      <c r="V442" s="27">
        <f t="shared" si="40"/>
        <v>218</v>
      </c>
      <c r="AA442">
        <f t="shared" si="41"/>
        <v>218</v>
      </c>
    </row>
    <row r="443" spans="2:27" x14ac:dyDescent="0.3">
      <c r="B443" s="27">
        <f t="shared" si="36"/>
        <v>218</v>
      </c>
      <c r="G443" s="27">
        <f t="shared" si="37"/>
        <v>218</v>
      </c>
      <c r="L443" s="27">
        <f t="shared" si="38"/>
        <v>218</v>
      </c>
      <c r="Q443" s="27">
        <f t="shared" si="39"/>
        <v>218</v>
      </c>
      <c r="V443" s="27">
        <f t="shared" si="40"/>
        <v>218</v>
      </c>
      <c r="AA443">
        <f t="shared" si="41"/>
        <v>218</v>
      </c>
    </row>
    <row r="444" spans="2:27" x14ac:dyDescent="0.3">
      <c r="B444" s="27">
        <f t="shared" si="36"/>
        <v>219</v>
      </c>
      <c r="G444" s="27">
        <f t="shared" si="37"/>
        <v>219</v>
      </c>
      <c r="L444" s="27">
        <f t="shared" si="38"/>
        <v>219</v>
      </c>
      <c r="Q444" s="27">
        <f t="shared" si="39"/>
        <v>219</v>
      </c>
      <c r="V444" s="27">
        <f t="shared" si="40"/>
        <v>219</v>
      </c>
      <c r="AA444">
        <f t="shared" si="41"/>
        <v>219</v>
      </c>
    </row>
    <row r="445" spans="2:27" x14ac:dyDescent="0.3">
      <c r="B445" s="27">
        <f t="shared" si="36"/>
        <v>219</v>
      </c>
      <c r="G445" s="27">
        <f t="shared" si="37"/>
        <v>219</v>
      </c>
      <c r="L445" s="27">
        <f t="shared" si="38"/>
        <v>219</v>
      </c>
      <c r="Q445" s="27">
        <f t="shared" si="39"/>
        <v>219</v>
      </c>
      <c r="V445" s="27">
        <f t="shared" si="40"/>
        <v>219</v>
      </c>
      <c r="AA445">
        <f t="shared" si="41"/>
        <v>219</v>
      </c>
    </row>
    <row r="446" spans="2:27" x14ac:dyDescent="0.3">
      <c r="B446" s="27">
        <f t="shared" si="36"/>
        <v>220</v>
      </c>
      <c r="G446" s="27">
        <f t="shared" si="37"/>
        <v>220</v>
      </c>
      <c r="L446" s="27">
        <f t="shared" si="38"/>
        <v>220</v>
      </c>
      <c r="Q446" s="27">
        <f t="shared" si="39"/>
        <v>220</v>
      </c>
      <c r="V446" s="27">
        <f t="shared" si="40"/>
        <v>220</v>
      </c>
      <c r="AA446">
        <f t="shared" si="41"/>
        <v>220</v>
      </c>
    </row>
    <row r="447" spans="2:27" x14ac:dyDescent="0.3">
      <c r="B447" s="27">
        <f t="shared" si="36"/>
        <v>220</v>
      </c>
      <c r="G447" s="27">
        <f t="shared" si="37"/>
        <v>220</v>
      </c>
      <c r="L447" s="27">
        <f t="shared" si="38"/>
        <v>220</v>
      </c>
      <c r="Q447" s="27">
        <f t="shared" si="39"/>
        <v>220</v>
      </c>
      <c r="V447" s="27">
        <f t="shared" si="40"/>
        <v>220</v>
      </c>
      <c r="AA447">
        <f t="shared" si="41"/>
        <v>220</v>
      </c>
    </row>
    <row r="448" spans="2:27" x14ac:dyDescent="0.3">
      <c r="B448" s="27">
        <f t="shared" si="36"/>
        <v>221</v>
      </c>
      <c r="G448" s="27">
        <f t="shared" si="37"/>
        <v>221</v>
      </c>
      <c r="L448" s="27">
        <f t="shared" si="38"/>
        <v>221</v>
      </c>
      <c r="Q448" s="27">
        <f t="shared" si="39"/>
        <v>221</v>
      </c>
      <c r="V448" s="27">
        <f t="shared" si="40"/>
        <v>221</v>
      </c>
      <c r="AA448">
        <f t="shared" si="41"/>
        <v>221</v>
      </c>
    </row>
    <row r="449" spans="2:27" x14ac:dyDescent="0.3">
      <c r="B449" s="27">
        <f t="shared" si="36"/>
        <v>221</v>
      </c>
      <c r="G449" s="27">
        <f t="shared" si="37"/>
        <v>221</v>
      </c>
      <c r="L449" s="27">
        <f t="shared" si="38"/>
        <v>221</v>
      </c>
      <c r="Q449" s="27">
        <f t="shared" si="39"/>
        <v>221</v>
      </c>
      <c r="V449" s="27">
        <f t="shared" si="40"/>
        <v>221</v>
      </c>
      <c r="AA449">
        <f t="shared" si="41"/>
        <v>221</v>
      </c>
    </row>
    <row r="450" spans="2:27" x14ac:dyDescent="0.3">
      <c r="B450" s="27">
        <f t="shared" si="36"/>
        <v>222</v>
      </c>
      <c r="G450" s="27">
        <f t="shared" si="37"/>
        <v>222</v>
      </c>
      <c r="L450" s="27">
        <f t="shared" si="38"/>
        <v>222</v>
      </c>
      <c r="Q450" s="27">
        <f t="shared" si="39"/>
        <v>222</v>
      </c>
      <c r="V450" s="27">
        <f t="shared" si="40"/>
        <v>222</v>
      </c>
      <c r="AA450">
        <f t="shared" si="41"/>
        <v>222</v>
      </c>
    </row>
    <row r="451" spans="2:27" x14ac:dyDescent="0.3">
      <c r="B451" s="27">
        <f t="shared" si="36"/>
        <v>222</v>
      </c>
      <c r="G451" s="27">
        <f t="shared" si="37"/>
        <v>222</v>
      </c>
      <c r="L451" s="27">
        <f t="shared" si="38"/>
        <v>222</v>
      </c>
      <c r="Q451" s="27">
        <f t="shared" si="39"/>
        <v>222</v>
      </c>
      <c r="V451" s="27">
        <f t="shared" si="40"/>
        <v>222</v>
      </c>
      <c r="AA451">
        <f t="shared" si="41"/>
        <v>222</v>
      </c>
    </row>
    <row r="452" spans="2:27" x14ac:dyDescent="0.3">
      <c r="B452" s="27">
        <f t="shared" si="36"/>
        <v>223</v>
      </c>
      <c r="G452" s="27">
        <f t="shared" si="37"/>
        <v>223</v>
      </c>
      <c r="L452" s="27">
        <f t="shared" si="38"/>
        <v>223</v>
      </c>
      <c r="Q452" s="27">
        <f t="shared" si="39"/>
        <v>223</v>
      </c>
      <c r="V452" s="27">
        <f t="shared" si="40"/>
        <v>223</v>
      </c>
      <c r="AA452">
        <f t="shared" si="41"/>
        <v>223</v>
      </c>
    </row>
    <row r="453" spans="2:27" x14ac:dyDescent="0.3">
      <c r="B453" s="27">
        <f t="shared" si="36"/>
        <v>223</v>
      </c>
      <c r="G453" s="27">
        <f t="shared" si="37"/>
        <v>223</v>
      </c>
      <c r="L453" s="27">
        <f t="shared" si="38"/>
        <v>223</v>
      </c>
      <c r="Q453" s="27">
        <f t="shared" si="39"/>
        <v>223</v>
      </c>
      <c r="V453" s="27">
        <f t="shared" si="40"/>
        <v>223</v>
      </c>
      <c r="AA453">
        <f t="shared" si="41"/>
        <v>223</v>
      </c>
    </row>
    <row r="454" spans="2:27" x14ac:dyDescent="0.3">
      <c r="B454" s="27">
        <f t="shared" si="36"/>
        <v>224</v>
      </c>
      <c r="G454" s="27">
        <f t="shared" si="37"/>
        <v>224</v>
      </c>
      <c r="L454" s="27">
        <f t="shared" si="38"/>
        <v>224</v>
      </c>
      <c r="Q454" s="27">
        <f t="shared" si="39"/>
        <v>224</v>
      </c>
      <c r="V454" s="27">
        <f t="shared" si="40"/>
        <v>224</v>
      </c>
      <c r="AA454">
        <f t="shared" si="41"/>
        <v>224</v>
      </c>
    </row>
    <row r="455" spans="2:27" x14ac:dyDescent="0.3">
      <c r="B455" s="27">
        <f t="shared" ref="B455:B518" si="42">RIGHT(TEXT(A455,"h:mm:ss,000"),3)/1000+$AA455</f>
        <v>224</v>
      </c>
      <c r="G455" s="27">
        <f t="shared" ref="G455:G518" si="43">RIGHT(TEXT(F455,"h:mm:ss,000"),3)/1000+$AA455</f>
        <v>224</v>
      </c>
      <c r="L455" s="27">
        <f t="shared" ref="L455:L518" si="44">RIGHT(TEXT(K455,"h:mm:ss,000"),3)/1000+$AA455</f>
        <v>224</v>
      </c>
      <c r="Q455" s="27">
        <f t="shared" ref="Q455:Q518" si="45">RIGHT(TEXT(P455,"h:mm:ss,000"),3)/1000+$AA455</f>
        <v>224</v>
      </c>
      <c r="V455" s="27">
        <f t="shared" ref="V455:V518" si="46">RIGHT(TEXT(U455,"h:mm:ss,000"),3)/1000+$AA455</f>
        <v>224</v>
      </c>
      <c r="AA455">
        <f t="shared" si="41"/>
        <v>224</v>
      </c>
    </row>
    <row r="456" spans="2:27" x14ac:dyDescent="0.3">
      <c r="B456" s="27">
        <f t="shared" si="42"/>
        <v>225</v>
      </c>
      <c r="G456" s="27">
        <f t="shared" si="43"/>
        <v>225</v>
      </c>
      <c r="L456" s="27">
        <f t="shared" si="44"/>
        <v>225</v>
      </c>
      <c r="Q456" s="27">
        <f t="shared" si="45"/>
        <v>225</v>
      </c>
      <c r="V456" s="27">
        <f t="shared" si="46"/>
        <v>225</v>
      </c>
      <c r="AA456">
        <f t="shared" si="41"/>
        <v>225</v>
      </c>
    </row>
    <row r="457" spans="2:27" x14ac:dyDescent="0.3">
      <c r="B457" s="27">
        <f t="shared" si="42"/>
        <v>225</v>
      </c>
      <c r="G457" s="27">
        <f t="shared" si="43"/>
        <v>225</v>
      </c>
      <c r="L457" s="27">
        <f t="shared" si="44"/>
        <v>225</v>
      </c>
      <c r="Q457" s="27">
        <f t="shared" si="45"/>
        <v>225</v>
      </c>
      <c r="V457" s="27">
        <f t="shared" si="46"/>
        <v>225</v>
      </c>
      <c r="AA457">
        <f t="shared" si="41"/>
        <v>225</v>
      </c>
    </row>
    <row r="458" spans="2:27" x14ac:dyDescent="0.3">
      <c r="B458" s="27">
        <f t="shared" si="42"/>
        <v>226</v>
      </c>
      <c r="G458" s="27">
        <f t="shared" si="43"/>
        <v>226</v>
      </c>
      <c r="L458" s="27">
        <f t="shared" si="44"/>
        <v>226</v>
      </c>
      <c r="Q458" s="27">
        <f t="shared" si="45"/>
        <v>226</v>
      </c>
      <c r="V458" s="27">
        <f t="shared" si="46"/>
        <v>226</v>
      </c>
      <c r="AA458">
        <f t="shared" si="41"/>
        <v>226</v>
      </c>
    </row>
    <row r="459" spans="2:27" x14ac:dyDescent="0.3">
      <c r="B459" s="27">
        <f t="shared" si="42"/>
        <v>226</v>
      </c>
      <c r="G459" s="27">
        <f t="shared" si="43"/>
        <v>226</v>
      </c>
      <c r="L459" s="27">
        <f t="shared" si="44"/>
        <v>226</v>
      </c>
      <c r="Q459" s="27">
        <f t="shared" si="45"/>
        <v>226</v>
      </c>
      <c r="V459" s="27">
        <f t="shared" si="46"/>
        <v>226</v>
      </c>
      <c r="AA459">
        <f t="shared" ref="AA459:AA522" si="47">+AA457+1</f>
        <v>226</v>
      </c>
    </row>
    <row r="460" spans="2:27" x14ac:dyDescent="0.3">
      <c r="B460" s="27">
        <f t="shared" si="42"/>
        <v>227</v>
      </c>
      <c r="G460" s="27">
        <f t="shared" si="43"/>
        <v>227</v>
      </c>
      <c r="L460" s="27">
        <f t="shared" si="44"/>
        <v>227</v>
      </c>
      <c r="Q460" s="27">
        <f t="shared" si="45"/>
        <v>227</v>
      </c>
      <c r="V460" s="27">
        <f t="shared" si="46"/>
        <v>227</v>
      </c>
      <c r="AA460">
        <f t="shared" si="47"/>
        <v>227</v>
      </c>
    </row>
    <row r="461" spans="2:27" x14ac:dyDescent="0.3">
      <c r="B461" s="27">
        <f t="shared" si="42"/>
        <v>227</v>
      </c>
      <c r="G461" s="27">
        <f t="shared" si="43"/>
        <v>227</v>
      </c>
      <c r="L461" s="27">
        <f t="shared" si="44"/>
        <v>227</v>
      </c>
      <c r="Q461" s="27">
        <f t="shared" si="45"/>
        <v>227</v>
      </c>
      <c r="V461" s="27">
        <f t="shared" si="46"/>
        <v>227</v>
      </c>
      <c r="AA461">
        <f t="shared" si="47"/>
        <v>227</v>
      </c>
    </row>
    <row r="462" spans="2:27" x14ac:dyDescent="0.3">
      <c r="B462" s="27">
        <f t="shared" si="42"/>
        <v>228</v>
      </c>
      <c r="G462" s="27">
        <f t="shared" si="43"/>
        <v>228</v>
      </c>
      <c r="L462" s="27">
        <f t="shared" si="44"/>
        <v>228</v>
      </c>
      <c r="Q462" s="27">
        <f t="shared" si="45"/>
        <v>228</v>
      </c>
      <c r="V462" s="27">
        <f t="shared" si="46"/>
        <v>228</v>
      </c>
      <c r="AA462">
        <f t="shared" si="47"/>
        <v>228</v>
      </c>
    </row>
    <row r="463" spans="2:27" x14ac:dyDescent="0.3">
      <c r="B463" s="27">
        <f t="shared" si="42"/>
        <v>228</v>
      </c>
      <c r="G463" s="27">
        <f t="shared" si="43"/>
        <v>228</v>
      </c>
      <c r="L463" s="27">
        <f t="shared" si="44"/>
        <v>228</v>
      </c>
      <c r="Q463" s="27">
        <f t="shared" si="45"/>
        <v>228</v>
      </c>
      <c r="V463" s="27">
        <f t="shared" si="46"/>
        <v>228</v>
      </c>
      <c r="AA463">
        <f t="shared" si="47"/>
        <v>228</v>
      </c>
    </row>
    <row r="464" spans="2:27" x14ac:dyDescent="0.3">
      <c r="B464" s="27">
        <f t="shared" si="42"/>
        <v>229</v>
      </c>
      <c r="G464" s="27">
        <f t="shared" si="43"/>
        <v>229</v>
      </c>
      <c r="L464" s="27">
        <f t="shared" si="44"/>
        <v>229</v>
      </c>
      <c r="Q464" s="27">
        <f t="shared" si="45"/>
        <v>229</v>
      </c>
      <c r="V464" s="27">
        <f t="shared" si="46"/>
        <v>229</v>
      </c>
      <c r="AA464">
        <f t="shared" si="47"/>
        <v>229</v>
      </c>
    </row>
    <row r="465" spans="2:27" x14ac:dyDescent="0.3">
      <c r="B465" s="27">
        <f t="shared" si="42"/>
        <v>229</v>
      </c>
      <c r="G465" s="27">
        <f t="shared" si="43"/>
        <v>229</v>
      </c>
      <c r="L465" s="27">
        <f t="shared" si="44"/>
        <v>229</v>
      </c>
      <c r="Q465" s="27">
        <f t="shared" si="45"/>
        <v>229</v>
      </c>
      <c r="V465" s="27">
        <f t="shared" si="46"/>
        <v>229</v>
      </c>
      <c r="AA465">
        <f t="shared" si="47"/>
        <v>229</v>
      </c>
    </row>
    <row r="466" spans="2:27" x14ac:dyDescent="0.3">
      <c r="B466" s="27">
        <f t="shared" si="42"/>
        <v>230</v>
      </c>
      <c r="G466" s="27">
        <f t="shared" si="43"/>
        <v>230</v>
      </c>
      <c r="L466" s="27">
        <f t="shared" si="44"/>
        <v>230</v>
      </c>
      <c r="Q466" s="27">
        <f t="shared" si="45"/>
        <v>230</v>
      </c>
      <c r="V466" s="27">
        <f t="shared" si="46"/>
        <v>230</v>
      </c>
      <c r="AA466">
        <f t="shared" si="47"/>
        <v>230</v>
      </c>
    </row>
    <row r="467" spans="2:27" x14ac:dyDescent="0.3">
      <c r="B467" s="27">
        <f t="shared" si="42"/>
        <v>230</v>
      </c>
      <c r="G467" s="27">
        <f t="shared" si="43"/>
        <v>230</v>
      </c>
      <c r="L467" s="27">
        <f t="shared" si="44"/>
        <v>230</v>
      </c>
      <c r="Q467" s="27">
        <f t="shared" si="45"/>
        <v>230</v>
      </c>
      <c r="V467" s="27">
        <f t="shared" si="46"/>
        <v>230</v>
      </c>
      <c r="AA467">
        <f t="shared" si="47"/>
        <v>230</v>
      </c>
    </row>
    <row r="468" spans="2:27" x14ac:dyDescent="0.3">
      <c r="B468" s="27">
        <f t="shared" si="42"/>
        <v>231</v>
      </c>
      <c r="G468" s="27">
        <f t="shared" si="43"/>
        <v>231</v>
      </c>
      <c r="L468" s="27">
        <f t="shared" si="44"/>
        <v>231</v>
      </c>
      <c r="Q468" s="27">
        <f t="shared" si="45"/>
        <v>231</v>
      </c>
      <c r="V468" s="27">
        <f t="shared" si="46"/>
        <v>231</v>
      </c>
      <c r="AA468">
        <f t="shared" si="47"/>
        <v>231</v>
      </c>
    </row>
    <row r="469" spans="2:27" x14ac:dyDescent="0.3">
      <c r="B469" s="27">
        <f t="shared" si="42"/>
        <v>231</v>
      </c>
      <c r="G469" s="27">
        <f t="shared" si="43"/>
        <v>231</v>
      </c>
      <c r="L469" s="27">
        <f t="shared" si="44"/>
        <v>231</v>
      </c>
      <c r="Q469" s="27">
        <f t="shared" si="45"/>
        <v>231</v>
      </c>
      <c r="V469" s="27">
        <f t="shared" si="46"/>
        <v>231</v>
      </c>
      <c r="AA469">
        <f t="shared" si="47"/>
        <v>231</v>
      </c>
    </row>
    <row r="470" spans="2:27" x14ac:dyDescent="0.3">
      <c r="B470" s="27">
        <f t="shared" si="42"/>
        <v>232</v>
      </c>
      <c r="G470" s="27">
        <f t="shared" si="43"/>
        <v>232</v>
      </c>
      <c r="L470" s="27">
        <f t="shared" si="44"/>
        <v>232</v>
      </c>
      <c r="Q470" s="27">
        <f t="shared" si="45"/>
        <v>232</v>
      </c>
      <c r="V470" s="27">
        <f t="shared" si="46"/>
        <v>232</v>
      </c>
      <c r="AA470">
        <f t="shared" si="47"/>
        <v>232</v>
      </c>
    </row>
    <row r="471" spans="2:27" x14ac:dyDescent="0.3">
      <c r="B471" s="27">
        <f t="shared" si="42"/>
        <v>232</v>
      </c>
      <c r="G471" s="27">
        <f t="shared" si="43"/>
        <v>232</v>
      </c>
      <c r="L471" s="27">
        <f t="shared" si="44"/>
        <v>232</v>
      </c>
      <c r="Q471" s="27">
        <f t="shared" si="45"/>
        <v>232</v>
      </c>
      <c r="V471" s="27">
        <f t="shared" si="46"/>
        <v>232</v>
      </c>
      <c r="AA471">
        <f t="shared" si="47"/>
        <v>232</v>
      </c>
    </row>
    <row r="472" spans="2:27" x14ac:dyDescent="0.3">
      <c r="B472" s="27">
        <f t="shared" si="42"/>
        <v>233</v>
      </c>
      <c r="G472" s="27">
        <f t="shared" si="43"/>
        <v>233</v>
      </c>
      <c r="L472" s="27">
        <f t="shared" si="44"/>
        <v>233</v>
      </c>
      <c r="Q472" s="27">
        <f t="shared" si="45"/>
        <v>233</v>
      </c>
      <c r="V472" s="27">
        <f t="shared" si="46"/>
        <v>233</v>
      </c>
      <c r="AA472">
        <f t="shared" si="47"/>
        <v>233</v>
      </c>
    </row>
    <row r="473" spans="2:27" x14ac:dyDescent="0.3">
      <c r="B473" s="27">
        <f t="shared" si="42"/>
        <v>233</v>
      </c>
      <c r="G473" s="27">
        <f t="shared" si="43"/>
        <v>233</v>
      </c>
      <c r="L473" s="27">
        <f t="shared" si="44"/>
        <v>233</v>
      </c>
      <c r="Q473" s="27">
        <f t="shared" si="45"/>
        <v>233</v>
      </c>
      <c r="V473" s="27">
        <f t="shared" si="46"/>
        <v>233</v>
      </c>
      <c r="AA473">
        <f t="shared" si="47"/>
        <v>233</v>
      </c>
    </row>
    <row r="474" spans="2:27" x14ac:dyDescent="0.3">
      <c r="B474" s="27">
        <f t="shared" si="42"/>
        <v>234</v>
      </c>
      <c r="G474" s="27">
        <f t="shared" si="43"/>
        <v>234</v>
      </c>
      <c r="L474" s="27">
        <f t="shared" si="44"/>
        <v>234</v>
      </c>
      <c r="Q474" s="27">
        <f t="shared" si="45"/>
        <v>234</v>
      </c>
      <c r="V474" s="27">
        <f t="shared" si="46"/>
        <v>234</v>
      </c>
      <c r="AA474">
        <f t="shared" si="47"/>
        <v>234</v>
      </c>
    </row>
    <row r="475" spans="2:27" x14ac:dyDescent="0.3">
      <c r="B475" s="27">
        <f t="shared" si="42"/>
        <v>234</v>
      </c>
      <c r="G475" s="27">
        <f t="shared" si="43"/>
        <v>234</v>
      </c>
      <c r="L475" s="27">
        <f t="shared" si="44"/>
        <v>234</v>
      </c>
      <c r="Q475" s="27">
        <f t="shared" si="45"/>
        <v>234</v>
      </c>
      <c r="V475" s="27">
        <f t="shared" si="46"/>
        <v>234</v>
      </c>
      <c r="AA475">
        <f t="shared" si="47"/>
        <v>234</v>
      </c>
    </row>
    <row r="476" spans="2:27" x14ac:dyDescent="0.3">
      <c r="B476" s="27">
        <f t="shared" si="42"/>
        <v>235</v>
      </c>
      <c r="G476" s="27">
        <f t="shared" si="43"/>
        <v>235</v>
      </c>
      <c r="L476" s="27">
        <f t="shared" si="44"/>
        <v>235</v>
      </c>
      <c r="Q476" s="27">
        <f t="shared" si="45"/>
        <v>235</v>
      </c>
      <c r="V476" s="27">
        <f t="shared" si="46"/>
        <v>235</v>
      </c>
      <c r="AA476">
        <f t="shared" si="47"/>
        <v>235</v>
      </c>
    </row>
    <row r="477" spans="2:27" x14ac:dyDescent="0.3">
      <c r="B477" s="27">
        <f t="shared" si="42"/>
        <v>235</v>
      </c>
      <c r="G477" s="27">
        <f t="shared" si="43"/>
        <v>235</v>
      </c>
      <c r="L477" s="27">
        <f t="shared" si="44"/>
        <v>235</v>
      </c>
      <c r="Q477" s="27">
        <f t="shared" si="45"/>
        <v>235</v>
      </c>
      <c r="V477" s="27">
        <f t="shared" si="46"/>
        <v>235</v>
      </c>
      <c r="AA477">
        <f t="shared" si="47"/>
        <v>235</v>
      </c>
    </row>
    <row r="478" spans="2:27" x14ac:dyDescent="0.3">
      <c r="B478" s="27">
        <f t="shared" si="42"/>
        <v>236</v>
      </c>
      <c r="G478" s="27">
        <f t="shared" si="43"/>
        <v>236</v>
      </c>
      <c r="L478" s="27">
        <f t="shared" si="44"/>
        <v>236</v>
      </c>
      <c r="Q478" s="27">
        <f t="shared" si="45"/>
        <v>236</v>
      </c>
      <c r="V478" s="27">
        <f t="shared" si="46"/>
        <v>236</v>
      </c>
      <c r="AA478">
        <f t="shared" si="47"/>
        <v>236</v>
      </c>
    </row>
    <row r="479" spans="2:27" x14ac:dyDescent="0.3">
      <c r="B479" s="27">
        <f t="shared" si="42"/>
        <v>236</v>
      </c>
      <c r="G479" s="27">
        <f t="shared" si="43"/>
        <v>236</v>
      </c>
      <c r="L479" s="27">
        <f t="shared" si="44"/>
        <v>236</v>
      </c>
      <c r="Q479" s="27">
        <f t="shared" si="45"/>
        <v>236</v>
      </c>
      <c r="V479" s="27">
        <f t="shared" si="46"/>
        <v>236</v>
      </c>
      <c r="AA479">
        <f t="shared" si="47"/>
        <v>236</v>
      </c>
    </row>
    <row r="480" spans="2:27" x14ac:dyDescent="0.3">
      <c r="B480" s="27">
        <f t="shared" si="42"/>
        <v>237</v>
      </c>
      <c r="G480" s="27">
        <f t="shared" si="43"/>
        <v>237</v>
      </c>
      <c r="L480" s="27">
        <f t="shared" si="44"/>
        <v>237</v>
      </c>
      <c r="Q480" s="27">
        <f t="shared" si="45"/>
        <v>237</v>
      </c>
      <c r="V480" s="27">
        <f t="shared" si="46"/>
        <v>237</v>
      </c>
      <c r="AA480">
        <f t="shared" si="47"/>
        <v>237</v>
      </c>
    </row>
    <row r="481" spans="2:27" x14ac:dyDescent="0.3">
      <c r="B481" s="27">
        <f t="shared" si="42"/>
        <v>237</v>
      </c>
      <c r="G481" s="27">
        <f t="shared" si="43"/>
        <v>237</v>
      </c>
      <c r="L481" s="27">
        <f t="shared" si="44"/>
        <v>237</v>
      </c>
      <c r="Q481" s="27">
        <f t="shared" si="45"/>
        <v>237</v>
      </c>
      <c r="V481" s="27">
        <f t="shared" si="46"/>
        <v>237</v>
      </c>
      <c r="AA481">
        <f t="shared" si="47"/>
        <v>237</v>
      </c>
    </row>
    <row r="482" spans="2:27" x14ac:dyDescent="0.3">
      <c r="B482" s="27">
        <f t="shared" si="42"/>
        <v>238</v>
      </c>
      <c r="G482" s="27">
        <f t="shared" si="43"/>
        <v>238</v>
      </c>
      <c r="L482" s="27">
        <f t="shared" si="44"/>
        <v>238</v>
      </c>
      <c r="Q482" s="27">
        <f t="shared" si="45"/>
        <v>238</v>
      </c>
      <c r="V482" s="27">
        <f t="shared" si="46"/>
        <v>238</v>
      </c>
      <c r="AA482">
        <f t="shared" si="47"/>
        <v>238</v>
      </c>
    </row>
    <row r="483" spans="2:27" x14ac:dyDescent="0.3">
      <c r="B483" s="27">
        <f t="shared" si="42"/>
        <v>238</v>
      </c>
      <c r="G483" s="27">
        <f t="shared" si="43"/>
        <v>238</v>
      </c>
      <c r="L483" s="27">
        <f t="shared" si="44"/>
        <v>238</v>
      </c>
      <c r="Q483" s="27">
        <f t="shared" si="45"/>
        <v>238</v>
      </c>
      <c r="V483" s="27">
        <f t="shared" si="46"/>
        <v>238</v>
      </c>
      <c r="AA483">
        <f t="shared" si="47"/>
        <v>238</v>
      </c>
    </row>
    <row r="484" spans="2:27" x14ac:dyDescent="0.3">
      <c r="B484" s="27">
        <f t="shared" si="42"/>
        <v>239</v>
      </c>
      <c r="G484" s="27">
        <f t="shared" si="43"/>
        <v>239</v>
      </c>
      <c r="L484" s="27">
        <f t="shared" si="44"/>
        <v>239</v>
      </c>
      <c r="Q484" s="27">
        <f t="shared" si="45"/>
        <v>239</v>
      </c>
      <c r="V484" s="27">
        <f t="shared" si="46"/>
        <v>239</v>
      </c>
      <c r="AA484">
        <f t="shared" si="47"/>
        <v>239</v>
      </c>
    </row>
    <row r="485" spans="2:27" x14ac:dyDescent="0.3">
      <c r="B485" s="27">
        <f t="shared" si="42"/>
        <v>239</v>
      </c>
      <c r="G485" s="27">
        <f t="shared" si="43"/>
        <v>239</v>
      </c>
      <c r="L485" s="27">
        <f t="shared" si="44"/>
        <v>239</v>
      </c>
      <c r="Q485" s="27">
        <f t="shared" si="45"/>
        <v>239</v>
      </c>
      <c r="V485" s="27">
        <f t="shared" si="46"/>
        <v>239</v>
      </c>
      <c r="AA485">
        <f t="shared" si="47"/>
        <v>239</v>
      </c>
    </row>
    <row r="486" spans="2:27" x14ac:dyDescent="0.3">
      <c r="B486" s="27">
        <f t="shared" si="42"/>
        <v>240</v>
      </c>
      <c r="G486" s="27">
        <f t="shared" si="43"/>
        <v>240</v>
      </c>
      <c r="L486" s="27">
        <f t="shared" si="44"/>
        <v>240</v>
      </c>
      <c r="Q486" s="27">
        <f t="shared" si="45"/>
        <v>240</v>
      </c>
      <c r="V486" s="27">
        <f t="shared" si="46"/>
        <v>240</v>
      </c>
      <c r="AA486">
        <f t="shared" si="47"/>
        <v>240</v>
      </c>
    </row>
    <row r="487" spans="2:27" x14ac:dyDescent="0.3">
      <c r="B487" s="27">
        <f t="shared" si="42"/>
        <v>240</v>
      </c>
      <c r="G487" s="27">
        <f t="shared" si="43"/>
        <v>240</v>
      </c>
      <c r="L487" s="27">
        <f t="shared" si="44"/>
        <v>240</v>
      </c>
      <c r="Q487" s="27">
        <f t="shared" si="45"/>
        <v>240</v>
      </c>
      <c r="V487" s="27">
        <f t="shared" si="46"/>
        <v>240</v>
      </c>
      <c r="AA487">
        <f t="shared" si="47"/>
        <v>240</v>
      </c>
    </row>
    <row r="488" spans="2:27" x14ac:dyDescent="0.3">
      <c r="B488" s="27">
        <f t="shared" si="42"/>
        <v>241</v>
      </c>
      <c r="G488" s="27">
        <f t="shared" si="43"/>
        <v>241</v>
      </c>
      <c r="L488" s="27">
        <f t="shared" si="44"/>
        <v>241</v>
      </c>
      <c r="Q488" s="27">
        <f t="shared" si="45"/>
        <v>241</v>
      </c>
      <c r="V488" s="27">
        <f t="shared" si="46"/>
        <v>241</v>
      </c>
      <c r="AA488">
        <f t="shared" si="47"/>
        <v>241</v>
      </c>
    </row>
    <row r="489" spans="2:27" x14ac:dyDescent="0.3">
      <c r="B489" s="27">
        <f t="shared" si="42"/>
        <v>241</v>
      </c>
      <c r="G489" s="27">
        <f t="shared" si="43"/>
        <v>241</v>
      </c>
      <c r="L489" s="27">
        <f t="shared" si="44"/>
        <v>241</v>
      </c>
      <c r="Q489" s="27">
        <f t="shared" si="45"/>
        <v>241</v>
      </c>
      <c r="V489" s="27">
        <f t="shared" si="46"/>
        <v>241</v>
      </c>
      <c r="AA489">
        <f t="shared" si="47"/>
        <v>241</v>
      </c>
    </row>
    <row r="490" spans="2:27" x14ac:dyDescent="0.3">
      <c r="B490" s="27">
        <f t="shared" si="42"/>
        <v>242</v>
      </c>
      <c r="G490" s="27">
        <f t="shared" si="43"/>
        <v>242</v>
      </c>
      <c r="L490" s="27">
        <f t="shared" si="44"/>
        <v>242</v>
      </c>
      <c r="Q490" s="27">
        <f t="shared" si="45"/>
        <v>242</v>
      </c>
      <c r="V490" s="27">
        <f t="shared" si="46"/>
        <v>242</v>
      </c>
      <c r="AA490">
        <f t="shared" si="47"/>
        <v>242</v>
      </c>
    </row>
    <row r="491" spans="2:27" x14ac:dyDescent="0.3">
      <c r="B491" s="27">
        <f t="shared" si="42"/>
        <v>242</v>
      </c>
      <c r="G491" s="27">
        <f t="shared" si="43"/>
        <v>242</v>
      </c>
      <c r="L491" s="27">
        <f t="shared" si="44"/>
        <v>242</v>
      </c>
      <c r="Q491" s="27">
        <f t="shared" si="45"/>
        <v>242</v>
      </c>
      <c r="V491" s="27">
        <f t="shared" si="46"/>
        <v>242</v>
      </c>
      <c r="AA491">
        <f t="shared" si="47"/>
        <v>242</v>
      </c>
    </row>
    <row r="492" spans="2:27" x14ac:dyDescent="0.3">
      <c r="B492" s="27">
        <f t="shared" si="42"/>
        <v>243</v>
      </c>
      <c r="G492" s="27">
        <f t="shared" si="43"/>
        <v>243</v>
      </c>
      <c r="L492" s="27">
        <f t="shared" si="44"/>
        <v>243</v>
      </c>
      <c r="Q492" s="27">
        <f t="shared" si="45"/>
        <v>243</v>
      </c>
      <c r="V492" s="27">
        <f t="shared" si="46"/>
        <v>243</v>
      </c>
      <c r="AA492">
        <f t="shared" si="47"/>
        <v>243</v>
      </c>
    </row>
    <row r="493" spans="2:27" x14ac:dyDescent="0.3">
      <c r="B493" s="27">
        <f t="shared" si="42"/>
        <v>243</v>
      </c>
      <c r="G493" s="27">
        <f t="shared" si="43"/>
        <v>243</v>
      </c>
      <c r="L493" s="27">
        <f t="shared" si="44"/>
        <v>243</v>
      </c>
      <c r="Q493" s="27">
        <f t="shared" si="45"/>
        <v>243</v>
      </c>
      <c r="V493" s="27">
        <f t="shared" si="46"/>
        <v>243</v>
      </c>
      <c r="AA493">
        <f t="shared" si="47"/>
        <v>243</v>
      </c>
    </row>
    <row r="494" spans="2:27" x14ac:dyDescent="0.3">
      <c r="B494" s="27">
        <f t="shared" si="42"/>
        <v>244</v>
      </c>
      <c r="G494" s="27">
        <f t="shared" si="43"/>
        <v>244</v>
      </c>
      <c r="L494" s="27">
        <f t="shared" si="44"/>
        <v>244</v>
      </c>
      <c r="Q494" s="27">
        <f t="shared" si="45"/>
        <v>244</v>
      </c>
      <c r="V494" s="27">
        <f t="shared" si="46"/>
        <v>244</v>
      </c>
      <c r="AA494">
        <f t="shared" si="47"/>
        <v>244</v>
      </c>
    </row>
    <row r="495" spans="2:27" x14ac:dyDescent="0.3">
      <c r="B495" s="27">
        <f t="shared" si="42"/>
        <v>244</v>
      </c>
      <c r="G495" s="27">
        <f t="shared" si="43"/>
        <v>244</v>
      </c>
      <c r="L495" s="27">
        <f t="shared" si="44"/>
        <v>244</v>
      </c>
      <c r="Q495" s="27">
        <f t="shared" si="45"/>
        <v>244</v>
      </c>
      <c r="V495" s="27">
        <f t="shared" si="46"/>
        <v>244</v>
      </c>
      <c r="AA495">
        <f t="shared" si="47"/>
        <v>244</v>
      </c>
    </row>
    <row r="496" spans="2:27" x14ac:dyDescent="0.3">
      <c r="B496" s="27">
        <f t="shared" si="42"/>
        <v>245</v>
      </c>
      <c r="G496" s="27">
        <f t="shared" si="43"/>
        <v>245</v>
      </c>
      <c r="L496" s="27">
        <f t="shared" si="44"/>
        <v>245</v>
      </c>
      <c r="Q496" s="27">
        <f t="shared" si="45"/>
        <v>245</v>
      </c>
      <c r="V496" s="27">
        <f t="shared" si="46"/>
        <v>245</v>
      </c>
      <c r="AA496">
        <f t="shared" si="47"/>
        <v>245</v>
      </c>
    </row>
    <row r="497" spans="2:27" x14ac:dyDescent="0.3">
      <c r="B497" s="27">
        <f t="shared" si="42"/>
        <v>245</v>
      </c>
      <c r="G497" s="27">
        <f t="shared" si="43"/>
        <v>245</v>
      </c>
      <c r="L497" s="27">
        <f t="shared" si="44"/>
        <v>245</v>
      </c>
      <c r="Q497" s="27">
        <f t="shared" si="45"/>
        <v>245</v>
      </c>
      <c r="V497" s="27">
        <f t="shared" si="46"/>
        <v>245</v>
      </c>
      <c r="AA497">
        <f t="shared" si="47"/>
        <v>245</v>
      </c>
    </row>
    <row r="498" spans="2:27" x14ac:dyDescent="0.3">
      <c r="B498" s="27">
        <f t="shared" si="42"/>
        <v>246</v>
      </c>
      <c r="G498" s="27">
        <f t="shared" si="43"/>
        <v>246</v>
      </c>
      <c r="L498" s="27">
        <f t="shared" si="44"/>
        <v>246</v>
      </c>
      <c r="Q498" s="27">
        <f t="shared" si="45"/>
        <v>246</v>
      </c>
      <c r="V498" s="27">
        <f t="shared" si="46"/>
        <v>246</v>
      </c>
      <c r="AA498">
        <f t="shared" si="47"/>
        <v>246</v>
      </c>
    </row>
    <row r="499" spans="2:27" x14ac:dyDescent="0.3">
      <c r="B499" s="27">
        <f t="shared" si="42"/>
        <v>246</v>
      </c>
      <c r="G499" s="27">
        <f t="shared" si="43"/>
        <v>246</v>
      </c>
      <c r="L499" s="27">
        <f t="shared" si="44"/>
        <v>246</v>
      </c>
      <c r="Q499" s="27">
        <f t="shared" si="45"/>
        <v>246</v>
      </c>
      <c r="V499" s="27">
        <f t="shared" si="46"/>
        <v>246</v>
      </c>
      <c r="AA499">
        <f t="shared" si="47"/>
        <v>246</v>
      </c>
    </row>
    <row r="500" spans="2:27" x14ac:dyDescent="0.3">
      <c r="B500" s="27">
        <f t="shared" si="42"/>
        <v>247</v>
      </c>
      <c r="G500" s="27">
        <f t="shared" si="43"/>
        <v>247</v>
      </c>
      <c r="L500" s="27">
        <f t="shared" si="44"/>
        <v>247</v>
      </c>
      <c r="Q500" s="27">
        <f t="shared" si="45"/>
        <v>247</v>
      </c>
      <c r="V500" s="27">
        <f t="shared" si="46"/>
        <v>247</v>
      </c>
      <c r="AA500">
        <f t="shared" si="47"/>
        <v>247</v>
      </c>
    </row>
    <row r="501" spans="2:27" x14ac:dyDescent="0.3">
      <c r="B501" s="27">
        <f t="shared" si="42"/>
        <v>247</v>
      </c>
      <c r="G501" s="27">
        <f t="shared" si="43"/>
        <v>247</v>
      </c>
      <c r="L501" s="27">
        <f t="shared" si="44"/>
        <v>247</v>
      </c>
      <c r="Q501" s="27">
        <f t="shared" si="45"/>
        <v>247</v>
      </c>
      <c r="V501" s="27">
        <f t="shared" si="46"/>
        <v>247</v>
      </c>
      <c r="AA501">
        <f t="shared" si="47"/>
        <v>247</v>
      </c>
    </row>
    <row r="502" spans="2:27" x14ac:dyDescent="0.3">
      <c r="B502" s="27">
        <f t="shared" si="42"/>
        <v>248</v>
      </c>
      <c r="G502" s="27">
        <f t="shared" si="43"/>
        <v>248</v>
      </c>
      <c r="L502" s="27">
        <f t="shared" si="44"/>
        <v>248</v>
      </c>
      <c r="Q502" s="27">
        <f t="shared" si="45"/>
        <v>248</v>
      </c>
      <c r="V502" s="27">
        <f t="shared" si="46"/>
        <v>248</v>
      </c>
      <c r="AA502">
        <f t="shared" si="47"/>
        <v>248</v>
      </c>
    </row>
    <row r="503" spans="2:27" x14ac:dyDescent="0.3">
      <c r="B503" s="27">
        <f t="shared" si="42"/>
        <v>248</v>
      </c>
      <c r="G503" s="27">
        <f t="shared" si="43"/>
        <v>248</v>
      </c>
      <c r="L503" s="27">
        <f t="shared" si="44"/>
        <v>248</v>
      </c>
      <c r="Q503" s="27">
        <f t="shared" si="45"/>
        <v>248</v>
      </c>
      <c r="V503" s="27">
        <f t="shared" si="46"/>
        <v>248</v>
      </c>
      <c r="AA503">
        <f t="shared" si="47"/>
        <v>248</v>
      </c>
    </row>
    <row r="504" spans="2:27" x14ac:dyDescent="0.3">
      <c r="B504" s="27">
        <f t="shared" si="42"/>
        <v>249</v>
      </c>
      <c r="G504" s="27">
        <f t="shared" si="43"/>
        <v>249</v>
      </c>
      <c r="L504" s="27">
        <f t="shared" si="44"/>
        <v>249</v>
      </c>
      <c r="Q504" s="27">
        <f t="shared" si="45"/>
        <v>249</v>
      </c>
      <c r="V504" s="27">
        <f t="shared" si="46"/>
        <v>249</v>
      </c>
      <c r="AA504">
        <f t="shared" si="47"/>
        <v>249</v>
      </c>
    </row>
    <row r="505" spans="2:27" x14ac:dyDescent="0.3">
      <c r="B505" s="27">
        <f t="shared" si="42"/>
        <v>249</v>
      </c>
      <c r="G505" s="27">
        <f t="shared" si="43"/>
        <v>249</v>
      </c>
      <c r="L505" s="27">
        <f t="shared" si="44"/>
        <v>249</v>
      </c>
      <c r="Q505" s="27">
        <f t="shared" si="45"/>
        <v>249</v>
      </c>
      <c r="V505" s="27">
        <f t="shared" si="46"/>
        <v>249</v>
      </c>
      <c r="AA505">
        <f t="shared" si="47"/>
        <v>249</v>
      </c>
    </row>
    <row r="506" spans="2:27" x14ac:dyDescent="0.3">
      <c r="B506" s="27">
        <f t="shared" si="42"/>
        <v>250</v>
      </c>
      <c r="G506" s="27">
        <f t="shared" si="43"/>
        <v>250</v>
      </c>
      <c r="L506" s="27">
        <f t="shared" si="44"/>
        <v>250</v>
      </c>
      <c r="Q506" s="27">
        <f t="shared" si="45"/>
        <v>250</v>
      </c>
      <c r="V506" s="27">
        <f t="shared" si="46"/>
        <v>250</v>
      </c>
      <c r="AA506">
        <f t="shared" si="47"/>
        <v>250</v>
      </c>
    </row>
    <row r="507" spans="2:27" x14ac:dyDescent="0.3">
      <c r="B507" s="27">
        <f t="shared" si="42"/>
        <v>250</v>
      </c>
      <c r="G507" s="27">
        <f t="shared" si="43"/>
        <v>250</v>
      </c>
      <c r="L507" s="27">
        <f t="shared" si="44"/>
        <v>250</v>
      </c>
      <c r="Q507" s="27">
        <f t="shared" si="45"/>
        <v>250</v>
      </c>
      <c r="V507" s="27">
        <f t="shared" si="46"/>
        <v>250</v>
      </c>
      <c r="AA507">
        <f t="shared" si="47"/>
        <v>250</v>
      </c>
    </row>
    <row r="508" spans="2:27" x14ac:dyDescent="0.3">
      <c r="B508" s="27">
        <f t="shared" si="42"/>
        <v>251</v>
      </c>
      <c r="G508" s="27">
        <f t="shared" si="43"/>
        <v>251</v>
      </c>
      <c r="L508" s="27">
        <f t="shared" si="44"/>
        <v>251</v>
      </c>
      <c r="Q508" s="27">
        <f t="shared" si="45"/>
        <v>251</v>
      </c>
      <c r="V508" s="27">
        <f t="shared" si="46"/>
        <v>251</v>
      </c>
      <c r="AA508">
        <f t="shared" si="47"/>
        <v>251</v>
      </c>
    </row>
    <row r="509" spans="2:27" x14ac:dyDescent="0.3">
      <c r="B509" s="27">
        <f t="shared" si="42"/>
        <v>251</v>
      </c>
      <c r="G509" s="27">
        <f t="shared" si="43"/>
        <v>251</v>
      </c>
      <c r="L509" s="27">
        <f t="shared" si="44"/>
        <v>251</v>
      </c>
      <c r="Q509" s="27">
        <f t="shared" si="45"/>
        <v>251</v>
      </c>
      <c r="V509" s="27">
        <f t="shared" si="46"/>
        <v>251</v>
      </c>
      <c r="AA509">
        <f t="shared" si="47"/>
        <v>251</v>
      </c>
    </row>
    <row r="510" spans="2:27" x14ac:dyDescent="0.3">
      <c r="B510" s="27">
        <f t="shared" si="42"/>
        <v>252</v>
      </c>
      <c r="G510" s="27">
        <f t="shared" si="43"/>
        <v>252</v>
      </c>
      <c r="L510" s="27">
        <f t="shared" si="44"/>
        <v>252</v>
      </c>
      <c r="Q510" s="27">
        <f t="shared" si="45"/>
        <v>252</v>
      </c>
      <c r="V510" s="27">
        <f t="shared" si="46"/>
        <v>252</v>
      </c>
      <c r="AA510">
        <f t="shared" si="47"/>
        <v>252</v>
      </c>
    </row>
    <row r="511" spans="2:27" x14ac:dyDescent="0.3">
      <c r="B511" s="27">
        <f t="shared" si="42"/>
        <v>252</v>
      </c>
      <c r="G511" s="27">
        <f t="shared" si="43"/>
        <v>252</v>
      </c>
      <c r="L511" s="27">
        <f t="shared" si="44"/>
        <v>252</v>
      </c>
      <c r="Q511" s="27">
        <f t="shared" si="45"/>
        <v>252</v>
      </c>
      <c r="V511" s="27">
        <f t="shared" si="46"/>
        <v>252</v>
      </c>
      <c r="AA511">
        <f t="shared" si="47"/>
        <v>252</v>
      </c>
    </row>
    <row r="512" spans="2:27" x14ac:dyDescent="0.3">
      <c r="B512" s="27">
        <f t="shared" si="42"/>
        <v>253</v>
      </c>
      <c r="G512" s="27">
        <f t="shared" si="43"/>
        <v>253</v>
      </c>
      <c r="L512" s="27">
        <f t="shared" si="44"/>
        <v>253</v>
      </c>
      <c r="Q512" s="27">
        <f t="shared" si="45"/>
        <v>253</v>
      </c>
      <c r="V512" s="27">
        <f t="shared" si="46"/>
        <v>253</v>
      </c>
      <c r="AA512">
        <f t="shared" si="47"/>
        <v>253</v>
      </c>
    </row>
    <row r="513" spans="2:27" x14ac:dyDescent="0.3">
      <c r="B513" s="27">
        <f t="shared" si="42"/>
        <v>253</v>
      </c>
      <c r="G513" s="27">
        <f t="shared" si="43"/>
        <v>253</v>
      </c>
      <c r="L513" s="27">
        <f t="shared" si="44"/>
        <v>253</v>
      </c>
      <c r="Q513" s="27">
        <f t="shared" si="45"/>
        <v>253</v>
      </c>
      <c r="V513" s="27">
        <f t="shared" si="46"/>
        <v>253</v>
      </c>
      <c r="AA513">
        <f t="shared" si="47"/>
        <v>253</v>
      </c>
    </row>
    <row r="514" spans="2:27" x14ac:dyDescent="0.3">
      <c r="B514" s="27">
        <f t="shared" si="42"/>
        <v>254</v>
      </c>
      <c r="G514" s="27">
        <f t="shared" si="43"/>
        <v>254</v>
      </c>
      <c r="L514" s="27">
        <f t="shared" si="44"/>
        <v>254</v>
      </c>
      <c r="Q514" s="27">
        <f t="shared" si="45"/>
        <v>254</v>
      </c>
      <c r="V514" s="27">
        <f t="shared" si="46"/>
        <v>254</v>
      </c>
      <c r="AA514">
        <f t="shared" si="47"/>
        <v>254</v>
      </c>
    </row>
    <row r="515" spans="2:27" x14ac:dyDescent="0.3">
      <c r="B515" s="27">
        <f t="shared" si="42"/>
        <v>254</v>
      </c>
      <c r="G515" s="27">
        <f t="shared" si="43"/>
        <v>254</v>
      </c>
      <c r="L515" s="27">
        <f t="shared" si="44"/>
        <v>254</v>
      </c>
      <c r="Q515" s="27">
        <f t="shared" si="45"/>
        <v>254</v>
      </c>
      <c r="V515" s="27">
        <f t="shared" si="46"/>
        <v>254</v>
      </c>
      <c r="AA515">
        <f t="shared" si="47"/>
        <v>254</v>
      </c>
    </row>
    <row r="516" spans="2:27" x14ac:dyDescent="0.3">
      <c r="B516" s="27">
        <f t="shared" si="42"/>
        <v>255</v>
      </c>
      <c r="G516" s="27">
        <f t="shared" si="43"/>
        <v>255</v>
      </c>
      <c r="L516" s="27">
        <f t="shared" si="44"/>
        <v>255</v>
      </c>
      <c r="Q516" s="27">
        <f t="shared" si="45"/>
        <v>255</v>
      </c>
      <c r="V516" s="27">
        <f t="shared" si="46"/>
        <v>255</v>
      </c>
      <c r="AA516">
        <f t="shared" si="47"/>
        <v>255</v>
      </c>
    </row>
    <row r="517" spans="2:27" x14ac:dyDescent="0.3">
      <c r="B517" s="27">
        <f t="shared" si="42"/>
        <v>255</v>
      </c>
      <c r="G517" s="27">
        <f t="shared" si="43"/>
        <v>255</v>
      </c>
      <c r="L517" s="27">
        <f t="shared" si="44"/>
        <v>255</v>
      </c>
      <c r="Q517" s="27">
        <f t="shared" si="45"/>
        <v>255</v>
      </c>
      <c r="V517" s="27">
        <f t="shared" si="46"/>
        <v>255</v>
      </c>
      <c r="AA517">
        <f t="shared" si="47"/>
        <v>255</v>
      </c>
    </row>
    <row r="518" spans="2:27" x14ac:dyDescent="0.3">
      <c r="B518" s="27">
        <f t="shared" si="42"/>
        <v>256</v>
      </c>
      <c r="G518" s="27">
        <f t="shared" si="43"/>
        <v>256</v>
      </c>
      <c r="L518" s="27">
        <f t="shared" si="44"/>
        <v>256</v>
      </c>
      <c r="Q518" s="27">
        <f t="shared" si="45"/>
        <v>256</v>
      </c>
      <c r="V518" s="27">
        <f t="shared" si="46"/>
        <v>256</v>
      </c>
      <c r="AA518">
        <f t="shared" si="47"/>
        <v>256</v>
      </c>
    </row>
    <row r="519" spans="2:27" x14ac:dyDescent="0.3">
      <c r="B519" s="27">
        <f t="shared" ref="B519:B582" si="48">RIGHT(TEXT(A519,"h:mm:ss,000"),3)/1000+$AA519</f>
        <v>256</v>
      </c>
      <c r="G519" s="27">
        <f t="shared" ref="G519:G582" si="49">RIGHT(TEXT(F519,"h:mm:ss,000"),3)/1000+$AA519</f>
        <v>256</v>
      </c>
      <c r="L519" s="27">
        <f t="shared" ref="L519:L582" si="50">RIGHT(TEXT(K519,"h:mm:ss,000"),3)/1000+$AA519</f>
        <v>256</v>
      </c>
      <c r="Q519" s="27">
        <f t="shared" ref="Q519:Q582" si="51">RIGHT(TEXT(P519,"h:mm:ss,000"),3)/1000+$AA519</f>
        <v>256</v>
      </c>
      <c r="V519" s="27">
        <f t="shared" ref="V519:V582" si="52">RIGHT(TEXT(U519,"h:mm:ss,000"),3)/1000+$AA519</f>
        <v>256</v>
      </c>
      <c r="AA519">
        <f t="shared" si="47"/>
        <v>256</v>
      </c>
    </row>
    <row r="520" spans="2:27" x14ac:dyDescent="0.3">
      <c r="B520" s="27">
        <f t="shared" si="48"/>
        <v>257</v>
      </c>
      <c r="G520" s="27">
        <f t="shared" si="49"/>
        <v>257</v>
      </c>
      <c r="L520" s="27">
        <f t="shared" si="50"/>
        <v>257</v>
      </c>
      <c r="Q520" s="27">
        <f t="shared" si="51"/>
        <v>257</v>
      </c>
      <c r="V520" s="27">
        <f t="shared" si="52"/>
        <v>257</v>
      </c>
      <c r="AA520">
        <f t="shared" si="47"/>
        <v>257</v>
      </c>
    </row>
    <row r="521" spans="2:27" x14ac:dyDescent="0.3">
      <c r="B521" s="27">
        <f t="shared" si="48"/>
        <v>257</v>
      </c>
      <c r="G521" s="27">
        <f t="shared" si="49"/>
        <v>257</v>
      </c>
      <c r="L521" s="27">
        <f t="shared" si="50"/>
        <v>257</v>
      </c>
      <c r="Q521" s="27">
        <f t="shared" si="51"/>
        <v>257</v>
      </c>
      <c r="V521" s="27">
        <f t="shared" si="52"/>
        <v>257</v>
      </c>
      <c r="AA521">
        <f t="shared" si="47"/>
        <v>257</v>
      </c>
    </row>
    <row r="522" spans="2:27" x14ac:dyDescent="0.3">
      <c r="B522" s="27">
        <f t="shared" si="48"/>
        <v>258</v>
      </c>
      <c r="G522" s="27">
        <f t="shared" si="49"/>
        <v>258</v>
      </c>
      <c r="L522" s="27">
        <f t="shared" si="50"/>
        <v>258</v>
      </c>
      <c r="Q522" s="27">
        <f t="shared" si="51"/>
        <v>258</v>
      </c>
      <c r="V522" s="27">
        <f t="shared" si="52"/>
        <v>258</v>
      </c>
      <c r="AA522">
        <f t="shared" si="47"/>
        <v>258</v>
      </c>
    </row>
    <row r="523" spans="2:27" x14ac:dyDescent="0.3">
      <c r="B523" s="27">
        <f t="shared" si="48"/>
        <v>258</v>
      </c>
      <c r="G523" s="27">
        <f t="shared" si="49"/>
        <v>258</v>
      </c>
      <c r="L523" s="27">
        <f t="shared" si="50"/>
        <v>258</v>
      </c>
      <c r="Q523" s="27">
        <f t="shared" si="51"/>
        <v>258</v>
      </c>
      <c r="V523" s="27">
        <f t="shared" si="52"/>
        <v>258</v>
      </c>
      <c r="AA523">
        <f t="shared" ref="AA523:AA586" si="53">+AA521+1</f>
        <v>258</v>
      </c>
    </row>
    <row r="524" spans="2:27" x14ac:dyDescent="0.3">
      <c r="B524" s="27">
        <f t="shared" si="48"/>
        <v>259</v>
      </c>
      <c r="G524" s="27">
        <f t="shared" si="49"/>
        <v>259</v>
      </c>
      <c r="L524" s="27">
        <f t="shared" si="50"/>
        <v>259</v>
      </c>
      <c r="Q524" s="27">
        <f t="shared" si="51"/>
        <v>259</v>
      </c>
      <c r="V524" s="27">
        <f t="shared" si="52"/>
        <v>259</v>
      </c>
      <c r="AA524">
        <f t="shared" si="53"/>
        <v>259</v>
      </c>
    </row>
    <row r="525" spans="2:27" x14ac:dyDescent="0.3">
      <c r="B525" s="27">
        <f t="shared" si="48"/>
        <v>259</v>
      </c>
      <c r="G525" s="27">
        <f t="shared" si="49"/>
        <v>259</v>
      </c>
      <c r="L525" s="27">
        <f t="shared" si="50"/>
        <v>259</v>
      </c>
      <c r="Q525" s="27">
        <f t="shared" si="51"/>
        <v>259</v>
      </c>
      <c r="V525" s="27">
        <f t="shared" si="52"/>
        <v>259</v>
      </c>
      <c r="AA525">
        <f t="shared" si="53"/>
        <v>259</v>
      </c>
    </row>
    <row r="526" spans="2:27" x14ac:dyDescent="0.3">
      <c r="B526" s="27">
        <f t="shared" si="48"/>
        <v>260</v>
      </c>
      <c r="G526" s="27">
        <f t="shared" si="49"/>
        <v>260</v>
      </c>
      <c r="L526" s="27">
        <f t="shared" si="50"/>
        <v>260</v>
      </c>
      <c r="Q526" s="27">
        <f t="shared" si="51"/>
        <v>260</v>
      </c>
      <c r="V526" s="27">
        <f t="shared" si="52"/>
        <v>260</v>
      </c>
      <c r="AA526">
        <f t="shared" si="53"/>
        <v>260</v>
      </c>
    </row>
    <row r="527" spans="2:27" x14ac:dyDescent="0.3">
      <c r="B527" s="27">
        <f t="shared" si="48"/>
        <v>260</v>
      </c>
      <c r="G527" s="27">
        <f t="shared" si="49"/>
        <v>260</v>
      </c>
      <c r="L527" s="27">
        <f t="shared" si="50"/>
        <v>260</v>
      </c>
      <c r="Q527" s="27">
        <f t="shared" si="51"/>
        <v>260</v>
      </c>
      <c r="V527" s="27">
        <f t="shared" si="52"/>
        <v>260</v>
      </c>
      <c r="AA527">
        <f t="shared" si="53"/>
        <v>260</v>
      </c>
    </row>
    <row r="528" spans="2:27" x14ac:dyDescent="0.3">
      <c r="B528" s="27">
        <f t="shared" si="48"/>
        <v>261</v>
      </c>
      <c r="G528" s="27">
        <f t="shared" si="49"/>
        <v>261</v>
      </c>
      <c r="L528" s="27">
        <f t="shared" si="50"/>
        <v>261</v>
      </c>
      <c r="Q528" s="27">
        <f t="shared" si="51"/>
        <v>261</v>
      </c>
      <c r="V528" s="27">
        <f t="shared" si="52"/>
        <v>261</v>
      </c>
      <c r="AA528">
        <f t="shared" si="53"/>
        <v>261</v>
      </c>
    </row>
    <row r="529" spans="2:27" x14ac:dyDescent="0.3">
      <c r="B529" s="27">
        <f t="shared" si="48"/>
        <v>261</v>
      </c>
      <c r="G529" s="27">
        <f t="shared" si="49"/>
        <v>261</v>
      </c>
      <c r="L529" s="27">
        <f t="shared" si="50"/>
        <v>261</v>
      </c>
      <c r="Q529" s="27">
        <f t="shared" si="51"/>
        <v>261</v>
      </c>
      <c r="V529" s="27">
        <f t="shared" si="52"/>
        <v>261</v>
      </c>
      <c r="AA529">
        <f t="shared" si="53"/>
        <v>261</v>
      </c>
    </row>
    <row r="530" spans="2:27" x14ac:dyDescent="0.3">
      <c r="B530" s="27">
        <f t="shared" si="48"/>
        <v>262</v>
      </c>
      <c r="G530" s="27">
        <f t="shared" si="49"/>
        <v>262</v>
      </c>
      <c r="L530" s="27">
        <f t="shared" si="50"/>
        <v>262</v>
      </c>
      <c r="Q530" s="27">
        <f t="shared" si="51"/>
        <v>262</v>
      </c>
      <c r="V530" s="27">
        <f t="shared" si="52"/>
        <v>262</v>
      </c>
      <c r="AA530">
        <f t="shared" si="53"/>
        <v>262</v>
      </c>
    </row>
    <row r="531" spans="2:27" x14ac:dyDescent="0.3">
      <c r="B531" s="27">
        <f t="shared" si="48"/>
        <v>262</v>
      </c>
      <c r="G531" s="27">
        <f t="shared" si="49"/>
        <v>262</v>
      </c>
      <c r="L531" s="27">
        <f t="shared" si="50"/>
        <v>262</v>
      </c>
      <c r="Q531" s="27">
        <f t="shared" si="51"/>
        <v>262</v>
      </c>
      <c r="V531" s="27">
        <f t="shared" si="52"/>
        <v>262</v>
      </c>
      <c r="AA531">
        <f t="shared" si="53"/>
        <v>262</v>
      </c>
    </row>
    <row r="532" spans="2:27" x14ac:dyDescent="0.3">
      <c r="B532" s="27">
        <f t="shared" si="48"/>
        <v>263</v>
      </c>
      <c r="G532" s="27">
        <f t="shared" si="49"/>
        <v>263</v>
      </c>
      <c r="L532" s="27">
        <f t="shared" si="50"/>
        <v>263</v>
      </c>
      <c r="Q532" s="27">
        <f t="shared" si="51"/>
        <v>263</v>
      </c>
      <c r="V532" s="27">
        <f t="shared" si="52"/>
        <v>263</v>
      </c>
      <c r="AA532">
        <f t="shared" si="53"/>
        <v>263</v>
      </c>
    </row>
    <row r="533" spans="2:27" x14ac:dyDescent="0.3">
      <c r="B533" s="27">
        <f t="shared" si="48"/>
        <v>263</v>
      </c>
      <c r="G533" s="27">
        <f t="shared" si="49"/>
        <v>263</v>
      </c>
      <c r="L533" s="27">
        <f t="shared" si="50"/>
        <v>263</v>
      </c>
      <c r="Q533" s="27">
        <f t="shared" si="51"/>
        <v>263</v>
      </c>
      <c r="V533" s="27">
        <f t="shared" si="52"/>
        <v>263</v>
      </c>
      <c r="AA533">
        <f t="shared" si="53"/>
        <v>263</v>
      </c>
    </row>
    <row r="534" spans="2:27" x14ac:dyDescent="0.3">
      <c r="B534" s="27">
        <f t="shared" si="48"/>
        <v>264</v>
      </c>
      <c r="G534" s="27">
        <f t="shared" si="49"/>
        <v>264</v>
      </c>
      <c r="L534" s="27">
        <f t="shared" si="50"/>
        <v>264</v>
      </c>
      <c r="Q534" s="27">
        <f t="shared" si="51"/>
        <v>264</v>
      </c>
      <c r="V534" s="27">
        <f t="shared" si="52"/>
        <v>264</v>
      </c>
      <c r="AA534">
        <f t="shared" si="53"/>
        <v>264</v>
      </c>
    </row>
    <row r="535" spans="2:27" x14ac:dyDescent="0.3">
      <c r="B535" s="27">
        <f t="shared" si="48"/>
        <v>264</v>
      </c>
      <c r="G535" s="27">
        <f t="shared" si="49"/>
        <v>264</v>
      </c>
      <c r="L535" s="27">
        <f t="shared" si="50"/>
        <v>264</v>
      </c>
      <c r="Q535" s="27">
        <f t="shared" si="51"/>
        <v>264</v>
      </c>
      <c r="V535" s="27">
        <f t="shared" si="52"/>
        <v>264</v>
      </c>
      <c r="AA535">
        <f t="shared" si="53"/>
        <v>264</v>
      </c>
    </row>
    <row r="536" spans="2:27" x14ac:dyDescent="0.3">
      <c r="B536" s="27">
        <f t="shared" si="48"/>
        <v>265</v>
      </c>
      <c r="G536" s="27">
        <f t="shared" si="49"/>
        <v>265</v>
      </c>
      <c r="L536" s="27">
        <f t="shared" si="50"/>
        <v>265</v>
      </c>
      <c r="Q536" s="27">
        <f t="shared" si="51"/>
        <v>265</v>
      </c>
      <c r="V536" s="27">
        <f t="shared" si="52"/>
        <v>265</v>
      </c>
      <c r="AA536">
        <f t="shared" si="53"/>
        <v>265</v>
      </c>
    </row>
    <row r="537" spans="2:27" x14ac:dyDescent="0.3">
      <c r="B537" s="27">
        <f t="shared" si="48"/>
        <v>265</v>
      </c>
      <c r="G537" s="27">
        <f t="shared" si="49"/>
        <v>265</v>
      </c>
      <c r="L537" s="27">
        <f t="shared" si="50"/>
        <v>265</v>
      </c>
      <c r="Q537" s="27">
        <f t="shared" si="51"/>
        <v>265</v>
      </c>
      <c r="V537" s="27">
        <f t="shared" si="52"/>
        <v>265</v>
      </c>
      <c r="AA537">
        <f t="shared" si="53"/>
        <v>265</v>
      </c>
    </row>
    <row r="538" spans="2:27" x14ac:dyDescent="0.3">
      <c r="B538" s="27">
        <f t="shared" si="48"/>
        <v>266</v>
      </c>
      <c r="G538" s="27">
        <f t="shared" si="49"/>
        <v>266</v>
      </c>
      <c r="L538" s="27">
        <f t="shared" si="50"/>
        <v>266</v>
      </c>
      <c r="Q538" s="27">
        <f t="shared" si="51"/>
        <v>266</v>
      </c>
      <c r="V538" s="27">
        <f t="shared" si="52"/>
        <v>266</v>
      </c>
      <c r="AA538">
        <f t="shared" si="53"/>
        <v>266</v>
      </c>
    </row>
    <row r="539" spans="2:27" x14ac:dyDescent="0.3">
      <c r="B539" s="27">
        <f t="shared" si="48"/>
        <v>266</v>
      </c>
      <c r="G539" s="27">
        <f t="shared" si="49"/>
        <v>266</v>
      </c>
      <c r="L539" s="27">
        <f t="shared" si="50"/>
        <v>266</v>
      </c>
      <c r="Q539" s="27">
        <f t="shared" si="51"/>
        <v>266</v>
      </c>
      <c r="V539" s="27">
        <f t="shared" si="52"/>
        <v>266</v>
      </c>
      <c r="AA539">
        <f t="shared" si="53"/>
        <v>266</v>
      </c>
    </row>
    <row r="540" spans="2:27" x14ac:dyDescent="0.3">
      <c r="B540" s="27">
        <f t="shared" si="48"/>
        <v>267</v>
      </c>
      <c r="G540" s="27">
        <f t="shared" si="49"/>
        <v>267</v>
      </c>
      <c r="L540" s="27">
        <f t="shared" si="50"/>
        <v>267</v>
      </c>
      <c r="Q540" s="27">
        <f t="shared" si="51"/>
        <v>267</v>
      </c>
      <c r="V540" s="27">
        <f t="shared" si="52"/>
        <v>267</v>
      </c>
      <c r="AA540">
        <f t="shared" si="53"/>
        <v>267</v>
      </c>
    </row>
    <row r="541" spans="2:27" x14ac:dyDescent="0.3">
      <c r="B541" s="27">
        <f t="shared" si="48"/>
        <v>267</v>
      </c>
      <c r="G541" s="27">
        <f t="shared" si="49"/>
        <v>267</v>
      </c>
      <c r="L541" s="27">
        <f t="shared" si="50"/>
        <v>267</v>
      </c>
      <c r="Q541" s="27">
        <f t="shared" si="51"/>
        <v>267</v>
      </c>
      <c r="V541" s="27">
        <f t="shared" si="52"/>
        <v>267</v>
      </c>
      <c r="AA541">
        <f t="shared" si="53"/>
        <v>267</v>
      </c>
    </row>
    <row r="542" spans="2:27" x14ac:dyDescent="0.3">
      <c r="B542" s="27">
        <f t="shared" si="48"/>
        <v>268</v>
      </c>
      <c r="G542" s="27">
        <f t="shared" si="49"/>
        <v>268</v>
      </c>
      <c r="L542" s="27">
        <f t="shared" si="50"/>
        <v>268</v>
      </c>
      <c r="Q542" s="27">
        <f t="shared" si="51"/>
        <v>268</v>
      </c>
      <c r="V542" s="27">
        <f t="shared" si="52"/>
        <v>268</v>
      </c>
      <c r="AA542">
        <f t="shared" si="53"/>
        <v>268</v>
      </c>
    </row>
    <row r="543" spans="2:27" x14ac:dyDescent="0.3">
      <c r="B543" s="27">
        <f t="shared" si="48"/>
        <v>268</v>
      </c>
      <c r="G543" s="27">
        <f t="shared" si="49"/>
        <v>268</v>
      </c>
      <c r="L543" s="27">
        <f t="shared" si="50"/>
        <v>268</v>
      </c>
      <c r="Q543" s="27">
        <f t="shared" si="51"/>
        <v>268</v>
      </c>
      <c r="V543" s="27">
        <f t="shared" si="52"/>
        <v>268</v>
      </c>
      <c r="AA543">
        <f t="shared" si="53"/>
        <v>268</v>
      </c>
    </row>
    <row r="544" spans="2:27" x14ac:dyDescent="0.3">
      <c r="B544" s="27">
        <f t="shared" si="48"/>
        <v>269</v>
      </c>
      <c r="G544" s="27">
        <f t="shared" si="49"/>
        <v>269</v>
      </c>
      <c r="L544" s="27">
        <f t="shared" si="50"/>
        <v>269</v>
      </c>
      <c r="Q544" s="27">
        <f t="shared" si="51"/>
        <v>269</v>
      </c>
      <c r="V544" s="27">
        <f t="shared" si="52"/>
        <v>269</v>
      </c>
      <c r="AA544">
        <f t="shared" si="53"/>
        <v>269</v>
      </c>
    </row>
    <row r="545" spans="2:27" x14ac:dyDescent="0.3">
      <c r="B545" s="27">
        <f t="shared" si="48"/>
        <v>269</v>
      </c>
      <c r="G545" s="27">
        <f t="shared" si="49"/>
        <v>269</v>
      </c>
      <c r="L545" s="27">
        <f t="shared" si="50"/>
        <v>269</v>
      </c>
      <c r="Q545" s="27">
        <f t="shared" si="51"/>
        <v>269</v>
      </c>
      <c r="V545" s="27">
        <f t="shared" si="52"/>
        <v>269</v>
      </c>
      <c r="AA545">
        <f t="shared" si="53"/>
        <v>269</v>
      </c>
    </row>
    <row r="546" spans="2:27" x14ac:dyDescent="0.3">
      <c r="B546" s="27">
        <f t="shared" si="48"/>
        <v>270</v>
      </c>
      <c r="G546" s="27">
        <f t="shared" si="49"/>
        <v>270</v>
      </c>
      <c r="L546" s="27">
        <f t="shared" si="50"/>
        <v>270</v>
      </c>
      <c r="Q546" s="27">
        <f t="shared" si="51"/>
        <v>270</v>
      </c>
      <c r="V546" s="27">
        <f t="shared" si="52"/>
        <v>270</v>
      </c>
      <c r="AA546">
        <f t="shared" si="53"/>
        <v>270</v>
      </c>
    </row>
    <row r="547" spans="2:27" x14ac:dyDescent="0.3">
      <c r="B547" s="27">
        <f t="shared" si="48"/>
        <v>270</v>
      </c>
      <c r="G547" s="27">
        <f t="shared" si="49"/>
        <v>270</v>
      </c>
      <c r="L547" s="27">
        <f t="shared" si="50"/>
        <v>270</v>
      </c>
      <c r="Q547" s="27">
        <f t="shared" si="51"/>
        <v>270</v>
      </c>
      <c r="V547" s="27">
        <f t="shared" si="52"/>
        <v>270</v>
      </c>
      <c r="AA547">
        <f t="shared" si="53"/>
        <v>270</v>
      </c>
    </row>
    <row r="548" spans="2:27" x14ac:dyDescent="0.3">
      <c r="B548" s="27">
        <f t="shared" si="48"/>
        <v>271</v>
      </c>
      <c r="G548" s="27">
        <f t="shared" si="49"/>
        <v>271</v>
      </c>
      <c r="L548" s="27">
        <f t="shared" si="50"/>
        <v>271</v>
      </c>
      <c r="Q548" s="27">
        <f t="shared" si="51"/>
        <v>271</v>
      </c>
      <c r="V548" s="27">
        <f t="shared" si="52"/>
        <v>271</v>
      </c>
      <c r="AA548">
        <f t="shared" si="53"/>
        <v>271</v>
      </c>
    </row>
    <row r="549" spans="2:27" x14ac:dyDescent="0.3">
      <c r="B549" s="27">
        <f t="shared" si="48"/>
        <v>271</v>
      </c>
      <c r="G549" s="27">
        <f t="shared" si="49"/>
        <v>271</v>
      </c>
      <c r="L549" s="27">
        <f t="shared" si="50"/>
        <v>271</v>
      </c>
      <c r="Q549" s="27">
        <f t="shared" si="51"/>
        <v>271</v>
      </c>
      <c r="V549" s="27">
        <f t="shared" si="52"/>
        <v>271</v>
      </c>
      <c r="AA549">
        <f t="shared" si="53"/>
        <v>271</v>
      </c>
    </row>
    <row r="550" spans="2:27" x14ac:dyDescent="0.3">
      <c r="B550" s="27">
        <f t="shared" si="48"/>
        <v>272</v>
      </c>
      <c r="G550" s="27">
        <f t="shared" si="49"/>
        <v>272</v>
      </c>
      <c r="L550" s="27">
        <f t="shared" si="50"/>
        <v>272</v>
      </c>
      <c r="Q550" s="27">
        <f t="shared" si="51"/>
        <v>272</v>
      </c>
      <c r="V550" s="27">
        <f t="shared" si="52"/>
        <v>272</v>
      </c>
      <c r="AA550">
        <f t="shared" si="53"/>
        <v>272</v>
      </c>
    </row>
    <row r="551" spans="2:27" x14ac:dyDescent="0.3">
      <c r="B551" s="27">
        <f t="shared" si="48"/>
        <v>272</v>
      </c>
      <c r="G551" s="27">
        <f t="shared" si="49"/>
        <v>272</v>
      </c>
      <c r="L551" s="27">
        <f t="shared" si="50"/>
        <v>272</v>
      </c>
      <c r="Q551" s="27">
        <f t="shared" si="51"/>
        <v>272</v>
      </c>
      <c r="V551" s="27">
        <f t="shared" si="52"/>
        <v>272</v>
      </c>
      <c r="AA551">
        <f t="shared" si="53"/>
        <v>272</v>
      </c>
    </row>
    <row r="552" spans="2:27" x14ac:dyDescent="0.3">
      <c r="B552" s="27">
        <f t="shared" si="48"/>
        <v>273</v>
      </c>
      <c r="G552" s="27">
        <f t="shared" si="49"/>
        <v>273</v>
      </c>
      <c r="L552" s="27">
        <f t="shared" si="50"/>
        <v>273</v>
      </c>
      <c r="Q552" s="27">
        <f t="shared" si="51"/>
        <v>273</v>
      </c>
      <c r="V552" s="27">
        <f t="shared" si="52"/>
        <v>273</v>
      </c>
      <c r="AA552">
        <f t="shared" si="53"/>
        <v>273</v>
      </c>
    </row>
    <row r="553" spans="2:27" x14ac:dyDescent="0.3">
      <c r="B553" s="27">
        <f t="shared" si="48"/>
        <v>273</v>
      </c>
      <c r="G553" s="27">
        <f t="shared" si="49"/>
        <v>273</v>
      </c>
      <c r="L553" s="27">
        <f t="shared" si="50"/>
        <v>273</v>
      </c>
      <c r="Q553" s="27">
        <f t="shared" si="51"/>
        <v>273</v>
      </c>
      <c r="V553" s="27">
        <f t="shared" si="52"/>
        <v>273</v>
      </c>
      <c r="AA553">
        <f t="shared" si="53"/>
        <v>273</v>
      </c>
    </row>
    <row r="554" spans="2:27" x14ac:dyDescent="0.3">
      <c r="B554" s="27">
        <f t="shared" si="48"/>
        <v>274</v>
      </c>
      <c r="G554" s="27">
        <f t="shared" si="49"/>
        <v>274</v>
      </c>
      <c r="L554" s="27">
        <f t="shared" si="50"/>
        <v>274</v>
      </c>
      <c r="Q554" s="27">
        <f t="shared" si="51"/>
        <v>274</v>
      </c>
      <c r="V554" s="27">
        <f t="shared" si="52"/>
        <v>274</v>
      </c>
      <c r="AA554">
        <f t="shared" si="53"/>
        <v>274</v>
      </c>
    </row>
    <row r="555" spans="2:27" x14ac:dyDescent="0.3">
      <c r="B555" s="27">
        <f t="shared" si="48"/>
        <v>274</v>
      </c>
      <c r="G555" s="27">
        <f t="shared" si="49"/>
        <v>274</v>
      </c>
      <c r="L555" s="27">
        <f t="shared" si="50"/>
        <v>274</v>
      </c>
      <c r="Q555" s="27">
        <f t="shared" si="51"/>
        <v>274</v>
      </c>
      <c r="V555" s="27">
        <f t="shared" si="52"/>
        <v>274</v>
      </c>
      <c r="AA555">
        <f t="shared" si="53"/>
        <v>274</v>
      </c>
    </row>
    <row r="556" spans="2:27" x14ac:dyDescent="0.3">
      <c r="B556" s="27">
        <f t="shared" si="48"/>
        <v>275</v>
      </c>
      <c r="G556" s="27">
        <f t="shared" si="49"/>
        <v>275</v>
      </c>
      <c r="L556" s="27">
        <f t="shared" si="50"/>
        <v>275</v>
      </c>
      <c r="Q556" s="27">
        <f t="shared" si="51"/>
        <v>275</v>
      </c>
      <c r="V556" s="27">
        <f t="shared" si="52"/>
        <v>275</v>
      </c>
      <c r="AA556">
        <f t="shared" si="53"/>
        <v>275</v>
      </c>
    </row>
    <row r="557" spans="2:27" x14ac:dyDescent="0.3">
      <c r="B557" s="27">
        <f t="shared" si="48"/>
        <v>275</v>
      </c>
      <c r="G557" s="27">
        <f t="shared" si="49"/>
        <v>275</v>
      </c>
      <c r="L557" s="27">
        <f t="shared" si="50"/>
        <v>275</v>
      </c>
      <c r="Q557" s="27">
        <f t="shared" si="51"/>
        <v>275</v>
      </c>
      <c r="V557" s="27">
        <f t="shared" si="52"/>
        <v>275</v>
      </c>
      <c r="AA557">
        <f t="shared" si="53"/>
        <v>275</v>
      </c>
    </row>
    <row r="558" spans="2:27" x14ac:dyDescent="0.3">
      <c r="B558" s="27">
        <f t="shared" si="48"/>
        <v>276</v>
      </c>
      <c r="G558" s="27">
        <f t="shared" si="49"/>
        <v>276</v>
      </c>
      <c r="L558" s="27">
        <f t="shared" si="50"/>
        <v>276</v>
      </c>
      <c r="Q558" s="27">
        <f t="shared" si="51"/>
        <v>276</v>
      </c>
      <c r="V558" s="27">
        <f t="shared" si="52"/>
        <v>276</v>
      </c>
      <c r="AA558">
        <f t="shared" si="53"/>
        <v>276</v>
      </c>
    </row>
    <row r="559" spans="2:27" x14ac:dyDescent="0.3">
      <c r="B559" s="27">
        <f t="shared" si="48"/>
        <v>276</v>
      </c>
      <c r="G559" s="27">
        <f t="shared" si="49"/>
        <v>276</v>
      </c>
      <c r="L559" s="27">
        <f t="shared" si="50"/>
        <v>276</v>
      </c>
      <c r="Q559" s="27">
        <f t="shared" si="51"/>
        <v>276</v>
      </c>
      <c r="V559" s="27">
        <f t="shared" si="52"/>
        <v>276</v>
      </c>
      <c r="AA559">
        <f t="shared" si="53"/>
        <v>276</v>
      </c>
    </row>
    <row r="560" spans="2:27" x14ac:dyDescent="0.3">
      <c r="B560" s="27">
        <f t="shared" si="48"/>
        <v>277</v>
      </c>
      <c r="G560" s="27">
        <f t="shared" si="49"/>
        <v>277</v>
      </c>
      <c r="L560" s="27">
        <f t="shared" si="50"/>
        <v>277</v>
      </c>
      <c r="Q560" s="27">
        <f t="shared" si="51"/>
        <v>277</v>
      </c>
      <c r="V560" s="27">
        <f t="shared" si="52"/>
        <v>277</v>
      </c>
      <c r="AA560">
        <f t="shared" si="53"/>
        <v>277</v>
      </c>
    </row>
    <row r="561" spans="2:27" x14ac:dyDescent="0.3">
      <c r="B561" s="27">
        <f t="shared" si="48"/>
        <v>277</v>
      </c>
      <c r="G561" s="27">
        <f t="shared" si="49"/>
        <v>277</v>
      </c>
      <c r="L561" s="27">
        <f t="shared" si="50"/>
        <v>277</v>
      </c>
      <c r="Q561" s="27">
        <f t="shared" si="51"/>
        <v>277</v>
      </c>
      <c r="V561" s="27">
        <f t="shared" si="52"/>
        <v>277</v>
      </c>
      <c r="AA561">
        <f t="shared" si="53"/>
        <v>277</v>
      </c>
    </row>
    <row r="562" spans="2:27" x14ac:dyDescent="0.3">
      <c r="B562" s="27">
        <f t="shared" si="48"/>
        <v>278</v>
      </c>
      <c r="G562" s="27">
        <f t="shared" si="49"/>
        <v>278</v>
      </c>
      <c r="L562" s="27">
        <f t="shared" si="50"/>
        <v>278</v>
      </c>
      <c r="Q562" s="27">
        <f t="shared" si="51"/>
        <v>278</v>
      </c>
      <c r="V562" s="27">
        <f t="shared" si="52"/>
        <v>278</v>
      </c>
      <c r="AA562">
        <f t="shared" si="53"/>
        <v>278</v>
      </c>
    </row>
    <row r="563" spans="2:27" x14ac:dyDescent="0.3">
      <c r="B563" s="27">
        <f t="shared" si="48"/>
        <v>278</v>
      </c>
      <c r="G563" s="27">
        <f t="shared" si="49"/>
        <v>278</v>
      </c>
      <c r="L563" s="27">
        <f t="shared" si="50"/>
        <v>278</v>
      </c>
      <c r="Q563" s="27">
        <f t="shared" si="51"/>
        <v>278</v>
      </c>
      <c r="V563" s="27">
        <f t="shared" si="52"/>
        <v>278</v>
      </c>
      <c r="AA563">
        <f t="shared" si="53"/>
        <v>278</v>
      </c>
    </row>
    <row r="564" spans="2:27" x14ac:dyDescent="0.3">
      <c r="B564" s="27">
        <f t="shared" si="48"/>
        <v>279</v>
      </c>
      <c r="G564" s="27">
        <f t="shared" si="49"/>
        <v>279</v>
      </c>
      <c r="L564" s="27">
        <f t="shared" si="50"/>
        <v>279</v>
      </c>
      <c r="Q564" s="27">
        <f t="shared" si="51"/>
        <v>279</v>
      </c>
      <c r="V564" s="27">
        <f t="shared" si="52"/>
        <v>279</v>
      </c>
      <c r="AA564">
        <f t="shared" si="53"/>
        <v>279</v>
      </c>
    </row>
    <row r="565" spans="2:27" x14ac:dyDescent="0.3">
      <c r="B565" s="27">
        <f t="shared" si="48"/>
        <v>279</v>
      </c>
      <c r="G565" s="27">
        <f t="shared" si="49"/>
        <v>279</v>
      </c>
      <c r="L565" s="27">
        <f t="shared" si="50"/>
        <v>279</v>
      </c>
      <c r="Q565" s="27">
        <f t="shared" si="51"/>
        <v>279</v>
      </c>
      <c r="V565" s="27">
        <f t="shared" si="52"/>
        <v>279</v>
      </c>
      <c r="AA565">
        <f t="shared" si="53"/>
        <v>279</v>
      </c>
    </row>
    <row r="566" spans="2:27" x14ac:dyDescent="0.3">
      <c r="B566" s="27">
        <f t="shared" si="48"/>
        <v>280</v>
      </c>
      <c r="G566" s="27">
        <f t="shared" si="49"/>
        <v>280</v>
      </c>
      <c r="L566" s="27">
        <f t="shared" si="50"/>
        <v>280</v>
      </c>
      <c r="Q566" s="27">
        <f t="shared" si="51"/>
        <v>280</v>
      </c>
      <c r="V566" s="27">
        <f t="shared" si="52"/>
        <v>280</v>
      </c>
      <c r="AA566">
        <f t="shared" si="53"/>
        <v>280</v>
      </c>
    </row>
    <row r="567" spans="2:27" x14ac:dyDescent="0.3">
      <c r="B567" s="27">
        <f t="shared" si="48"/>
        <v>280</v>
      </c>
      <c r="G567" s="27">
        <f t="shared" si="49"/>
        <v>280</v>
      </c>
      <c r="L567" s="27">
        <f t="shared" si="50"/>
        <v>280</v>
      </c>
      <c r="Q567" s="27">
        <f t="shared" si="51"/>
        <v>280</v>
      </c>
      <c r="V567" s="27">
        <f t="shared" si="52"/>
        <v>280</v>
      </c>
      <c r="AA567">
        <f t="shared" si="53"/>
        <v>280</v>
      </c>
    </row>
    <row r="568" spans="2:27" x14ac:dyDescent="0.3">
      <c r="B568" s="27">
        <f t="shared" si="48"/>
        <v>281</v>
      </c>
      <c r="G568" s="27">
        <f t="shared" si="49"/>
        <v>281</v>
      </c>
      <c r="L568" s="27">
        <f t="shared" si="50"/>
        <v>281</v>
      </c>
      <c r="Q568" s="27">
        <f t="shared" si="51"/>
        <v>281</v>
      </c>
      <c r="V568" s="27">
        <f t="shared" si="52"/>
        <v>281</v>
      </c>
      <c r="AA568">
        <f t="shared" si="53"/>
        <v>281</v>
      </c>
    </row>
    <row r="569" spans="2:27" x14ac:dyDescent="0.3">
      <c r="B569" s="27">
        <f t="shared" si="48"/>
        <v>281</v>
      </c>
      <c r="G569" s="27">
        <f t="shared" si="49"/>
        <v>281</v>
      </c>
      <c r="L569" s="27">
        <f t="shared" si="50"/>
        <v>281</v>
      </c>
      <c r="Q569" s="27">
        <f t="shared" si="51"/>
        <v>281</v>
      </c>
      <c r="V569" s="27">
        <f t="shared" si="52"/>
        <v>281</v>
      </c>
      <c r="AA569">
        <f t="shared" si="53"/>
        <v>281</v>
      </c>
    </row>
    <row r="570" spans="2:27" x14ac:dyDescent="0.3">
      <c r="B570" s="27">
        <f t="shared" si="48"/>
        <v>282</v>
      </c>
      <c r="G570" s="27">
        <f t="shared" si="49"/>
        <v>282</v>
      </c>
      <c r="L570" s="27">
        <f t="shared" si="50"/>
        <v>282</v>
      </c>
      <c r="Q570" s="27">
        <f t="shared" si="51"/>
        <v>282</v>
      </c>
      <c r="V570" s="27">
        <f t="shared" si="52"/>
        <v>282</v>
      </c>
      <c r="AA570">
        <f t="shared" si="53"/>
        <v>282</v>
      </c>
    </row>
    <row r="571" spans="2:27" x14ac:dyDescent="0.3">
      <c r="B571" s="27">
        <f t="shared" si="48"/>
        <v>282</v>
      </c>
      <c r="G571" s="27">
        <f t="shared" si="49"/>
        <v>282</v>
      </c>
      <c r="L571" s="27">
        <f t="shared" si="50"/>
        <v>282</v>
      </c>
      <c r="Q571" s="27">
        <f t="shared" si="51"/>
        <v>282</v>
      </c>
      <c r="V571" s="27">
        <f t="shared" si="52"/>
        <v>282</v>
      </c>
      <c r="AA571">
        <f t="shared" si="53"/>
        <v>282</v>
      </c>
    </row>
    <row r="572" spans="2:27" x14ac:dyDescent="0.3">
      <c r="B572" s="27">
        <f t="shared" si="48"/>
        <v>283</v>
      </c>
      <c r="G572" s="27">
        <f t="shared" si="49"/>
        <v>283</v>
      </c>
      <c r="L572" s="27">
        <f t="shared" si="50"/>
        <v>283</v>
      </c>
      <c r="Q572" s="27">
        <f t="shared" si="51"/>
        <v>283</v>
      </c>
      <c r="V572" s="27">
        <f t="shared" si="52"/>
        <v>283</v>
      </c>
      <c r="AA572">
        <f t="shared" si="53"/>
        <v>283</v>
      </c>
    </row>
    <row r="573" spans="2:27" x14ac:dyDescent="0.3">
      <c r="B573" s="27">
        <f t="shared" si="48"/>
        <v>283</v>
      </c>
      <c r="G573" s="27">
        <f t="shared" si="49"/>
        <v>283</v>
      </c>
      <c r="L573" s="27">
        <f t="shared" si="50"/>
        <v>283</v>
      </c>
      <c r="Q573" s="27">
        <f t="shared" si="51"/>
        <v>283</v>
      </c>
      <c r="V573" s="27">
        <f t="shared" si="52"/>
        <v>283</v>
      </c>
      <c r="AA573">
        <f t="shared" si="53"/>
        <v>283</v>
      </c>
    </row>
    <row r="574" spans="2:27" x14ac:dyDescent="0.3">
      <c r="B574" s="27">
        <f t="shared" si="48"/>
        <v>284</v>
      </c>
      <c r="G574" s="27">
        <f t="shared" si="49"/>
        <v>284</v>
      </c>
      <c r="L574" s="27">
        <f t="shared" si="50"/>
        <v>284</v>
      </c>
      <c r="Q574" s="27">
        <f t="shared" si="51"/>
        <v>284</v>
      </c>
      <c r="V574" s="27">
        <f t="shared" si="52"/>
        <v>284</v>
      </c>
      <c r="AA574">
        <f t="shared" si="53"/>
        <v>284</v>
      </c>
    </row>
    <row r="575" spans="2:27" x14ac:dyDescent="0.3">
      <c r="B575" s="27">
        <f t="shared" si="48"/>
        <v>284</v>
      </c>
      <c r="G575" s="27">
        <f t="shared" si="49"/>
        <v>284</v>
      </c>
      <c r="L575" s="27">
        <f t="shared" si="50"/>
        <v>284</v>
      </c>
      <c r="Q575" s="27">
        <f t="shared" si="51"/>
        <v>284</v>
      </c>
      <c r="V575" s="27">
        <f t="shared" si="52"/>
        <v>284</v>
      </c>
      <c r="AA575">
        <f t="shared" si="53"/>
        <v>284</v>
      </c>
    </row>
    <row r="576" spans="2:27" x14ac:dyDescent="0.3">
      <c r="B576" s="27">
        <f t="shared" si="48"/>
        <v>285</v>
      </c>
      <c r="G576" s="27">
        <f t="shared" si="49"/>
        <v>285</v>
      </c>
      <c r="L576" s="27">
        <f t="shared" si="50"/>
        <v>285</v>
      </c>
      <c r="Q576" s="27">
        <f t="shared" si="51"/>
        <v>285</v>
      </c>
      <c r="V576" s="27">
        <f t="shared" si="52"/>
        <v>285</v>
      </c>
      <c r="AA576">
        <f t="shared" si="53"/>
        <v>285</v>
      </c>
    </row>
    <row r="577" spans="2:27" x14ac:dyDescent="0.3">
      <c r="B577" s="27">
        <f t="shared" si="48"/>
        <v>285</v>
      </c>
      <c r="G577" s="27">
        <f t="shared" si="49"/>
        <v>285</v>
      </c>
      <c r="L577" s="27">
        <f t="shared" si="50"/>
        <v>285</v>
      </c>
      <c r="Q577" s="27">
        <f t="shared" si="51"/>
        <v>285</v>
      </c>
      <c r="V577" s="27">
        <f t="shared" si="52"/>
        <v>285</v>
      </c>
      <c r="AA577">
        <f t="shared" si="53"/>
        <v>285</v>
      </c>
    </row>
    <row r="578" spans="2:27" x14ac:dyDescent="0.3">
      <c r="B578" s="27">
        <f t="shared" si="48"/>
        <v>286</v>
      </c>
      <c r="G578" s="27">
        <f t="shared" si="49"/>
        <v>286</v>
      </c>
      <c r="L578" s="27">
        <f t="shared" si="50"/>
        <v>286</v>
      </c>
      <c r="Q578" s="27">
        <f t="shared" si="51"/>
        <v>286</v>
      </c>
      <c r="V578" s="27">
        <f t="shared" si="52"/>
        <v>286</v>
      </c>
      <c r="AA578">
        <f t="shared" si="53"/>
        <v>286</v>
      </c>
    </row>
    <row r="579" spans="2:27" x14ac:dyDescent="0.3">
      <c r="B579" s="27">
        <f t="shared" si="48"/>
        <v>286</v>
      </c>
      <c r="G579" s="27">
        <f t="shared" si="49"/>
        <v>286</v>
      </c>
      <c r="L579" s="27">
        <f t="shared" si="50"/>
        <v>286</v>
      </c>
      <c r="Q579" s="27">
        <f t="shared" si="51"/>
        <v>286</v>
      </c>
      <c r="V579" s="27">
        <f t="shared" si="52"/>
        <v>286</v>
      </c>
      <c r="AA579">
        <f t="shared" si="53"/>
        <v>286</v>
      </c>
    </row>
    <row r="580" spans="2:27" x14ac:dyDescent="0.3">
      <c r="B580" s="27">
        <f t="shared" si="48"/>
        <v>287</v>
      </c>
      <c r="G580" s="27">
        <f t="shared" si="49"/>
        <v>287</v>
      </c>
      <c r="L580" s="27">
        <f t="shared" si="50"/>
        <v>287</v>
      </c>
      <c r="Q580" s="27">
        <f t="shared" si="51"/>
        <v>287</v>
      </c>
      <c r="V580" s="27">
        <f t="shared" si="52"/>
        <v>287</v>
      </c>
      <c r="AA580">
        <f t="shared" si="53"/>
        <v>287</v>
      </c>
    </row>
    <row r="581" spans="2:27" x14ac:dyDescent="0.3">
      <c r="B581" s="27">
        <f t="shared" si="48"/>
        <v>287</v>
      </c>
      <c r="G581" s="27">
        <f t="shared" si="49"/>
        <v>287</v>
      </c>
      <c r="L581" s="27">
        <f t="shared" si="50"/>
        <v>287</v>
      </c>
      <c r="Q581" s="27">
        <f t="shared" si="51"/>
        <v>287</v>
      </c>
      <c r="V581" s="27">
        <f t="shared" si="52"/>
        <v>287</v>
      </c>
      <c r="AA581">
        <f t="shared" si="53"/>
        <v>287</v>
      </c>
    </row>
    <row r="582" spans="2:27" x14ac:dyDescent="0.3">
      <c r="B582" s="27">
        <f t="shared" si="48"/>
        <v>288</v>
      </c>
      <c r="G582" s="27">
        <f t="shared" si="49"/>
        <v>288</v>
      </c>
      <c r="L582" s="27">
        <f t="shared" si="50"/>
        <v>288</v>
      </c>
      <c r="Q582" s="27">
        <f t="shared" si="51"/>
        <v>288</v>
      </c>
      <c r="V582" s="27">
        <f t="shared" si="52"/>
        <v>288</v>
      </c>
      <c r="AA582">
        <f t="shared" si="53"/>
        <v>288</v>
      </c>
    </row>
    <row r="583" spans="2:27" x14ac:dyDescent="0.3">
      <c r="B583" s="27">
        <f t="shared" ref="B583:B626" si="54">RIGHT(TEXT(A583,"h:mm:ss,000"),3)/1000+$AA583</f>
        <v>288</v>
      </c>
      <c r="G583" s="27">
        <f t="shared" ref="G583:G626" si="55">RIGHT(TEXT(F583,"h:mm:ss,000"),3)/1000+$AA583</f>
        <v>288</v>
      </c>
      <c r="L583" s="27">
        <f t="shared" ref="L583:L626" si="56">RIGHT(TEXT(K583,"h:mm:ss,000"),3)/1000+$AA583</f>
        <v>288</v>
      </c>
      <c r="Q583" s="27">
        <f t="shared" ref="Q583:Q626" si="57">RIGHT(TEXT(P583,"h:mm:ss,000"),3)/1000+$AA583</f>
        <v>288</v>
      </c>
      <c r="V583" s="27">
        <f t="shared" ref="V583:V626" si="58">RIGHT(TEXT(U583,"h:mm:ss,000"),3)/1000+$AA583</f>
        <v>288</v>
      </c>
      <c r="AA583">
        <f t="shared" si="53"/>
        <v>288</v>
      </c>
    </row>
    <row r="584" spans="2:27" x14ac:dyDescent="0.3">
      <c r="B584" s="27">
        <f t="shared" si="54"/>
        <v>289</v>
      </c>
      <c r="G584" s="27">
        <f t="shared" si="55"/>
        <v>289</v>
      </c>
      <c r="L584" s="27">
        <f t="shared" si="56"/>
        <v>289</v>
      </c>
      <c r="Q584" s="27">
        <f t="shared" si="57"/>
        <v>289</v>
      </c>
      <c r="V584" s="27">
        <f t="shared" si="58"/>
        <v>289</v>
      </c>
      <c r="AA584">
        <f t="shared" si="53"/>
        <v>289</v>
      </c>
    </row>
    <row r="585" spans="2:27" x14ac:dyDescent="0.3">
      <c r="B585" s="27">
        <f t="shared" si="54"/>
        <v>289</v>
      </c>
      <c r="G585" s="27">
        <f t="shared" si="55"/>
        <v>289</v>
      </c>
      <c r="L585" s="27">
        <f t="shared" si="56"/>
        <v>289</v>
      </c>
      <c r="Q585" s="27">
        <f t="shared" si="57"/>
        <v>289</v>
      </c>
      <c r="V585" s="27">
        <f t="shared" si="58"/>
        <v>289</v>
      </c>
      <c r="AA585">
        <f t="shared" si="53"/>
        <v>289</v>
      </c>
    </row>
    <row r="586" spans="2:27" x14ac:dyDescent="0.3">
      <c r="B586" s="27">
        <f t="shared" si="54"/>
        <v>290</v>
      </c>
      <c r="G586" s="27">
        <f t="shared" si="55"/>
        <v>290</v>
      </c>
      <c r="L586" s="27">
        <f t="shared" si="56"/>
        <v>290</v>
      </c>
      <c r="Q586" s="27">
        <f t="shared" si="57"/>
        <v>290</v>
      </c>
      <c r="V586" s="27">
        <f t="shared" si="58"/>
        <v>290</v>
      </c>
      <c r="AA586">
        <f t="shared" si="53"/>
        <v>290</v>
      </c>
    </row>
    <row r="587" spans="2:27" x14ac:dyDescent="0.3">
      <c r="B587" s="27">
        <f t="shared" si="54"/>
        <v>290</v>
      </c>
      <c r="G587" s="27">
        <f t="shared" si="55"/>
        <v>290</v>
      </c>
      <c r="L587" s="27">
        <f t="shared" si="56"/>
        <v>290</v>
      </c>
      <c r="Q587" s="27">
        <f t="shared" si="57"/>
        <v>290</v>
      </c>
      <c r="V587" s="27">
        <f t="shared" si="58"/>
        <v>290</v>
      </c>
      <c r="AA587">
        <f t="shared" ref="AA587:AA650" si="59">+AA585+1</f>
        <v>290</v>
      </c>
    </row>
    <row r="588" spans="2:27" x14ac:dyDescent="0.3">
      <c r="B588" s="27">
        <f t="shared" si="54"/>
        <v>291</v>
      </c>
      <c r="G588" s="27">
        <f t="shared" si="55"/>
        <v>291</v>
      </c>
      <c r="L588" s="27">
        <f t="shared" si="56"/>
        <v>291</v>
      </c>
      <c r="Q588" s="27">
        <f t="shared" si="57"/>
        <v>291</v>
      </c>
      <c r="V588" s="27">
        <f t="shared" si="58"/>
        <v>291</v>
      </c>
      <c r="AA588">
        <f t="shared" si="59"/>
        <v>291</v>
      </c>
    </row>
    <row r="589" spans="2:27" x14ac:dyDescent="0.3">
      <c r="B589" s="27">
        <f t="shared" si="54"/>
        <v>291</v>
      </c>
      <c r="G589" s="27">
        <f t="shared" si="55"/>
        <v>291</v>
      </c>
      <c r="L589" s="27">
        <f t="shared" si="56"/>
        <v>291</v>
      </c>
      <c r="Q589" s="27">
        <f t="shared" si="57"/>
        <v>291</v>
      </c>
      <c r="V589" s="27">
        <f t="shared" si="58"/>
        <v>291</v>
      </c>
      <c r="AA589">
        <f t="shared" si="59"/>
        <v>291</v>
      </c>
    </row>
    <row r="590" spans="2:27" x14ac:dyDescent="0.3">
      <c r="B590" s="27">
        <f t="shared" si="54"/>
        <v>292</v>
      </c>
      <c r="G590" s="27">
        <f t="shared" si="55"/>
        <v>292</v>
      </c>
      <c r="L590" s="27">
        <f t="shared" si="56"/>
        <v>292</v>
      </c>
      <c r="Q590" s="27">
        <f t="shared" si="57"/>
        <v>292</v>
      </c>
      <c r="V590" s="27">
        <f t="shared" si="58"/>
        <v>292</v>
      </c>
      <c r="AA590">
        <f t="shared" si="59"/>
        <v>292</v>
      </c>
    </row>
    <row r="591" spans="2:27" x14ac:dyDescent="0.3">
      <c r="B591" s="27">
        <f t="shared" si="54"/>
        <v>292</v>
      </c>
      <c r="G591" s="27">
        <f t="shared" si="55"/>
        <v>292</v>
      </c>
      <c r="L591" s="27">
        <f t="shared" si="56"/>
        <v>292</v>
      </c>
      <c r="Q591" s="27">
        <f t="shared" si="57"/>
        <v>292</v>
      </c>
      <c r="V591" s="27">
        <f t="shared" si="58"/>
        <v>292</v>
      </c>
      <c r="AA591">
        <f t="shared" si="59"/>
        <v>292</v>
      </c>
    </row>
    <row r="592" spans="2:27" x14ac:dyDescent="0.3">
      <c r="B592" s="27">
        <f t="shared" si="54"/>
        <v>293</v>
      </c>
      <c r="G592" s="27">
        <f t="shared" si="55"/>
        <v>293</v>
      </c>
      <c r="L592" s="27">
        <f t="shared" si="56"/>
        <v>293</v>
      </c>
      <c r="Q592" s="27">
        <f t="shared" si="57"/>
        <v>293</v>
      </c>
      <c r="V592" s="27">
        <f t="shared" si="58"/>
        <v>293</v>
      </c>
      <c r="AA592">
        <f t="shared" si="59"/>
        <v>293</v>
      </c>
    </row>
    <row r="593" spans="2:27" x14ac:dyDescent="0.3">
      <c r="B593" s="27">
        <f t="shared" si="54"/>
        <v>293</v>
      </c>
      <c r="G593" s="27">
        <f t="shared" si="55"/>
        <v>293</v>
      </c>
      <c r="L593" s="27">
        <f t="shared" si="56"/>
        <v>293</v>
      </c>
      <c r="Q593" s="27">
        <f t="shared" si="57"/>
        <v>293</v>
      </c>
      <c r="V593" s="27">
        <f t="shared" si="58"/>
        <v>293</v>
      </c>
      <c r="AA593">
        <f t="shared" si="59"/>
        <v>293</v>
      </c>
    </row>
    <row r="594" spans="2:27" x14ac:dyDescent="0.3">
      <c r="B594" s="27">
        <f t="shared" si="54"/>
        <v>294</v>
      </c>
      <c r="G594" s="27">
        <f t="shared" si="55"/>
        <v>294</v>
      </c>
      <c r="L594" s="27">
        <f t="shared" si="56"/>
        <v>294</v>
      </c>
      <c r="Q594" s="27">
        <f t="shared" si="57"/>
        <v>294</v>
      </c>
      <c r="V594" s="27">
        <f t="shared" si="58"/>
        <v>294</v>
      </c>
      <c r="AA594">
        <f t="shared" si="59"/>
        <v>294</v>
      </c>
    </row>
    <row r="595" spans="2:27" x14ac:dyDescent="0.3">
      <c r="B595" s="27">
        <f t="shared" si="54"/>
        <v>294</v>
      </c>
      <c r="G595" s="27">
        <f t="shared" si="55"/>
        <v>294</v>
      </c>
      <c r="L595" s="27">
        <f t="shared" si="56"/>
        <v>294</v>
      </c>
      <c r="Q595" s="27">
        <f t="shared" si="57"/>
        <v>294</v>
      </c>
      <c r="V595" s="27">
        <f t="shared" si="58"/>
        <v>294</v>
      </c>
      <c r="AA595">
        <f t="shared" si="59"/>
        <v>294</v>
      </c>
    </row>
    <row r="596" spans="2:27" x14ac:dyDescent="0.3">
      <c r="B596" s="27">
        <f t="shared" si="54"/>
        <v>295</v>
      </c>
      <c r="G596" s="27">
        <f t="shared" si="55"/>
        <v>295</v>
      </c>
      <c r="L596" s="27">
        <f t="shared" si="56"/>
        <v>295</v>
      </c>
      <c r="Q596" s="27">
        <f t="shared" si="57"/>
        <v>295</v>
      </c>
      <c r="V596" s="27">
        <f t="shared" si="58"/>
        <v>295</v>
      </c>
      <c r="AA596">
        <f t="shared" si="59"/>
        <v>295</v>
      </c>
    </row>
    <row r="597" spans="2:27" x14ac:dyDescent="0.3">
      <c r="B597" s="27">
        <f t="shared" si="54"/>
        <v>295</v>
      </c>
      <c r="G597" s="27">
        <f t="shared" si="55"/>
        <v>295</v>
      </c>
      <c r="L597" s="27">
        <f t="shared" si="56"/>
        <v>295</v>
      </c>
      <c r="Q597" s="27">
        <f t="shared" si="57"/>
        <v>295</v>
      </c>
      <c r="V597" s="27">
        <f t="shared" si="58"/>
        <v>295</v>
      </c>
      <c r="AA597">
        <f t="shared" si="59"/>
        <v>295</v>
      </c>
    </row>
    <row r="598" spans="2:27" x14ac:dyDescent="0.3">
      <c r="B598" s="27">
        <f t="shared" si="54"/>
        <v>296</v>
      </c>
      <c r="G598" s="27">
        <f t="shared" si="55"/>
        <v>296</v>
      </c>
      <c r="L598" s="27">
        <f t="shared" si="56"/>
        <v>296</v>
      </c>
      <c r="Q598" s="27">
        <f t="shared" si="57"/>
        <v>296</v>
      </c>
      <c r="V598" s="27">
        <f t="shared" si="58"/>
        <v>296</v>
      </c>
      <c r="AA598">
        <f t="shared" si="59"/>
        <v>296</v>
      </c>
    </row>
    <row r="599" spans="2:27" x14ac:dyDescent="0.3">
      <c r="B599" s="27">
        <f t="shared" si="54"/>
        <v>296</v>
      </c>
      <c r="G599" s="27">
        <f t="shared" si="55"/>
        <v>296</v>
      </c>
      <c r="L599" s="27">
        <f t="shared" si="56"/>
        <v>296</v>
      </c>
      <c r="Q599" s="27">
        <f t="shared" si="57"/>
        <v>296</v>
      </c>
      <c r="V599" s="27">
        <f t="shared" si="58"/>
        <v>296</v>
      </c>
      <c r="AA599">
        <f t="shared" si="59"/>
        <v>296</v>
      </c>
    </row>
    <row r="600" spans="2:27" x14ac:dyDescent="0.3">
      <c r="B600" s="27">
        <f t="shared" si="54"/>
        <v>297</v>
      </c>
      <c r="G600" s="27">
        <f t="shared" si="55"/>
        <v>297</v>
      </c>
      <c r="L600" s="27">
        <f t="shared" si="56"/>
        <v>297</v>
      </c>
      <c r="Q600" s="27">
        <f t="shared" si="57"/>
        <v>297</v>
      </c>
      <c r="V600" s="27">
        <f t="shared" si="58"/>
        <v>297</v>
      </c>
      <c r="AA600">
        <f t="shared" si="59"/>
        <v>297</v>
      </c>
    </row>
    <row r="601" spans="2:27" x14ac:dyDescent="0.3">
      <c r="B601" s="27">
        <f t="shared" si="54"/>
        <v>297</v>
      </c>
      <c r="G601" s="27">
        <f t="shared" si="55"/>
        <v>297</v>
      </c>
      <c r="L601" s="27">
        <f t="shared" si="56"/>
        <v>297</v>
      </c>
      <c r="Q601" s="27">
        <f t="shared" si="57"/>
        <v>297</v>
      </c>
      <c r="V601" s="27">
        <f t="shared" si="58"/>
        <v>297</v>
      </c>
      <c r="AA601">
        <f t="shared" si="59"/>
        <v>297</v>
      </c>
    </row>
    <row r="602" spans="2:27" x14ac:dyDescent="0.3">
      <c r="B602" s="27">
        <f t="shared" si="54"/>
        <v>298</v>
      </c>
      <c r="G602" s="27">
        <f t="shared" si="55"/>
        <v>298</v>
      </c>
      <c r="L602" s="27">
        <f t="shared" si="56"/>
        <v>298</v>
      </c>
      <c r="Q602" s="27">
        <f t="shared" si="57"/>
        <v>298</v>
      </c>
      <c r="V602" s="27">
        <f t="shared" si="58"/>
        <v>298</v>
      </c>
      <c r="AA602">
        <f t="shared" si="59"/>
        <v>298</v>
      </c>
    </row>
    <row r="603" spans="2:27" x14ac:dyDescent="0.3">
      <c r="B603" s="27">
        <f t="shared" si="54"/>
        <v>298</v>
      </c>
      <c r="G603" s="27">
        <f t="shared" si="55"/>
        <v>298</v>
      </c>
      <c r="L603" s="27">
        <f t="shared" si="56"/>
        <v>298</v>
      </c>
      <c r="Q603" s="27">
        <f t="shared" si="57"/>
        <v>298</v>
      </c>
      <c r="V603" s="27">
        <f t="shared" si="58"/>
        <v>298</v>
      </c>
      <c r="AA603">
        <f t="shared" si="59"/>
        <v>298</v>
      </c>
    </row>
    <row r="604" spans="2:27" x14ac:dyDescent="0.3">
      <c r="B604" s="27">
        <f t="shared" si="54"/>
        <v>299</v>
      </c>
      <c r="G604" s="27">
        <f t="shared" si="55"/>
        <v>299</v>
      </c>
      <c r="L604" s="27">
        <f t="shared" si="56"/>
        <v>299</v>
      </c>
      <c r="Q604" s="27">
        <f t="shared" si="57"/>
        <v>299</v>
      </c>
      <c r="V604" s="27">
        <f t="shared" si="58"/>
        <v>299</v>
      </c>
      <c r="AA604">
        <f t="shared" si="59"/>
        <v>299</v>
      </c>
    </row>
    <row r="605" spans="2:27" x14ac:dyDescent="0.3">
      <c r="B605" s="27">
        <f t="shared" si="54"/>
        <v>299</v>
      </c>
      <c r="G605" s="27">
        <f t="shared" si="55"/>
        <v>299</v>
      </c>
      <c r="L605" s="27">
        <f t="shared" si="56"/>
        <v>299</v>
      </c>
      <c r="Q605" s="27">
        <f t="shared" si="57"/>
        <v>299</v>
      </c>
      <c r="V605" s="27">
        <f t="shared" si="58"/>
        <v>299</v>
      </c>
      <c r="AA605">
        <f t="shared" si="59"/>
        <v>299</v>
      </c>
    </row>
    <row r="606" spans="2:27" x14ac:dyDescent="0.3">
      <c r="B606" s="27">
        <f t="shared" si="54"/>
        <v>300</v>
      </c>
      <c r="G606" s="27">
        <f t="shared" si="55"/>
        <v>300</v>
      </c>
      <c r="L606" s="27">
        <f t="shared" si="56"/>
        <v>300</v>
      </c>
      <c r="Q606" s="27">
        <f t="shared" si="57"/>
        <v>300</v>
      </c>
      <c r="V606" s="27">
        <f t="shared" si="58"/>
        <v>300</v>
      </c>
      <c r="AA606">
        <f t="shared" si="59"/>
        <v>300</v>
      </c>
    </row>
    <row r="607" spans="2:27" x14ac:dyDescent="0.3">
      <c r="B607" s="27">
        <f t="shared" si="54"/>
        <v>300</v>
      </c>
      <c r="G607" s="27">
        <f t="shared" si="55"/>
        <v>300</v>
      </c>
      <c r="L607" s="27">
        <f t="shared" si="56"/>
        <v>300</v>
      </c>
      <c r="Q607" s="27">
        <f t="shared" si="57"/>
        <v>300</v>
      </c>
      <c r="V607" s="27">
        <f t="shared" si="58"/>
        <v>300</v>
      </c>
      <c r="AA607">
        <f t="shared" si="59"/>
        <v>300</v>
      </c>
    </row>
    <row r="608" spans="2:27" x14ac:dyDescent="0.3">
      <c r="B608" s="27">
        <f t="shared" si="54"/>
        <v>301</v>
      </c>
      <c r="G608" s="27">
        <f t="shared" si="55"/>
        <v>301</v>
      </c>
      <c r="L608" s="27">
        <f t="shared" si="56"/>
        <v>301</v>
      </c>
      <c r="Q608" s="27">
        <f t="shared" si="57"/>
        <v>301</v>
      </c>
      <c r="V608" s="27">
        <f t="shared" si="58"/>
        <v>301</v>
      </c>
      <c r="AA608">
        <f t="shared" si="59"/>
        <v>301</v>
      </c>
    </row>
    <row r="609" spans="2:27" x14ac:dyDescent="0.3">
      <c r="B609" s="27">
        <f t="shared" si="54"/>
        <v>301</v>
      </c>
      <c r="G609" s="27">
        <f t="shared" si="55"/>
        <v>301</v>
      </c>
      <c r="L609" s="27">
        <f t="shared" si="56"/>
        <v>301</v>
      </c>
      <c r="Q609" s="27">
        <f t="shared" si="57"/>
        <v>301</v>
      </c>
      <c r="V609" s="27">
        <f t="shared" si="58"/>
        <v>301</v>
      </c>
      <c r="AA609">
        <f t="shared" si="59"/>
        <v>301</v>
      </c>
    </row>
    <row r="610" spans="2:27" x14ac:dyDescent="0.3">
      <c r="B610" s="27">
        <f t="shared" si="54"/>
        <v>302</v>
      </c>
      <c r="G610" s="27">
        <f t="shared" si="55"/>
        <v>302</v>
      </c>
      <c r="L610" s="27">
        <f t="shared" si="56"/>
        <v>302</v>
      </c>
      <c r="Q610" s="27">
        <f t="shared" si="57"/>
        <v>302</v>
      </c>
      <c r="V610" s="27">
        <f t="shared" si="58"/>
        <v>302</v>
      </c>
      <c r="AA610">
        <f t="shared" si="59"/>
        <v>302</v>
      </c>
    </row>
    <row r="611" spans="2:27" x14ac:dyDescent="0.3">
      <c r="B611" s="27">
        <f t="shared" si="54"/>
        <v>302</v>
      </c>
      <c r="G611" s="27">
        <f t="shared" si="55"/>
        <v>302</v>
      </c>
      <c r="L611" s="27">
        <f t="shared" si="56"/>
        <v>302</v>
      </c>
      <c r="Q611" s="27">
        <f t="shared" si="57"/>
        <v>302</v>
      </c>
      <c r="V611" s="27">
        <f t="shared" si="58"/>
        <v>302</v>
      </c>
      <c r="AA611">
        <f t="shared" si="59"/>
        <v>302</v>
      </c>
    </row>
    <row r="612" spans="2:27" x14ac:dyDescent="0.3">
      <c r="B612" s="27">
        <f t="shared" si="54"/>
        <v>303</v>
      </c>
      <c r="G612" s="27">
        <f t="shared" si="55"/>
        <v>303</v>
      </c>
      <c r="L612" s="27">
        <f t="shared" si="56"/>
        <v>303</v>
      </c>
      <c r="Q612" s="27">
        <f t="shared" si="57"/>
        <v>303</v>
      </c>
      <c r="V612" s="27">
        <f t="shared" si="58"/>
        <v>303</v>
      </c>
      <c r="AA612">
        <f t="shared" si="59"/>
        <v>303</v>
      </c>
    </row>
    <row r="613" spans="2:27" x14ac:dyDescent="0.3">
      <c r="B613" s="27">
        <f t="shared" si="54"/>
        <v>303</v>
      </c>
      <c r="G613" s="27">
        <f t="shared" si="55"/>
        <v>303</v>
      </c>
      <c r="L613" s="27">
        <f t="shared" si="56"/>
        <v>303</v>
      </c>
      <c r="Q613" s="27">
        <f t="shared" si="57"/>
        <v>303</v>
      </c>
      <c r="V613" s="27">
        <f t="shared" si="58"/>
        <v>303</v>
      </c>
      <c r="AA613">
        <f t="shared" si="59"/>
        <v>303</v>
      </c>
    </row>
    <row r="614" spans="2:27" x14ac:dyDescent="0.3">
      <c r="B614" s="27">
        <f t="shared" si="54"/>
        <v>304</v>
      </c>
      <c r="G614" s="27">
        <f t="shared" si="55"/>
        <v>304</v>
      </c>
      <c r="L614" s="27">
        <f t="shared" si="56"/>
        <v>304</v>
      </c>
      <c r="Q614" s="27">
        <f t="shared" si="57"/>
        <v>304</v>
      </c>
      <c r="V614" s="27">
        <f t="shared" si="58"/>
        <v>304</v>
      </c>
      <c r="AA614">
        <f t="shared" si="59"/>
        <v>304</v>
      </c>
    </row>
    <row r="615" spans="2:27" x14ac:dyDescent="0.3">
      <c r="B615" s="27">
        <f t="shared" si="54"/>
        <v>304</v>
      </c>
      <c r="G615" s="27">
        <f t="shared" si="55"/>
        <v>304</v>
      </c>
      <c r="L615" s="27">
        <f t="shared" si="56"/>
        <v>304</v>
      </c>
      <c r="Q615" s="27">
        <f t="shared" si="57"/>
        <v>304</v>
      </c>
      <c r="V615" s="27">
        <f t="shared" si="58"/>
        <v>304</v>
      </c>
      <c r="AA615">
        <f t="shared" si="59"/>
        <v>304</v>
      </c>
    </row>
    <row r="616" spans="2:27" x14ac:dyDescent="0.3">
      <c r="B616" s="27">
        <f t="shared" si="54"/>
        <v>305</v>
      </c>
      <c r="G616" s="27">
        <f t="shared" si="55"/>
        <v>305</v>
      </c>
      <c r="L616" s="27">
        <f t="shared" si="56"/>
        <v>305</v>
      </c>
      <c r="Q616" s="27">
        <f t="shared" si="57"/>
        <v>305</v>
      </c>
      <c r="V616" s="27">
        <f t="shared" si="58"/>
        <v>305</v>
      </c>
      <c r="AA616">
        <f t="shared" si="59"/>
        <v>305</v>
      </c>
    </row>
    <row r="617" spans="2:27" x14ac:dyDescent="0.3">
      <c r="B617" s="27">
        <f t="shared" si="54"/>
        <v>305</v>
      </c>
      <c r="G617" s="27">
        <f t="shared" si="55"/>
        <v>305</v>
      </c>
      <c r="L617" s="27">
        <f t="shared" si="56"/>
        <v>305</v>
      </c>
      <c r="Q617" s="27">
        <f t="shared" si="57"/>
        <v>305</v>
      </c>
      <c r="V617" s="27">
        <f t="shared" si="58"/>
        <v>305</v>
      </c>
      <c r="AA617">
        <f t="shared" si="59"/>
        <v>305</v>
      </c>
    </row>
    <row r="618" spans="2:27" x14ac:dyDescent="0.3">
      <c r="B618" s="27">
        <f t="shared" si="54"/>
        <v>306</v>
      </c>
      <c r="G618" s="27">
        <f t="shared" si="55"/>
        <v>306</v>
      </c>
      <c r="L618" s="27">
        <f t="shared" si="56"/>
        <v>306</v>
      </c>
      <c r="Q618" s="27">
        <f t="shared" si="57"/>
        <v>306</v>
      </c>
      <c r="V618" s="27">
        <f t="shared" si="58"/>
        <v>306</v>
      </c>
      <c r="AA618">
        <f t="shared" si="59"/>
        <v>306</v>
      </c>
    </row>
    <row r="619" spans="2:27" x14ac:dyDescent="0.3">
      <c r="B619" s="27">
        <f t="shared" si="54"/>
        <v>306</v>
      </c>
      <c r="G619" s="27">
        <f t="shared" si="55"/>
        <v>306</v>
      </c>
      <c r="L619" s="27">
        <f t="shared" si="56"/>
        <v>306</v>
      </c>
      <c r="Q619" s="27">
        <f t="shared" si="57"/>
        <v>306</v>
      </c>
      <c r="V619" s="27">
        <f t="shared" si="58"/>
        <v>306</v>
      </c>
      <c r="AA619">
        <f t="shared" si="59"/>
        <v>306</v>
      </c>
    </row>
    <row r="620" spans="2:27" x14ac:dyDescent="0.3">
      <c r="B620" s="27">
        <f t="shared" si="54"/>
        <v>307</v>
      </c>
      <c r="G620" s="27">
        <f t="shared" si="55"/>
        <v>307</v>
      </c>
      <c r="L620" s="27">
        <f t="shared" si="56"/>
        <v>307</v>
      </c>
      <c r="Q620" s="27">
        <f t="shared" si="57"/>
        <v>307</v>
      </c>
      <c r="V620" s="27">
        <f t="shared" si="58"/>
        <v>307</v>
      </c>
      <c r="AA620">
        <f t="shared" si="59"/>
        <v>307</v>
      </c>
    </row>
    <row r="621" spans="2:27" x14ac:dyDescent="0.3">
      <c r="B621" s="27">
        <f t="shared" si="54"/>
        <v>307</v>
      </c>
      <c r="G621" s="27">
        <f t="shared" si="55"/>
        <v>307</v>
      </c>
      <c r="L621" s="27">
        <f t="shared" si="56"/>
        <v>307</v>
      </c>
      <c r="Q621" s="27">
        <f t="shared" si="57"/>
        <v>307</v>
      </c>
      <c r="V621" s="27">
        <f t="shared" si="58"/>
        <v>307</v>
      </c>
      <c r="AA621">
        <f t="shared" si="59"/>
        <v>307</v>
      </c>
    </row>
    <row r="622" spans="2:27" x14ac:dyDescent="0.3">
      <c r="B622" s="27">
        <f t="shared" si="54"/>
        <v>308</v>
      </c>
      <c r="G622" s="27">
        <f t="shared" si="55"/>
        <v>308</v>
      </c>
      <c r="L622" s="27">
        <f t="shared" si="56"/>
        <v>308</v>
      </c>
      <c r="Q622" s="27">
        <f t="shared" si="57"/>
        <v>308</v>
      </c>
      <c r="V622" s="27">
        <f t="shared" si="58"/>
        <v>308</v>
      </c>
      <c r="AA622">
        <f t="shared" si="59"/>
        <v>308</v>
      </c>
    </row>
    <row r="623" spans="2:27" x14ac:dyDescent="0.3">
      <c r="B623" s="27">
        <f t="shared" si="54"/>
        <v>308</v>
      </c>
      <c r="G623" s="27">
        <f t="shared" si="55"/>
        <v>308</v>
      </c>
      <c r="L623" s="27">
        <f t="shared" si="56"/>
        <v>308</v>
      </c>
      <c r="Q623" s="27">
        <f t="shared" si="57"/>
        <v>308</v>
      </c>
      <c r="V623" s="27">
        <f t="shared" si="58"/>
        <v>308</v>
      </c>
      <c r="AA623">
        <f t="shared" si="59"/>
        <v>308</v>
      </c>
    </row>
    <row r="624" spans="2:27" x14ac:dyDescent="0.3">
      <c r="B624" s="27">
        <f t="shared" si="54"/>
        <v>309</v>
      </c>
      <c r="G624" s="27">
        <f t="shared" si="55"/>
        <v>309</v>
      </c>
      <c r="L624" s="27">
        <f t="shared" si="56"/>
        <v>309</v>
      </c>
      <c r="Q624" s="27">
        <f t="shared" si="57"/>
        <v>309</v>
      </c>
      <c r="V624" s="27">
        <f t="shared" si="58"/>
        <v>309</v>
      </c>
      <c r="AA624">
        <f t="shared" si="59"/>
        <v>309</v>
      </c>
    </row>
    <row r="625" spans="2:27" x14ac:dyDescent="0.3">
      <c r="B625" s="27">
        <f t="shared" si="54"/>
        <v>309</v>
      </c>
      <c r="G625" s="27">
        <f t="shared" si="55"/>
        <v>309</v>
      </c>
      <c r="L625" s="27">
        <f t="shared" si="56"/>
        <v>309</v>
      </c>
      <c r="Q625" s="27">
        <f t="shared" si="57"/>
        <v>309</v>
      </c>
      <c r="V625" s="27">
        <f t="shared" si="58"/>
        <v>309</v>
      </c>
      <c r="AA625">
        <f t="shared" si="59"/>
        <v>309</v>
      </c>
    </row>
    <row r="626" spans="2:27" x14ac:dyDescent="0.3">
      <c r="B626" s="27">
        <f t="shared" si="54"/>
        <v>310</v>
      </c>
      <c r="G626" s="27">
        <f t="shared" si="55"/>
        <v>310</v>
      </c>
      <c r="L626" s="27">
        <f t="shared" si="56"/>
        <v>310</v>
      </c>
      <c r="Q626" s="27">
        <f t="shared" si="57"/>
        <v>310</v>
      </c>
      <c r="V626" s="27">
        <f t="shared" si="58"/>
        <v>310</v>
      </c>
      <c r="AA626">
        <f t="shared" si="59"/>
        <v>310</v>
      </c>
    </row>
    <row r="627" spans="2:27" x14ac:dyDescent="0.3">
      <c r="AA627">
        <f t="shared" si="59"/>
        <v>310</v>
      </c>
    </row>
    <row r="628" spans="2:27" x14ac:dyDescent="0.3">
      <c r="AA628">
        <f t="shared" si="59"/>
        <v>311</v>
      </c>
    </row>
    <row r="629" spans="2:27" x14ac:dyDescent="0.3">
      <c r="AA629">
        <f t="shared" si="59"/>
        <v>311</v>
      </c>
    </row>
    <row r="630" spans="2:27" x14ac:dyDescent="0.3">
      <c r="AA630">
        <f t="shared" si="59"/>
        <v>312</v>
      </c>
    </row>
    <row r="631" spans="2:27" x14ac:dyDescent="0.3">
      <c r="AA631">
        <f t="shared" si="59"/>
        <v>312</v>
      </c>
    </row>
    <row r="632" spans="2:27" x14ac:dyDescent="0.3">
      <c r="AA632">
        <f t="shared" si="59"/>
        <v>313</v>
      </c>
    </row>
    <row r="633" spans="2:27" x14ac:dyDescent="0.3">
      <c r="AA633">
        <f t="shared" si="59"/>
        <v>313</v>
      </c>
    </row>
    <row r="634" spans="2:27" x14ac:dyDescent="0.3">
      <c r="AA634">
        <f t="shared" si="59"/>
        <v>314</v>
      </c>
    </row>
    <row r="635" spans="2:27" x14ac:dyDescent="0.3">
      <c r="AA635">
        <f t="shared" si="59"/>
        <v>314</v>
      </c>
    </row>
    <row r="636" spans="2:27" x14ac:dyDescent="0.3">
      <c r="AA636">
        <f t="shared" si="59"/>
        <v>315</v>
      </c>
    </row>
    <row r="637" spans="2:27" x14ac:dyDescent="0.3">
      <c r="AA637">
        <f t="shared" si="59"/>
        <v>315</v>
      </c>
    </row>
    <row r="638" spans="2:27" x14ac:dyDescent="0.3">
      <c r="AA638">
        <f t="shared" si="59"/>
        <v>316</v>
      </c>
    </row>
    <row r="639" spans="2:27" x14ac:dyDescent="0.3">
      <c r="AA639">
        <f t="shared" si="59"/>
        <v>316</v>
      </c>
    </row>
    <row r="640" spans="2:27" x14ac:dyDescent="0.3">
      <c r="AA640">
        <f t="shared" si="59"/>
        <v>317</v>
      </c>
    </row>
    <row r="641" spans="27:27" x14ac:dyDescent="0.3">
      <c r="AA641">
        <f t="shared" si="59"/>
        <v>317</v>
      </c>
    </row>
    <row r="642" spans="27:27" x14ac:dyDescent="0.3">
      <c r="AA642">
        <f t="shared" si="59"/>
        <v>318</v>
      </c>
    </row>
    <row r="643" spans="27:27" x14ac:dyDescent="0.3">
      <c r="AA643">
        <f t="shared" si="59"/>
        <v>318</v>
      </c>
    </row>
    <row r="644" spans="27:27" x14ac:dyDescent="0.3">
      <c r="AA644">
        <f t="shared" si="59"/>
        <v>319</v>
      </c>
    </row>
    <row r="645" spans="27:27" x14ac:dyDescent="0.3">
      <c r="AA645">
        <f t="shared" si="59"/>
        <v>319</v>
      </c>
    </row>
    <row r="646" spans="27:27" x14ac:dyDescent="0.3">
      <c r="AA646">
        <f t="shared" si="59"/>
        <v>320</v>
      </c>
    </row>
    <row r="647" spans="27:27" x14ac:dyDescent="0.3">
      <c r="AA647">
        <f t="shared" si="59"/>
        <v>320</v>
      </c>
    </row>
    <row r="648" spans="27:27" x14ac:dyDescent="0.3">
      <c r="AA648">
        <f t="shared" si="59"/>
        <v>321</v>
      </c>
    </row>
    <row r="649" spans="27:27" x14ac:dyDescent="0.3">
      <c r="AA649">
        <f t="shared" si="59"/>
        <v>321</v>
      </c>
    </row>
    <row r="650" spans="27:27" x14ac:dyDescent="0.3">
      <c r="AA650">
        <f t="shared" si="59"/>
        <v>322</v>
      </c>
    </row>
    <row r="651" spans="27:27" x14ac:dyDescent="0.3">
      <c r="AA651">
        <f t="shared" ref="AA651:AA714" si="60">+AA649+1</f>
        <v>322</v>
      </c>
    </row>
    <row r="652" spans="27:27" x14ac:dyDescent="0.3">
      <c r="AA652">
        <f t="shared" si="60"/>
        <v>323</v>
      </c>
    </row>
    <row r="653" spans="27:27" x14ac:dyDescent="0.3">
      <c r="AA653">
        <f t="shared" si="60"/>
        <v>323</v>
      </c>
    </row>
    <row r="654" spans="27:27" x14ac:dyDescent="0.3">
      <c r="AA654">
        <f t="shared" si="60"/>
        <v>324</v>
      </c>
    </row>
    <row r="655" spans="27:27" x14ac:dyDescent="0.3">
      <c r="AA655">
        <f t="shared" si="60"/>
        <v>324</v>
      </c>
    </row>
    <row r="656" spans="27:27" x14ac:dyDescent="0.3">
      <c r="AA656">
        <f t="shared" si="60"/>
        <v>325</v>
      </c>
    </row>
    <row r="657" spans="27:27" x14ac:dyDescent="0.3">
      <c r="AA657">
        <f t="shared" si="60"/>
        <v>325</v>
      </c>
    </row>
    <row r="658" spans="27:27" x14ac:dyDescent="0.3">
      <c r="AA658">
        <f t="shared" si="60"/>
        <v>326</v>
      </c>
    </row>
    <row r="659" spans="27:27" x14ac:dyDescent="0.3">
      <c r="AA659">
        <f t="shared" si="60"/>
        <v>326</v>
      </c>
    </row>
    <row r="660" spans="27:27" x14ac:dyDescent="0.3">
      <c r="AA660">
        <f t="shared" si="60"/>
        <v>327</v>
      </c>
    </row>
    <row r="661" spans="27:27" x14ac:dyDescent="0.3">
      <c r="AA661">
        <f t="shared" si="60"/>
        <v>327</v>
      </c>
    </row>
    <row r="662" spans="27:27" x14ac:dyDescent="0.3">
      <c r="AA662">
        <f t="shared" si="60"/>
        <v>328</v>
      </c>
    </row>
    <row r="663" spans="27:27" x14ac:dyDescent="0.3">
      <c r="AA663">
        <f t="shared" si="60"/>
        <v>328</v>
      </c>
    </row>
    <row r="664" spans="27:27" x14ac:dyDescent="0.3">
      <c r="AA664">
        <f t="shared" si="60"/>
        <v>329</v>
      </c>
    </row>
    <row r="665" spans="27:27" x14ac:dyDescent="0.3">
      <c r="AA665">
        <f t="shared" si="60"/>
        <v>329</v>
      </c>
    </row>
    <row r="666" spans="27:27" x14ac:dyDescent="0.3">
      <c r="AA666">
        <f t="shared" si="60"/>
        <v>330</v>
      </c>
    </row>
    <row r="667" spans="27:27" x14ac:dyDescent="0.3">
      <c r="AA667">
        <f t="shared" si="60"/>
        <v>330</v>
      </c>
    </row>
    <row r="668" spans="27:27" x14ac:dyDescent="0.3">
      <c r="AA668">
        <f t="shared" si="60"/>
        <v>331</v>
      </c>
    </row>
    <row r="669" spans="27:27" x14ac:dyDescent="0.3">
      <c r="AA669">
        <f t="shared" si="60"/>
        <v>331</v>
      </c>
    </row>
    <row r="670" spans="27:27" x14ac:dyDescent="0.3">
      <c r="AA670">
        <f t="shared" si="60"/>
        <v>332</v>
      </c>
    </row>
    <row r="671" spans="27:27" x14ac:dyDescent="0.3">
      <c r="AA671">
        <f t="shared" si="60"/>
        <v>332</v>
      </c>
    </row>
    <row r="672" spans="27:27" x14ac:dyDescent="0.3">
      <c r="AA672">
        <f t="shared" si="60"/>
        <v>333</v>
      </c>
    </row>
    <row r="673" spans="27:27" x14ac:dyDescent="0.3">
      <c r="AA673">
        <f t="shared" si="60"/>
        <v>333</v>
      </c>
    </row>
    <row r="674" spans="27:27" x14ac:dyDescent="0.3">
      <c r="AA674">
        <f t="shared" si="60"/>
        <v>334</v>
      </c>
    </row>
    <row r="675" spans="27:27" x14ac:dyDescent="0.3">
      <c r="AA675">
        <f t="shared" si="60"/>
        <v>334</v>
      </c>
    </row>
    <row r="676" spans="27:27" x14ac:dyDescent="0.3">
      <c r="AA676">
        <f t="shared" si="60"/>
        <v>335</v>
      </c>
    </row>
    <row r="677" spans="27:27" x14ac:dyDescent="0.3">
      <c r="AA677">
        <f t="shared" si="60"/>
        <v>335</v>
      </c>
    </row>
    <row r="678" spans="27:27" x14ac:dyDescent="0.3">
      <c r="AA678">
        <f t="shared" si="60"/>
        <v>336</v>
      </c>
    </row>
    <row r="679" spans="27:27" x14ac:dyDescent="0.3">
      <c r="AA679">
        <f t="shared" si="60"/>
        <v>336</v>
      </c>
    </row>
    <row r="680" spans="27:27" x14ac:dyDescent="0.3">
      <c r="AA680">
        <f t="shared" si="60"/>
        <v>337</v>
      </c>
    </row>
    <row r="681" spans="27:27" x14ac:dyDescent="0.3">
      <c r="AA681">
        <f t="shared" si="60"/>
        <v>337</v>
      </c>
    </row>
    <row r="682" spans="27:27" x14ac:dyDescent="0.3">
      <c r="AA682">
        <f t="shared" si="60"/>
        <v>338</v>
      </c>
    </row>
    <row r="683" spans="27:27" x14ac:dyDescent="0.3">
      <c r="AA683">
        <f t="shared" si="60"/>
        <v>338</v>
      </c>
    </row>
    <row r="684" spans="27:27" x14ac:dyDescent="0.3">
      <c r="AA684">
        <f t="shared" si="60"/>
        <v>339</v>
      </c>
    </row>
    <row r="685" spans="27:27" x14ac:dyDescent="0.3">
      <c r="AA685">
        <f t="shared" si="60"/>
        <v>339</v>
      </c>
    </row>
    <row r="686" spans="27:27" x14ac:dyDescent="0.3">
      <c r="AA686">
        <f t="shared" si="60"/>
        <v>340</v>
      </c>
    </row>
    <row r="687" spans="27:27" x14ac:dyDescent="0.3">
      <c r="AA687">
        <f t="shared" si="60"/>
        <v>340</v>
      </c>
    </row>
    <row r="688" spans="27:27" x14ac:dyDescent="0.3">
      <c r="AA688">
        <f t="shared" si="60"/>
        <v>341</v>
      </c>
    </row>
    <row r="689" spans="27:27" x14ac:dyDescent="0.3">
      <c r="AA689">
        <f t="shared" si="60"/>
        <v>341</v>
      </c>
    </row>
    <row r="690" spans="27:27" x14ac:dyDescent="0.3">
      <c r="AA690">
        <f t="shared" si="60"/>
        <v>342</v>
      </c>
    </row>
    <row r="691" spans="27:27" x14ac:dyDescent="0.3">
      <c r="AA691">
        <f t="shared" si="60"/>
        <v>342</v>
      </c>
    </row>
    <row r="692" spans="27:27" x14ac:dyDescent="0.3">
      <c r="AA692">
        <f t="shared" si="60"/>
        <v>343</v>
      </c>
    </row>
    <row r="693" spans="27:27" x14ac:dyDescent="0.3">
      <c r="AA693">
        <f t="shared" si="60"/>
        <v>343</v>
      </c>
    </row>
    <row r="694" spans="27:27" x14ac:dyDescent="0.3">
      <c r="AA694">
        <f t="shared" si="60"/>
        <v>344</v>
      </c>
    </row>
    <row r="695" spans="27:27" x14ac:dyDescent="0.3">
      <c r="AA695">
        <f t="shared" si="60"/>
        <v>344</v>
      </c>
    </row>
    <row r="696" spans="27:27" x14ac:dyDescent="0.3">
      <c r="AA696">
        <f t="shared" si="60"/>
        <v>345</v>
      </c>
    </row>
    <row r="697" spans="27:27" x14ac:dyDescent="0.3">
      <c r="AA697">
        <f t="shared" si="60"/>
        <v>345</v>
      </c>
    </row>
    <row r="698" spans="27:27" x14ac:dyDescent="0.3">
      <c r="AA698">
        <f t="shared" si="60"/>
        <v>346</v>
      </c>
    </row>
    <row r="699" spans="27:27" x14ac:dyDescent="0.3">
      <c r="AA699">
        <f t="shared" si="60"/>
        <v>346</v>
      </c>
    </row>
    <row r="700" spans="27:27" x14ac:dyDescent="0.3">
      <c r="AA700">
        <f t="shared" si="60"/>
        <v>347</v>
      </c>
    </row>
    <row r="701" spans="27:27" x14ac:dyDescent="0.3">
      <c r="AA701">
        <f t="shared" si="60"/>
        <v>347</v>
      </c>
    </row>
    <row r="702" spans="27:27" x14ac:dyDescent="0.3">
      <c r="AA702">
        <f t="shared" si="60"/>
        <v>348</v>
      </c>
    </row>
    <row r="703" spans="27:27" x14ac:dyDescent="0.3">
      <c r="AA703">
        <f t="shared" si="60"/>
        <v>348</v>
      </c>
    </row>
    <row r="704" spans="27:27" x14ac:dyDescent="0.3">
      <c r="AA704">
        <f t="shared" si="60"/>
        <v>349</v>
      </c>
    </row>
    <row r="705" spans="27:27" x14ac:dyDescent="0.3">
      <c r="AA705">
        <f t="shared" si="60"/>
        <v>349</v>
      </c>
    </row>
    <row r="706" spans="27:27" x14ac:dyDescent="0.3">
      <c r="AA706">
        <f t="shared" si="60"/>
        <v>350</v>
      </c>
    </row>
    <row r="707" spans="27:27" x14ac:dyDescent="0.3">
      <c r="AA707">
        <f t="shared" si="60"/>
        <v>350</v>
      </c>
    </row>
    <row r="708" spans="27:27" x14ac:dyDescent="0.3">
      <c r="AA708">
        <f t="shared" si="60"/>
        <v>351</v>
      </c>
    </row>
    <row r="709" spans="27:27" x14ac:dyDescent="0.3">
      <c r="AA709">
        <f t="shared" si="60"/>
        <v>351</v>
      </c>
    </row>
    <row r="710" spans="27:27" x14ac:dyDescent="0.3">
      <c r="AA710">
        <f t="shared" si="60"/>
        <v>352</v>
      </c>
    </row>
    <row r="711" spans="27:27" x14ac:dyDescent="0.3">
      <c r="AA711">
        <f t="shared" si="60"/>
        <v>352</v>
      </c>
    </row>
    <row r="712" spans="27:27" x14ac:dyDescent="0.3">
      <c r="AA712">
        <f t="shared" si="60"/>
        <v>353</v>
      </c>
    </row>
    <row r="713" spans="27:27" x14ac:dyDescent="0.3">
      <c r="AA713">
        <f t="shared" si="60"/>
        <v>353</v>
      </c>
    </row>
    <row r="714" spans="27:27" x14ac:dyDescent="0.3">
      <c r="AA714">
        <f t="shared" si="60"/>
        <v>354</v>
      </c>
    </row>
    <row r="715" spans="27:27" x14ac:dyDescent="0.3">
      <c r="AA715">
        <f t="shared" ref="AA715:AA718" si="61">+AA713+1</f>
        <v>354</v>
      </c>
    </row>
    <row r="716" spans="27:27" x14ac:dyDescent="0.3">
      <c r="AA716">
        <f t="shared" si="61"/>
        <v>355</v>
      </c>
    </row>
    <row r="717" spans="27:27" x14ac:dyDescent="0.3">
      <c r="AA717">
        <f t="shared" si="61"/>
        <v>355</v>
      </c>
    </row>
    <row r="718" spans="27:27" x14ac:dyDescent="0.3">
      <c r="AA718">
        <f t="shared" si="61"/>
        <v>356</v>
      </c>
    </row>
  </sheetData>
  <mergeCells count="5">
    <mergeCell ref="A4:E4"/>
    <mergeCell ref="F4:J4"/>
    <mergeCell ref="K4:O4"/>
    <mergeCell ref="P4:T4"/>
    <mergeCell ref="U4:Y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08"/>
  <sheetViews>
    <sheetView topLeftCell="A49" zoomScale="55" zoomScaleNormal="55" workbookViewId="0">
      <selection activeCell="X256" sqref="X256"/>
    </sheetView>
  </sheetViews>
  <sheetFormatPr baseColWidth="10" defaultRowHeight="14.4" x14ac:dyDescent="0.3"/>
  <cols>
    <col min="1" max="1" width="17.109375" customWidth="1"/>
    <col min="18" max="18" width="22.109375" bestFit="1" customWidth="1"/>
  </cols>
  <sheetData>
    <row r="1" spans="1:19" ht="73.05" customHeight="1" x14ac:dyDescent="0.3">
      <c r="C1" s="15" t="s">
        <v>29</v>
      </c>
    </row>
    <row r="2" spans="1:19" x14ac:dyDescent="0.3">
      <c r="A2" s="5" t="s">
        <v>19</v>
      </c>
      <c r="B2" t="s">
        <v>20</v>
      </c>
    </row>
    <row r="4" spans="1:19" x14ac:dyDescent="0.3">
      <c r="A4" s="5" t="s">
        <v>33</v>
      </c>
      <c r="R4" t="s">
        <v>38</v>
      </c>
      <c r="S4">
        <f>0.2046*60</f>
        <v>12.276</v>
      </c>
    </row>
    <row r="55" spans="1:19" x14ac:dyDescent="0.3">
      <c r="A55" s="5" t="s">
        <v>34</v>
      </c>
      <c r="R55" t="s">
        <v>38</v>
      </c>
      <c r="S55">
        <f>0.1993*60</f>
        <v>11.958</v>
      </c>
    </row>
    <row r="106" spans="1:19" x14ac:dyDescent="0.3">
      <c r="A106" s="5" t="s">
        <v>35</v>
      </c>
      <c r="R106" t="s">
        <v>38</v>
      </c>
      <c r="S106">
        <f>0.1943*60</f>
        <v>11.657999999999999</v>
      </c>
    </row>
    <row r="157" spans="1:19" x14ac:dyDescent="0.3">
      <c r="A157" s="5" t="s">
        <v>36</v>
      </c>
      <c r="R157" t="s">
        <v>38</v>
      </c>
      <c r="S157">
        <f>0.194*60</f>
        <v>11.64</v>
      </c>
    </row>
    <row r="208" spans="1:19" x14ac:dyDescent="0.3">
      <c r="A208" s="5" t="s">
        <v>37</v>
      </c>
      <c r="R208" t="s">
        <v>38</v>
      </c>
      <c r="S208">
        <f>0.2007*60</f>
        <v>12.042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6"/>
  <sheetViews>
    <sheetView workbookViewId="0">
      <selection activeCell="A4" sqref="A4:H16"/>
    </sheetView>
  </sheetViews>
  <sheetFormatPr baseColWidth="10" defaultRowHeight="14.4" x14ac:dyDescent="0.3"/>
  <cols>
    <col min="1" max="1" width="20.109375" customWidth="1"/>
    <col min="3" max="3" width="33.109375" customWidth="1"/>
    <col min="4" max="4" width="13.33203125" customWidth="1"/>
    <col min="5" max="5" width="20.33203125" bestFit="1" customWidth="1"/>
    <col min="6" max="6" width="14.88671875" customWidth="1"/>
  </cols>
  <sheetData>
    <row r="1" spans="1:8" ht="55.05" customHeight="1" x14ac:dyDescent="0.3">
      <c r="C1" s="15" t="s">
        <v>29</v>
      </c>
    </row>
    <row r="2" spans="1:8" x14ac:dyDescent="0.3">
      <c r="A2" s="5" t="s">
        <v>19</v>
      </c>
      <c r="B2" t="s">
        <v>23</v>
      </c>
    </row>
    <row r="4" spans="1:8" x14ac:dyDescent="0.3">
      <c r="A4" s="29" t="s">
        <v>9</v>
      </c>
      <c r="B4" s="29"/>
      <c r="C4" s="29"/>
      <c r="D4" s="29"/>
      <c r="E4" s="29"/>
      <c r="F4" t="s">
        <v>31</v>
      </c>
      <c r="G4">
        <v>12</v>
      </c>
      <c r="H4" t="s">
        <v>32</v>
      </c>
    </row>
    <row r="5" spans="1:8" x14ac:dyDescent="0.3">
      <c r="A5" s="29" t="s">
        <v>1</v>
      </c>
      <c r="B5" s="29" t="s">
        <v>2</v>
      </c>
      <c r="C5" s="10" t="s">
        <v>3</v>
      </c>
      <c r="D5" s="29" t="s">
        <v>5</v>
      </c>
      <c r="E5" s="29" t="s">
        <v>26</v>
      </c>
    </row>
    <row r="6" spans="1:8" x14ac:dyDescent="0.3">
      <c r="A6" s="29"/>
      <c r="B6" s="29"/>
      <c r="C6" s="10" t="s">
        <v>4</v>
      </c>
      <c r="D6" s="29"/>
      <c r="E6" s="29"/>
    </row>
    <row r="7" spans="1:8" ht="22.8" x14ac:dyDescent="0.4">
      <c r="A7" s="8">
        <v>1</v>
      </c>
      <c r="B7" s="9">
        <v>9</v>
      </c>
      <c r="C7" s="22">
        <f>+B7/17.9</f>
        <v>0.5027932960893855</v>
      </c>
      <c r="D7" s="11">
        <v>11.81</v>
      </c>
      <c r="E7" s="16">
        <f>+D7/17.9</f>
        <v>0.65977653631284927</v>
      </c>
    </row>
    <row r="8" spans="1:8" ht="22.8" x14ac:dyDescent="0.4">
      <c r="A8" s="1">
        <v>2</v>
      </c>
      <c r="B8" s="2">
        <v>9</v>
      </c>
      <c r="C8" s="22">
        <f t="shared" ref="C8:C11" si="0">+B8/17.9</f>
        <v>0.5027932960893855</v>
      </c>
      <c r="D8" s="12">
        <v>11.7</v>
      </c>
      <c r="E8" s="16">
        <f t="shared" ref="E8:E11" si="1">+D8/17.9</f>
        <v>0.65363128491620115</v>
      </c>
    </row>
    <row r="9" spans="1:8" ht="22.8" x14ac:dyDescent="0.4">
      <c r="A9" s="1">
        <v>3</v>
      </c>
      <c r="B9" s="2">
        <v>9</v>
      </c>
      <c r="C9" s="22">
        <f t="shared" si="0"/>
        <v>0.5027932960893855</v>
      </c>
      <c r="D9" s="12">
        <v>11.92</v>
      </c>
      <c r="E9" s="16">
        <f t="shared" si="1"/>
        <v>0.66592178770949728</v>
      </c>
    </row>
    <row r="10" spans="1:8" ht="22.8" x14ac:dyDescent="0.4">
      <c r="A10" s="1">
        <v>4</v>
      </c>
      <c r="B10" s="2">
        <v>9</v>
      </c>
      <c r="C10" s="22">
        <f t="shared" si="0"/>
        <v>0.5027932960893855</v>
      </c>
      <c r="D10" s="12">
        <v>11.95</v>
      </c>
      <c r="E10" s="16">
        <f t="shared" si="1"/>
        <v>0.66759776536312854</v>
      </c>
    </row>
    <row r="11" spans="1:8" ht="23.4" thickBot="1" x14ac:dyDescent="0.45">
      <c r="A11" s="1">
        <v>5</v>
      </c>
      <c r="B11" s="2">
        <v>9</v>
      </c>
      <c r="C11" s="22">
        <f t="shared" si="0"/>
        <v>0.5027932960893855</v>
      </c>
      <c r="D11" s="13">
        <v>11.92</v>
      </c>
      <c r="E11" s="16">
        <f t="shared" si="1"/>
        <v>0.66592178770949728</v>
      </c>
    </row>
    <row r="12" spans="1:8" ht="15" thickBot="1" x14ac:dyDescent="0.35">
      <c r="A12" s="32" t="s">
        <v>6</v>
      </c>
      <c r="B12" s="33"/>
      <c r="C12" s="33"/>
      <c r="D12" s="14">
        <f>AVERAGE(D7:D11)</f>
        <v>11.86</v>
      </c>
      <c r="E12" s="17">
        <f>AVERAGE(E7:E11)</f>
        <v>0.66256983240223466</v>
      </c>
    </row>
    <row r="13" spans="1:8" ht="15" thickBot="1" x14ac:dyDescent="0.35">
      <c r="A13" s="32" t="s">
        <v>7</v>
      </c>
      <c r="B13" s="33"/>
      <c r="C13" s="33"/>
      <c r="D13" s="30">
        <f>STDEV(D7:D11)</f>
        <v>0.10416333327999834</v>
      </c>
      <c r="E13" s="30"/>
    </row>
    <row r="14" spans="1:8" ht="15" thickBot="1" x14ac:dyDescent="0.35">
      <c r="A14" s="32" t="s">
        <v>8</v>
      </c>
      <c r="B14" s="33"/>
      <c r="C14" s="33"/>
      <c r="D14" s="31">
        <f>D13/D12</f>
        <v>8.7827431096120026E-3</v>
      </c>
      <c r="E14" s="31"/>
      <c r="F14" t="s">
        <v>30</v>
      </c>
    </row>
    <row r="16" spans="1:8" x14ac:dyDescent="0.3">
      <c r="C16" s="10" t="s">
        <v>27</v>
      </c>
      <c r="D16" s="23">
        <f>ABS((D12-G4)/G4)</f>
        <v>1.1666666666666714E-2</v>
      </c>
      <c r="E16" t="s">
        <v>28</v>
      </c>
    </row>
  </sheetData>
  <mergeCells count="10">
    <mergeCell ref="A5:A6"/>
    <mergeCell ref="B5:B6"/>
    <mergeCell ref="D5:D6"/>
    <mergeCell ref="A4:E4"/>
    <mergeCell ref="E5:E6"/>
    <mergeCell ref="A12:C12"/>
    <mergeCell ref="A13:C13"/>
    <mergeCell ref="D13:E13"/>
    <mergeCell ref="A14:C14"/>
    <mergeCell ref="D14:E1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718"/>
  <sheetViews>
    <sheetView workbookViewId="0">
      <selection activeCell="F11" sqref="F11"/>
    </sheetView>
  </sheetViews>
  <sheetFormatPr baseColWidth="10" defaultRowHeight="14.4" x14ac:dyDescent="0.3"/>
  <cols>
    <col min="1" max="1" width="21.109375" style="4" customWidth="1"/>
    <col min="2" max="2" width="10.6640625" style="18" customWidth="1"/>
    <col min="3" max="3" width="14.109375" style="4" bestFit="1" customWidth="1"/>
    <col min="4" max="4" width="14.44140625" style="4" bestFit="1" customWidth="1"/>
    <col min="5" max="5" width="26.77734375" style="4" bestFit="1" customWidth="1"/>
    <col min="6" max="6" width="13.44140625" style="4" customWidth="1"/>
    <col min="7" max="7" width="10.6640625" style="18" customWidth="1"/>
    <col min="8" max="8" width="14.109375" style="4" bestFit="1" customWidth="1"/>
    <col min="9" max="9" width="14.44140625" style="4" bestFit="1" customWidth="1"/>
    <col min="10" max="10" width="26.77734375" style="4" bestFit="1" customWidth="1"/>
    <col min="11" max="11" width="16.77734375" style="4" customWidth="1"/>
    <col min="12" max="12" width="10.6640625" style="18" customWidth="1"/>
    <col min="13" max="13" width="14.109375" style="4" bestFit="1" customWidth="1"/>
    <col min="14" max="14" width="14.44140625" style="4" bestFit="1" customWidth="1"/>
    <col min="15" max="15" width="26.77734375" style="4" bestFit="1" customWidth="1"/>
    <col min="16" max="16" width="13.77734375" style="4" customWidth="1"/>
    <col min="17" max="17" width="10.6640625" style="18" customWidth="1"/>
    <col min="18" max="18" width="14.109375" style="4" bestFit="1" customWidth="1"/>
    <col min="19" max="19" width="14.44140625" style="4" bestFit="1" customWidth="1"/>
    <col min="20" max="20" width="26.77734375" style="4" bestFit="1" customWidth="1"/>
    <col min="21" max="21" width="15.33203125" style="4" customWidth="1"/>
    <col min="22" max="22" width="10.6640625" style="18" customWidth="1"/>
    <col min="23" max="23" width="14.109375" style="4" bestFit="1" customWidth="1"/>
    <col min="24" max="24" width="14.44140625" style="4" bestFit="1" customWidth="1"/>
    <col min="25" max="25" width="26.77734375" style="4" bestFit="1" customWidth="1"/>
    <col min="27" max="27" width="7.77734375" customWidth="1"/>
  </cols>
  <sheetData>
    <row r="1" spans="1:27" s="6" customFormat="1" ht="67.05" customHeight="1" x14ac:dyDescent="0.3">
      <c r="B1" s="19"/>
      <c r="D1" s="15" t="s">
        <v>29</v>
      </c>
      <c r="G1" s="19"/>
      <c r="L1" s="19"/>
      <c r="Q1" s="19"/>
      <c r="V1" s="19"/>
    </row>
    <row r="2" spans="1:27" s="6" customFormat="1" x14ac:dyDescent="0.3">
      <c r="A2" s="7" t="s">
        <v>19</v>
      </c>
      <c r="B2" s="20"/>
      <c r="C2" t="s">
        <v>24</v>
      </c>
      <c r="G2" s="20"/>
      <c r="L2" s="20"/>
      <c r="Q2" s="20"/>
      <c r="V2" s="20"/>
    </row>
    <row r="3" spans="1:27" s="6" customFormat="1" x14ac:dyDescent="0.3">
      <c r="B3" s="19"/>
      <c r="G3" s="19"/>
      <c r="L3" s="19"/>
      <c r="Q3" s="19"/>
      <c r="V3" s="19"/>
    </row>
    <row r="4" spans="1:27" x14ac:dyDescent="0.3">
      <c r="A4" s="34" t="s">
        <v>10</v>
      </c>
      <c r="B4" s="34"/>
      <c r="C4" s="34"/>
      <c r="D4" s="34"/>
      <c r="E4" s="34"/>
      <c r="F4" s="34" t="s">
        <v>15</v>
      </c>
      <c r="G4" s="34"/>
      <c r="H4" s="34"/>
      <c r="I4" s="34"/>
      <c r="J4" s="34"/>
      <c r="K4" s="34" t="s">
        <v>16</v>
      </c>
      <c r="L4" s="34"/>
      <c r="M4" s="34"/>
      <c r="N4" s="34"/>
      <c r="O4" s="34"/>
      <c r="P4" s="34" t="s">
        <v>17</v>
      </c>
      <c r="Q4" s="34"/>
      <c r="R4" s="34"/>
      <c r="S4" s="34"/>
      <c r="T4" s="34"/>
      <c r="U4" s="34" t="s">
        <v>18</v>
      </c>
      <c r="V4" s="34"/>
      <c r="W4" s="34"/>
      <c r="X4" s="34"/>
      <c r="Y4" s="34"/>
    </row>
    <row r="5" spans="1:27" x14ac:dyDescent="0.3">
      <c r="A5" s="21" t="s">
        <v>39</v>
      </c>
      <c r="B5" s="21" t="s">
        <v>11</v>
      </c>
      <c r="C5" s="3" t="s">
        <v>12</v>
      </c>
      <c r="D5" s="3" t="s">
        <v>13</v>
      </c>
      <c r="E5" s="3" t="s">
        <v>14</v>
      </c>
      <c r="F5" s="21" t="s">
        <v>39</v>
      </c>
      <c r="G5" s="21" t="s">
        <v>11</v>
      </c>
      <c r="H5" s="3" t="s">
        <v>12</v>
      </c>
      <c r="I5" s="3" t="s">
        <v>13</v>
      </c>
      <c r="J5" s="3" t="s">
        <v>14</v>
      </c>
      <c r="K5" s="21" t="s">
        <v>39</v>
      </c>
      <c r="L5" s="21" t="s">
        <v>11</v>
      </c>
      <c r="M5" s="3" t="s">
        <v>12</v>
      </c>
      <c r="N5" s="3" t="s">
        <v>13</v>
      </c>
      <c r="O5" s="3" t="s">
        <v>14</v>
      </c>
      <c r="P5" s="21" t="s">
        <v>39</v>
      </c>
      <c r="Q5" s="21" t="s">
        <v>11</v>
      </c>
      <c r="R5" s="3" t="s">
        <v>12</v>
      </c>
      <c r="S5" s="3" t="s">
        <v>13</v>
      </c>
      <c r="T5" s="3" t="s">
        <v>14</v>
      </c>
      <c r="U5" s="21" t="s">
        <v>39</v>
      </c>
      <c r="V5" s="21" t="s">
        <v>11</v>
      </c>
      <c r="W5" s="3" t="s">
        <v>12</v>
      </c>
      <c r="X5" s="3" t="s">
        <v>13</v>
      </c>
      <c r="Y5" s="3" t="s">
        <v>14</v>
      </c>
    </row>
    <row r="6" spans="1:27" x14ac:dyDescent="0.3">
      <c r="A6" s="25">
        <v>44776.428031516203</v>
      </c>
      <c r="B6" s="27">
        <f>RIGHT(TEXT(A6,"h:mm:ss,000"),3)/1000+$AA6</f>
        <v>0.92300000000000004</v>
      </c>
      <c r="C6" s="24">
        <v>12.008649826049805</v>
      </c>
      <c r="D6" s="24">
        <v>59.95</v>
      </c>
      <c r="E6" s="24">
        <v>12</v>
      </c>
      <c r="F6" s="25">
        <v>44776.429603923614</v>
      </c>
      <c r="G6" s="27">
        <f>RIGHT(TEXT(F6,"h:mm:ss,000"),3)/1000+$AA6</f>
        <v>0.77900000000000003</v>
      </c>
      <c r="H6" s="24">
        <v>12.000049591064453</v>
      </c>
      <c r="I6" s="24">
        <v>60.02</v>
      </c>
      <c r="J6" s="24">
        <v>12</v>
      </c>
      <c r="K6" s="25">
        <v>44776.431450254633</v>
      </c>
      <c r="L6" s="27">
        <f>RIGHT(TEXT(K6,"h:mm:ss,000"),3)/1000+$AA6</f>
        <v>0.30199999999999999</v>
      </c>
      <c r="M6" s="24">
        <v>12.005849838256836</v>
      </c>
      <c r="N6" s="24">
        <v>60.04</v>
      </c>
      <c r="O6" s="24">
        <v>12</v>
      </c>
      <c r="P6" s="25">
        <v>44776.433422604168</v>
      </c>
      <c r="Q6" s="27">
        <f>RIGHT(TEXT(P6,"h:mm:ss,000"),3)/1000+$AA6</f>
        <v>0.71299999999999997</v>
      </c>
      <c r="R6" s="24">
        <v>12.00652027130127</v>
      </c>
      <c r="S6" s="24">
        <v>60.01</v>
      </c>
      <c r="T6" s="24">
        <v>12</v>
      </c>
      <c r="U6" s="25">
        <v>44776.435618275464</v>
      </c>
      <c r="V6" s="27">
        <f>RIGHT(TEXT(U6,"h:mm:ss,000"),3)/1000+$AA6</f>
        <v>0.41899999999999998</v>
      </c>
      <c r="W6" s="24">
        <v>12.005760192871094</v>
      </c>
      <c r="X6" s="24">
        <v>59.98</v>
      </c>
      <c r="Y6" s="24">
        <v>12</v>
      </c>
      <c r="AA6">
        <v>0</v>
      </c>
    </row>
    <row r="7" spans="1:27" x14ac:dyDescent="0.3">
      <c r="A7" s="25">
        <v>44776.428043113425</v>
      </c>
      <c r="B7" s="27">
        <f t="shared" ref="B7:B70" si="0">RIGHT(TEXT(A7,"h:mm:ss,000"),3)/1000+$AA7</f>
        <v>0.92500000000000004</v>
      </c>
      <c r="C7" s="24">
        <v>12.009730339050293</v>
      </c>
      <c r="D7" s="24">
        <v>59.95</v>
      </c>
      <c r="E7" s="24">
        <v>12</v>
      </c>
      <c r="F7" s="25">
        <v>44776.429603935183</v>
      </c>
      <c r="G7" s="27">
        <f>RIGHT(TEXT(F7,"h:mm:ss,000"),3)/1000+$AA7</f>
        <v>0.78</v>
      </c>
      <c r="H7" s="24">
        <v>12.000049591064453</v>
      </c>
      <c r="I7" s="24">
        <v>60.02</v>
      </c>
      <c r="J7" s="24">
        <v>12</v>
      </c>
      <c r="K7" s="25">
        <v>44776.431461828703</v>
      </c>
      <c r="L7" s="27">
        <f t="shared" ref="L7:L70" si="1">RIGHT(TEXT(K7,"h:mm:ss,000"),3)/1000+$AA7</f>
        <v>0.30199999999999999</v>
      </c>
      <c r="M7" s="24">
        <v>12.008179664611816</v>
      </c>
      <c r="N7" s="24">
        <v>60.04</v>
      </c>
      <c r="O7" s="24">
        <v>12</v>
      </c>
      <c r="P7" s="25">
        <v>44776.433434212966</v>
      </c>
      <c r="Q7" s="27">
        <f t="shared" ref="Q7:Q70" si="2">RIGHT(TEXT(P7,"h:mm:ss,000"),3)/1000+$AA7</f>
        <v>0.71599999999999997</v>
      </c>
      <c r="R7" s="24">
        <v>12.012410163879395</v>
      </c>
      <c r="S7" s="24">
        <v>60.01</v>
      </c>
      <c r="T7" s="24">
        <v>12</v>
      </c>
      <c r="U7" s="25">
        <v>44776.435629884261</v>
      </c>
      <c r="V7" s="27">
        <f t="shared" ref="V7:V70" si="3">RIGHT(TEXT(U7,"h:mm:ss,000"),3)/1000+$AA7</f>
        <v>0.42199999999999999</v>
      </c>
      <c r="W7" s="24">
        <v>12.004639625549316</v>
      </c>
      <c r="X7" s="24">
        <v>59.98</v>
      </c>
      <c r="Y7" s="24">
        <v>12</v>
      </c>
      <c r="AA7">
        <v>0</v>
      </c>
    </row>
    <row r="8" spans="1:27" x14ac:dyDescent="0.3">
      <c r="A8" s="25">
        <v>44776.428043125001</v>
      </c>
      <c r="B8" s="27">
        <f t="shared" si="0"/>
        <v>1.9260000000000002</v>
      </c>
      <c r="C8" s="24">
        <v>12.009730339050293</v>
      </c>
      <c r="D8" s="24">
        <v>59.95</v>
      </c>
      <c r="E8" s="24">
        <v>12</v>
      </c>
      <c r="F8" s="25">
        <v>44776.429615532405</v>
      </c>
      <c r="G8" s="27">
        <f t="shared" ref="G8:G71" si="4">RIGHT(TEXT(F8,"h:mm:ss,000"),3)/1000+$AA8</f>
        <v>1.782</v>
      </c>
      <c r="H8" s="24">
        <v>12.002499580383301</v>
      </c>
      <c r="I8" s="24">
        <v>60.02</v>
      </c>
      <c r="J8" s="24">
        <v>12</v>
      </c>
      <c r="K8" s="25">
        <v>44776.431461840279</v>
      </c>
      <c r="L8" s="27">
        <f t="shared" si="1"/>
        <v>1.3029999999999999</v>
      </c>
      <c r="M8" s="24">
        <v>12.008179664611816</v>
      </c>
      <c r="N8" s="24">
        <v>60.04</v>
      </c>
      <c r="O8" s="24">
        <v>12</v>
      </c>
      <c r="P8" s="25">
        <v>44776.433434224535</v>
      </c>
      <c r="Q8" s="27">
        <f t="shared" si="2"/>
        <v>1.7170000000000001</v>
      </c>
      <c r="R8" s="24">
        <v>12.012410163879395</v>
      </c>
      <c r="S8" s="24">
        <v>60.01</v>
      </c>
      <c r="T8" s="24">
        <v>12</v>
      </c>
      <c r="U8" s="25">
        <v>44776.43562989583</v>
      </c>
      <c r="V8" s="27">
        <f t="shared" si="3"/>
        <v>1.423</v>
      </c>
      <c r="W8" s="24">
        <v>12.004639625549316</v>
      </c>
      <c r="X8" s="24">
        <v>59.98</v>
      </c>
      <c r="Y8" s="24">
        <v>12</v>
      </c>
      <c r="AA8">
        <f>+AA6+1</f>
        <v>1</v>
      </c>
    </row>
    <row r="9" spans="1:27" x14ac:dyDescent="0.3">
      <c r="A9" s="25">
        <v>44776.428054733798</v>
      </c>
      <c r="B9" s="27">
        <f t="shared" si="0"/>
        <v>1.929</v>
      </c>
      <c r="C9" s="24">
        <v>12.009169578552246</v>
      </c>
      <c r="D9" s="24">
        <v>59.95</v>
      </c>
      <c r="E9" s="24">
        <v>12</v>
      </c>
      <c r="F9" s="25">
        <v>44776.429615543981</v>
      </c>
      <c r="G9" s="27">
        <f t="shared" si="4"/>
        <v>1.7829999999999999</v>
      </c>
      <c r="H9" s="24">
        <v>12.002499580383301</v>
      </c>
      <c r="I9" s="24">
        <v>60.02</v>
      </c>
      <c r="J9" s="24">
        <v>12</v>
      </c>
      <c r="K9" s="25">
        <v>44776.431473414355</v>
      </c>
      <c r="L9" s="27">
        <f t="shared" si="1"/>
        <v>1.3029999999999999</v>
      </c>
      <c r="M9" s="24">
        <v>12.007800102233887</v>
      </c>
      <c r="N9" s="24">
        <v>60.04</v>
      </c>
      <c r="O9" s="24">
        <v>12</v>
      </c>
      <c r="P9" s="25">
        <v>44776.433445821756</v>
      </c>
      <c r="Q9" s="27">
        <f t="shared" si="2"/>
        <v>1.7189999999999999</v>
      </c>
      <c r="R9" s="24">
        <v>12.014269828796387</v>
      </c>
      <c r="S9" s="24">
        <v>60.01</v>
      </c>
      <c r="T9" s="24">
        <v>12</v>
      </c>
      <c r="U9" s="25">
        <v>44776.435641493059</v>
      </c>
      <c r="V9" s="27">
        <f t="shared" si="3"/>
        <v>1.425</v>
      </c>
      <c r="W9" s="24">
        <v>12.004639625549316</v>
      </c>
      <c r="X9" s="24">
        <v>59.98</v>
      </c>
      <c r="Y9" s="24">
        <v>12</v>
      </c>
      <c r="AA9">
        <f>+AA7+1</f>
        <v>1</v>
      </c>
    </row>
    <row r="10" spans="1:27" x14ac:dyDescent="0.3">
      <c r="A10" s="25">
        <v>44776.428054745367</v>
      </c>
      <c r="B10" s="27">
        <f t="shared" si="0"/>
        <v>2.93</v>
      </c>
      <c r="C10" s="24">
        <v>12.009169578552246</v>
      </c>
      <c r="D10" s="24">
        <v>59.95</v>
      </c>
      <c r="E10" s="24">
        <v>12</v>
      </c>
      <c r="F10" s="25">
        <v>44776.429627256941</v>
      </c>
      <c r="G10" s="27">
        <f t="shared" si="4"/>
        <v>2.7949999999999999</v>
      </c>
      <c r="H10" s="24">
        <v>12.002659797668457</v>
      </c>
      <c r="I10" s="24">
        <v>60.02</v>
      </c>
      <c r="J10" s="24">
        <v>12</v>
      </c>
      <c r="K10" s="25">
        <v>44776.4314734375</v>
      </c>
      <c r="L10" s="27">
        <f t="shared" si="1"/>
        <v>2.3050000000000002</v>
      </c>
      <c r="M10" s="24">
        <v>12.007800102233887</v>
      </c>
      <c r="N10" s="24">
        <v>60.04</v>
      </c>
      <c r="O10" s="24">
        <v>12</v>
      </c>
      <c r="P10" s="25">
        <v>44776.433445833332</v>
      </c>
      <c r="Q10" s="27">
        <f t="shared" si="2"/>
        <v>2.7199999999999998</v>
      </c>
      <c r="R10" s="24">
        <v>12.014269828796387</v>
      </c>
      <c r="S10" s="24">
        <v>60.01</v>
      </c>
      <c r="T10" s="24">
        <v>12</v>
      </c>
      <c r="U10" s="25">
        <v>44776.435641504628</v>
      </c>
      <c r="V10" s="27">
        <f t="shared" si="3"/>
        <v>2.4260000000000002</v>
      </c>
      <c r="W10" s="24">
        <v>12.004639625549316</v>
      </c>
      <c r="X10" s="24">
        <v>59.98</v>
      </c>
      <c r="Y10" s="24">
        <v>12</v>
      </c>
      <c r="AA10">
        <f>+AA8+1</f>
        <v>2</v>
      </c>
    </row>
    <row r="11" spans="1:27" x14ac:dyDescent="0.3">
      <c r="A11" s="25">
        <v>44776.428066354165</v>
      </c>
      <c r="B11" s="27">
        <f t="shared" si="0"/>
        <v>2.9329999999999998</v>
      </c>
      <c r="C11" s="24">
        <v>12.009169578552246</v>
      </c>
      <c r="D11" s="24">
        <v>59.95</v>
      </c>
      <c r="E11" s="24">
        <v>12</v>
      </c>
      <c r="F11" s="25">
        <v>44776.429627268517</v>
      </c>
      <c r="G11" s="27">
        <f t="shared" si="4"/>
        <v>2.7960000000000003</v>
      </c>
      <c r="H11" s="24">
        <v>12.002659797668457</v>
      </c>
      <c r="I11" s="24">
        <v>60.02</v>
      </c>
      <c r="J11" s="24">
        <v>12</v>
      </c>
      <c r="K11" s="25">
        <v>44776.431484988425</v>
      </c>
      <c r="L11" s="27">
        <f t="shared" si="1"/>
        <v>2.3029999999999999</v>
      </c>
      <c r="M11" s="24">
        <v>12.008669853210449</v>
      </c>
      <c r="N11" s="24">
        <v>60.04</v>
      </c>
      <c r="O11" s="24">
        <v>12</v>
      </c>
      <c r="P11" s="25">
        <v>44776.43345744213</v>
      </c>
      <c r="Q11" s="27">
        <f t="shared" si="2"/>
        <v>2.7229999999999999</v>
      </c>
      <c r="R11" s="24">
        <v>12.014269828796387</v>
      </c>
      <c r="S11" s="24">
        <v>60.01</v>
      </c>
      <c r="T11" s="24">
        <v>12</v>
      </c>
      <c r="U11" s="25">
        <v>44776.435653113425</v>
      </c>
      <c r="V11" s="27">
        <f t="shared" si="3"/>
        <v>2.4289999999999998</v>
      </c>
      <c r="W11" s="24">
        <v>12.005129814147949</v>
      </c>
      <c r="X11" s="24">
        <v>59.98</v>
      </c>
      <c r="Y11" s="24">
        <v>12</v>
      </c>
      <c r="AA11">
        <f t="shared" ref="AA11:AA74" si="5">+AA9+1</f>
        <v>2</v>
      </c>
    </row>
    <row r="12" spans="1:27" x14ac:dyDescent="0.3">
      <c r="A12" s="25">
        <v>44776.428066365741</v>
      </c>
      <c r="B12" s="27">
        <f t="shared" si="0"/>
        <v>3.9340000000000002</v>
      </c>
      <c r="C12" s="24">
        <v>12.009169578552246</v>
      </c>
      <c r="D12" s="24">
        <v>59.95</v>
      </c>
      <c r="E12" s="24">
        <v>11.815</v>
      </c>
      <c r="F12" s="25">
        <v>44776.429638865739</v>
      </c>
      <c r="G12" s="27">
        <f t="shared" si="4"/>
        <v>3.798</v>
      </c>
      <c r="H12" s="24">
        <v>12.002659797668457</v>
      </c>
      <c r="I12" s="24">
        <v>60.02</v>
      </c>
      <c r="J12" s="24">
        <v>12</v>
      </c>
      <c r="K12" s="25">
        <v>44776.431485034722</v>
      </c>
      <c r="L12" s="27">
        <f t="shared" si="1"/>
        <v>3.3069999999999999</v>
      </c>
      <c r="M12" s="24">
        <v>12.008669853210449</v>
      </c>
      <c r="N12" s="24">
        <v>60.04</v>
      </c>
      <c r="O12" s="24">
        <v>12</v>
      </c>
      <c r="P12" s="25">
        <v>44776.433457453706</v>
      </c>
      <c r="Q12" s="27">
        <f t="shared" si="2"/>
        <v>3.7240000000000002</v>
      </c>
      <c r="R12" s="24">
        <v>12.014269828796387</v>
      </c>
      <c r="S12" s="24">
        <v>60.01</v>
      </c>
      <c r="T12" s="24">
        <v>12</v>
      </c>
      <c r="U12" s="25">
        <v>44776.435653125001</v>
      </c>
      <c r="V12" s="27">
        <f t="shared" si="3"/>
        <v>3.43</v>
      </c>
      <c r="W12" s="24">
        <v>12.005129814147949</v>
      </c>
      <c r="X12" s="24">
        <v>59.98</v>
      </c>
      <c r="Y12" s="24">
        <v>12</v>
      </c>
      <c r="AA12">
        <f t="shared" si="5"/>
        <v>3</v>
      </c>
    </row>
    <row r="13" spans="1:27" x14ac:dyDescent="0.3">
      <c r="A13" s="25">
        <v>44776.428077962963</v>
      </c>
      <c r="B13" s="27">
        <f t="shared" si="0"/>
        <v>3.9359999999999999</v>
      </c>
      <c r="C13" s="24">
        <v>12.009739875793457</v>
      </c>
      <c r="D13" s="24">
        <v>59.95</v>
      </c>
      <c r="E13" s="24">
        <v>11.815</v>
      </c>
      <c r="F13" s="25">
        <v>44776.429638877315</v>
      </c>
      <c r="G13" s="27">
        <f t="shared" si="4"/>
        <v>3.7989999999999999</v>
      </c>
      <c r="H13" s="24">
        <v>12.002659797668457</v>
      </c>
      <c r="I13" s="24">
        <v>60.02</v>
      </c>
      <c r="J13" s="24">
        <v>12</v>
      </c>
      <c r="K13" s="25">
        <v>44776.431496585647</v>
      </c>
      <c r="L13" s="27">
        <f t="shared" si="1"/>
        <v>3.3050000000000002</v>
      </c>
      <c r="M13" s="24">
        <v>12.009530067443848</v>
      </c>
      <c r="N13" s="24">
        <v>60.04</v>
      </c>
      <c r="O13" s="24">
        <v>12</v>
      </c>
      <c r="P13" s="25">
        <v>44776.433469050928</v>
      </c>
      <c r="Q13" s="27">
        <f t="shared" si="2"/>
        <v>3.726</v>
      </c>
      <c r="R13" s="24">
        <v>12.016030311584473</v>
      </c>
      <c r="S13" s="24">
        <v>60.01</v>
      </c>
      <c r="T13" s="24">
        <v>12</v>
      </c>
      <c r="U13" s="25">
        <v>44776.435664733799</v>
      </c>
      <c r="V13" s="27">
        <f t="shared" si="3"/>
        <v>3.4329999999999998</v>
      </c>
      <c r="W13" s="24">
        <v>12.005129814147949</v>
      </c>
      <c r="X13" s="24">
        <v>59.98</v>
      </c>
      <c r="Y13" s="24">
        <v>12</v>
      </c>
      <c r="AA13">
        <f t="shared" si="5"/>
        <v>3</v>
      </c>
    </row>
    <row r="14" spans="1:27" x14ac:dyDescent="0.3">
      <c r="A14" s="25">
        <v>44776.428077974539</v>
      </c>
      <c r="B14" s="27">
        <f t="shared" si="0"/>
        <v>4.9370000000000003</v>
      </c>
      <c r="C14" s="24">
        <v>12.009739875793457</v>
      </c>
      <c r="D14" s="24">
        <v>59.95</v>
      </c>
      <c r="E14" s="24">
        <v>11.615</v>
      </c>
      <c r="F14" s="25">
        <v>44776.429650486112</v>
      </c>
      <c r="G14" s="27">
        <f t="shared" si="4"/>
        <v>4.8019999999999996</v>
      </c>
      <c r="H14" s="24">
        <v>12.002559661865234</v>
      </c>
      <c r="I14" s="24">
        <v>60.02</v>
      </c>
      <c r="J14" s="24">
        <v>12</v>
      </c>
      <c r="K14" s="25">
        <v>44776.431496620367</v>
      </c>
      <c r="L14" s="27">
        <f t="shared" si="1"/>
        <v>4.3079999999999998</v>
      </c>
      <c r="M14" s="24">
        <v>12.009530067443848</v>
      </c>
      <c r="N14" s="24">
        <v>60.04</v>
      </c>
      <c r="O14" s="24">
        <v>12</v>
      </c>
      <c r="P14" s="25">
        <v>44776.433469062496</v>
      </c>
      <c r="Q14" s="27">
        <f t="shared" si="2"/>
        <v>4.7270000000000003</v>
      </c>
      <c r="R14" s="24">
        <v>12.016030311584473</v>
      </c>
      <c r="S14" s="24">
        <v>60.01</v>
      </c>
      <c r="T14" s="24">
        <v>12</v>
      </c>
      <c r="U14" s="25">
        <v>44776.435664745368</v>
      </c>
      <c r="V14" s="27">
        <f t="shared" si="3"/>
        <v>4.4340000000000002</v>
      </c>
      <c r="W14" s="24">
        <v>12.005129814147949</v>
      </c>
      <c r="X14" s="24">
        <v>59.98</v>
      </c>
      <c r="Y14" s="24">
        <v>12</v>
      </c>
      <c r="AA14">
        <f t="shared" si="5"/>
        <v>4</v>
      </c>
    </row>
    <row r="15" spans="1:27" x14ac:dyDescent="0.3">
      <c r="A15" s="25">
        <v>44776.428089583336</v>
      </c>
      <c r="B15" s="27">
        <f t="shared" si="0"/>
        <v>4.9399999999999995</v>
      </c>
      <c r="C15" s="24">
        <v>11.921589851379395</v>
      </c>
      <c r="D15" s="24">
        <v>59.95</v>
      </c>
      <c r="E15" s="24">
        <v>11.615</v>
      </c>
      <c r="F15" s="25">
        <v>44776.429650497688</v>
      </c>
      <c r="G15" s="27">
        <f t="shared" si="4"/>
        <v>4.8029999999999999</v>
      </c>
      <c r="H15" s="24">
        <v>12.002559661865234</v>
      </c>
      <c r="I15" s="24">
        <v>60.02</v>
      </c>
      <c r="J15" s="24">
        <v>12</v>
      </c>
      <c r="K15" s="25">
        <v>44776.431508182868</v>
      </c>
      <c r="L15" s="27">
        <f t="shared" si="1"/>
        <v>4.3070000000000004</v>
      </c>
      <c r="M15" s="24">
        <v>12.009530067443848</v>
      </c>
      <c r="N15" s="24">
        <v>60.04</v>
      </c>
      <c r="O15" s="24">
        <v>12</v>
      </c>
      <c r="P15" s="25">
        <v>44776.433480671294</v>
      </c>
      <c r="Q15" s="27">
        <f t="shared" si="2"/>
        <v>4.7300000000000004</v>
      </c>
      <c r="R15" s="24">
        <v>12.007729530334473</v>
      </c>
      <c r="S15" s="24">
        <v>60.01</v>
      </c>
      <c r="T15" s="24">
        <v>12</v>
      </c>
      <c r="U15" s="25">
        <v>44776.435676342589</v>
      </c>
      <c r="V15" s="27">
        <f t="shared" si="3"/>
        <v>4.4359999999999999</v>
      </c>
      <c r="W15" s="24">
        <v>12.003950119018555</v>
      </c>
      <c r="X15" s="24">
        <v>59.98</v>
      </c>
      <c r="Y15" s="24">
        <v>12</v>
      </c>
      <c r="AA15">
        <f t="shared" si="5"/>
        <v>4</v>
      </c>
    </row>
    <row r="16" spans="1:27" x14ac:dyDescent="0.3">
      <c r="A16" s="25">
        <v>44776.428089594905</v>
      </c>
      <c r="B16" s="27">
        <f t="shared" si="0"/>
        <v>5.9409999999999998</v>
      </c>
      <c r="C16" s="24">
        <v>11.921589851379395</v>
      </c>
      <c r="D16" s="24">
        <v>59.95</v>
      </c>
      <c r="E16" s="24">
        <v>11.414999999999999</v>
      </c>
      <c r="F16" s="25">
        <v>44776.42966209491</v>
      </c>
      <c r="G16" s="27">
        <f t="shared" si="4"/>
        <v>5.8049999999999997</v>
      </c>
      <c r="H16" s="24">
        <v>12.002280235290527</v>
      </c>
      <c r="I16" s="24">
        <v>60.02</v>
      </c>
      <c r="J16" s="24">
        <v>12</v>
      </c>
      <c r="K16" s="25">
        <v>44776.431508217589</v>
      </c>
      <c r="L16" s="27">
        <f t="shared" si="1"/>
        <v>5.31</v>
      </c>
      <c r="M16" s="24">
        <v>12.009530067443848</v>
      </c>
      <c r="N16" s="24">
        <v>60.04</v>
      </c>
      <c r="O16" s="24">
        <v>12</v>
      </c>
      <c r="P16" s="25">
        <v>44776.43348068287</v>
      </c>
      <c r="Q16" s="27">
        <f t="shared" si="2"/>
        <v>5.7309999999999999</v>
      </c>
      <c r="R16" s="24">
        <v>12.007729530334473</v>
      </c>
      <c r="S16" s="24">
        <v>60.01</v>
      </c>
      <c r="T16" s="24">
        <v>12</v>
      </c>
      <c r="U16" s="25">
        <v>44776.435676354165</v>
      </c>
      <c r="V16" s="27">
        <f t="shared" si="3"/>
        <v>5.4370000000000003</v>
      </c>
      <c r="W16" s="24">
        <v>12.003950119018555</v>
      </c>
      <c r="X16" s="24">
        <v>59.98</v>
      </c>
      <c r="Y16" s="24">
        <v>12</v>
      </c>
      <c r="AA16">
        <f t="shared" si="5"/>
        <v>5</v>
      </c>
    </row>
    <row r="17" spans="1:27" x14ac:dyDescent="0.3">
      <c r="A17" s="25">
        <v>44776.428101192127</v>
      </c>
      <c r="B17" s="27">
        <f t="shared" si="0"/>
        <v>5.9429999999999996</v>
      </c>
      <c r="C17" s="24">
        <v>11.738419532775879</v>
      </c>
      <c r="D17" s="24">
        <v>59.95</v>
      </c>
      <c r="E17" s="24">
        <v>11.414999999999999</v>
      </c>
      <c r="F17" s="25">
        <v>44776.429662106479</v>
      </c>
      <c r="G17" s="27">
        <f t="shared" si="4"/>
        <v>5.806</v>
      </c>
      <c r="H17" s="24">
        <v>12.002280235290527</v>
      </c>
      <c r="I17" s="24">
        <v>60.02</v>
      </c>
      <c r="J17" s="24">
        <v>12</v>
      </c>
      <c r="K17" s="25">
        <v>44776.431519756945</v>
      </c>
      <c r="L17" s="27">
        <f t="shared" si="1"/>
        <v>5.3070000000000004</v>
      </c>
      <c r="M17" s="24">
        <v>12.011039733886719</v>
      </c>
      <c r="N17" s="24">
        <v>60.04</v>
      </c>
      <c r="O17" s="24">
        <v>12</v>
      </c>
      <c r="P17" s="25">
        <v>44776.433492291668</v>
      </c>
      <c r="Q17" s="27">
        <f t="shared" si="2"/>
        <v>5.734</v>
      </c>
      <c r="R17" s="24">
        <v>12.007729530334473</v>
      </c>
      <c r="S17" s="24">
        <v>60.01</v>
      </c>
      <c r="T17" s="24">
        <v>12</v>
      </c>
      <c r="U17" s="25">
        <v>44776.435687962963</v>
      </c>
      <c r="V17" s="27">
        <f t="shared" si="3"/>
        <v>5.44</v>
      </c>
      <c r="W17" s="24">
        <v>12.005539894104004</v>
      </c>
      <c r="X17" s="24">
        <v>59.98</v>
      </c>
      <c r="Y17" s="24">
        <v>12</v>
      </c>
      <c r="AA17">
        <f t="shared" si="5"/>
        <v>5</v>
      </c>
    </row>
    <row r="18" spans="1:27" x14ac:dyDescent="0.3">
      <c r="A18" s="25">
        <v>44776.428101203703</v>
      </c>
      <c r="B18" s="27">
        <f t="shared" si="0"/>
        <v>6.944</v>
      </c>
      <c r="C18" s="24">
        <v>11.738419532775879</v>
      </c>
      <c r="D18" s="24">
        <v>59.95</v>
      </c>
      <c r="E18" s="24">
        <v>11.215</v>
      </c>
      <c r="F18" s="25">
        <v>44776.429673310187</v>
      </c>
      <c r="G18" s="27">
        <f t="shared" si="4"/>
        <v>6.774</v>
      </c>
      <c r="H18" s="24">
        <v>12.002280235290527</v>
      </c>
      <c r="I18" s="24">
        <v>60.05</v>
      </c>
      <c r="J18" s="24">
        <v>12</v>
      </c>
      <c r="K18" s="25">
        <v>44776.431519826387</v>
      </c>
      <c r="L18" s="27">
        <f t="shared" si="1"/>
        <v>6.3129999999999997</v>
      </c>
      <c r="M18" s="24">
        <v>12.011039733886719</v>
      </c>
      <c r="N18" s="24">
        <v>60.04</v>
      </c>
      <c r="O18" s="24">
        <v>12</v>
      </c>
      <c r="P18" s="25">
        <v>44776.433492303244</v>
      </c>
      <c r="Q18" s="27">
        <f t="shared" si="2"/>
        <v>6.7350000000000003</v>
      </c>
      <c r="R18" s="24">
        <v>12.007729530334473</v>
      </c>
      <c r="S18" s="24">
        <v>60.01</v>
      </c>
      <c r="T18" s="24">
        <v>11.935</v>
      </c>
      <c r="U18" s="25">
        <v>44776.435687974539</v>
      </c>
      <c r="V18" s="27">
        <f t="shared" si="3"/>
        <v>6.4409999999999998</v>
      </c>
      <c r="W18" s="24">
        <v>12.005539894104004</v>
      </c>
      <c r="X18" s="24">
        <v>59.98</v>
      </c>
      <c r="Y18" s="24">
        <v>12</v>
      </c>
      <c r="AA18">
        <f t="shared" si="5"/>
        <v>6</v>
      </c>
    </row>
    <row r="19" spans="1:27" x14ac:dyDescent="0.3">
      <c r="A19" s="25">
        <v>44776.4281128125</v>
      </c>
      <c r="B19" s="27">
        <f t="shared" si="0"/>
        <v>6.9470000000000001</v>
      </c>
      <c r="C19" s="24">
        <v>11.738419532775879</v>
      </c>
      <c r="D19" s="24">
        <v>59.95</v>
      </c>
      <c r="E19" s="24">
        <v>11.015000000000001</v>
      </c>
      <c r="F19" s="25">
        <v>44776.429678321758</v>
      </c>
      <c r="G19" s="27">
        <f t="shared" si="4"/>
        <v>6.2069999999999999</v>
      </c>
      <c r="H19" s="24">
        <v>12.004179954528809</v>
      </c>
      <c r="I19" s="24">
        <v>60.05</v>
      </c>
      <c r="J19" s="24">
        <v>12</v>
      </c>
      <c r="K19" s="25">
        <v>44776.43153134259</v>
      </c>
      <c r="L19" s="27">
        <f t="shared" si="1"/>
        <v>6.3079999999999998</v>
      </c>
      <c r="M19" s="24">
        <v>12.00901985168457</v>
      </c>
      <c r="N19" s="24">
        <v>60.04</v>
      </c>
      <c r="O19" s="24">
        <v>12</v>
      </c>
      <c r="P19" s="25">
        <v>44776.433503900465</v>
      </c>
      <c r="Q19" s="27">
        <f t="shared" si="2"/>
        <v>6.7370000000000001</v>
      </c>
      <c r="R19" s="24">
        <v>12.005290031433105</v>
      </c>
      <c r="S19" s="24">
        <v>60.01</v>
      </c>
      <c r="T19" s="24">
        <v>11.935</v>
      </c>
      <c r="U19" s="25">
        <v>44776.435699571761</v>
      </c>
      <c r="V19" s="27">
        <f t="shared" si="3"/>
        <v>6.4429999999999996</v>
      </c>
      <c r="W19" s="24">
        <v>12.005539894104004</v>
      </c>
      <c r="X19" s="24">
        <v>59.98</v>
      </c>
      <c r="Y19" s="24">
        <v>12</v>
      </c>
      <c r="AA19">
        <f t="shared" si="5"/>
        <v>6</v>
      </c>
    </row>
    <row r="20" spans="1:27" x14ac:dyDescent="0.3">
      <c r="A20" s="25">
        <v>44776.428124409722</v>
      </c>
      <c r="B20" s="27">
        <f t="shared" si="0"/>
        <v>7.9489999999999998</v>
      </c>
      <c r="C20" s="24">
        <v>11.511819839477539</v>
      </c>
      <c r="D20" s="24">
        <v>59.95</v>
      </c>
      <c r="E20" s="24">
        <v>11.015000000000001</v>
      </c>
      <c r="F20" s="25">
        <v>44776.429678333334</v>
      </c>
      <c r="G20" s="27">
        <f t="shared" si="4"/>
        <v>7.2080000000000002</v>
      </c>
      <c r="H20" s="24">
        <v>12.004179954528809</v>
      </c>
      <c r="I20" s="24">
        <v>60.05</v>
      </c>
      <c r="J20" s="24">
        <v>11.835000000000001</v>
      </c>
      <c r="K20" s="25">
        <v>44776.431531412039</v>
      </c>
      <c r="L20" s="27">
        <f t="shared" si="1"/>
        <v>7.3140000000000001</v>
      </c>
      <c r="M20" s="24">
        <v>12.00901985168457</v>
      </c>
      <c r="N20" s="24">
        <v>60.04</v>
      </c>
      <c r="O20" s="24">
        <v>11.815</v>
      </c>
      <c r="P20" s="25">
        <v>44776.433503912034</v>
      </c>
      <c r="Q20" s="27">
        <f t="shared" si="2"/>
        <v>7.7379999999999995</v>
      </c>
      <c r="R20" s="24">
        <v>12.005290031433105</v>
      </c>
      <c r="S20" s="24">
        <v>60.01</v>
      </c>
      <c r="T20" s="24">
        <v>11.734999999999999</v>
      </c>
      <c r="U20" s="25">
        <v>44776.435699583337</v>
      </c>
      <c r="V20" s="27">
        <f t="shared" si="3"/>
        <v>7.444</v>
      </c>
      <c r="W20" s="24">
        <v>12.005539894104004</v>
      </c>
      <c r="X20" s="24">
        <v>59.98</v>
      </c>
      <c r="Y20" s="24">
        <v>11.914999999999999</v>
      </c>
      <c r="AA20">
        <f t="shared" si="5"/>
        <v>7</v>
      </c>
    </row>
    <row r="21" spans="1:27" x14ac:dyDescent="0.3">
      <c r="A21" s="25">
        <v>44776.428124421298</v>
      </c>
      <c r="B21" s="27">
        <f t="shared" si="0"/>
        <v>7.95</v>
      </c>
      <c r="C21" s="24">
        <v>11.511819839477539</v>
      </c>
      <c r="D21" s="24">
        <v>59.95</v>
      </c>
      <c r="E21" s="24">
        <v>10.815</v>
      </c>
      <c r="F21" s="25">
        <v>44776.429689930555</v>
      </c>
      <c r="G21" s="27">
        <f t="shared" si="4"/>
        <v>7.21</v>
      </c>
      <c r="H21" s="24">
        <v>11.936360359191895</v>
      </c>
      <c r="I21" s="24">
        <v>60.05</v>
      </c>
      <c r="J21" s="24">
        <v>11.835000000000001</v>
      </c>
      <c r="K21" s="25">
        <v>44776.431542916667</v>
      </c>
      <c r="L21" s="27">
        <f t="shared" si="1"/>
        <v>7.3079999999999998</v>
      </c>
      <c r="M21" s="24">
        <v>11.944259643554688</v>
      </c>
      <c r="N21" s="24">
        <v>60.04</v>
      </c>
      <c r="O21" s="24">
        <v>11.815</v>
      </c>
      <c r="P21" s="25">
        <v>44776.433512175929</v>
      </c>
      <c r="Q21" s="27">
        <f t="shared" si="2"/>
        <v>7.452</v>
      </c>
      <c r="R21" s="24">
        <v>12.005290031433105</v>
      </c>
      <c r="S21" s="24">
        <v>59.96</v>
      </c>
      <c r="T21" s="24">
        <v>11.734999999999999</v>
      </c>
      <c r="U21" s="25">
        <v>44776.435711192127</v>
      </c>
      <c r="V21" s="27">
        <f t="shared" si="3"/>
        <v>7.4470000000000001</v>
      </c>
      <c r="W21" s="24">
        <v>12.001819610595703</v>
      </c>
      <c r="X21" s="24">
        <v>59.98</v>
      </c>
      <c r="Y21" s="24">
        <v>11.914999999999999</v>
      </c>
      <c r="AA21">
        <f t="shared" si="5"/>
        <v>7</v>
      </c>
    </row>
    <row r="22" spans="1:27" x14ac:dyDescent="0.3">
      <c r="A22" s="25">
        <v>44776.428136319446</v>
      </c>
      <c r="B22" s="27">
        <f t="shared" si="0"/>
        <v>8.9779999999999998</v>
      </c>
      <c r="C22" s="24">
        <v>11.210740089416504</v>
      </c>
      <c r="D22" s="24">
        <v>59.95</v>
      </c>
      <c r="E22" s="24">
        <v>10.815</v>
      </c>
      <c r="F22" s="25">
        <v>44776.429689942132</v>
      </c>
      <c r="G22" s="27">
        <f t="shared" si="4"/>
        <v>8.2110000000000003</v>
      </c>
      <c r="H22" s="24">
        <v>11.936360359191895</v>
      </c>
      <c r="I22" s="24">
        <v>60.05</v>
      </c>
      <c r="J22" s="24">
        <v>11.574999999999999</v>
      </c>
      <c r="K22" s="25">
        <v>44776.431542997685</v>
      </c>
      <c r="L22" s="27">
        <f t="shared" si="1"/>
        <v>8.3149999999999995</v>
      </c>
      <c r="M22" s="24">
        <v>11.944259643554688</v>
      </c>
      <c r="N22" s="24">
        <v>60.04</v>
      </c>
      <c r="O22" s="24">
        <v>11.615</v>
      </c>
      <c r="P22" s="25">
        <v>44776.433515520832</v>
      </c>
      <c r="Q22" s="27">
        <f t="shared" si="2"/>
        <v>8.7409999999999997</v>
      </c>
      <c r="R22" s="24">
        <v>11.983659744262695</v>
      </c>
      <c r="S22" s="24">
        <v>59.96</v>
      </c>
      <c r="T22" s="24">
        <v>11.734999999999999</v>
      </c>
      <c r="U22" s="25">
        <v>44776.435711203703</v>
      </c>
      <c r="V22" s="27">
        <f t="shared" si="3"/>
        <v>8.4480000000000004</v>
      </c>
      <c r="W22" s="24">
        <v>12.001819610595703</v>
      </c>
      <c r="X22" s="24">
        <v>59.98</v>
      </c>
      <c r="Y22" s="24">
        <v>11.715</v>
      </c>
      <c r="AA22">
        <f t="shared" si="5"/>
        <v>8</v>
      </c>
    </row>
    <row r="23" spans="1:27" x14ac:dyDescent="0.3">
      <c r="A23" s="25">
        <v>44776.428136331022</v>
      </c>
      <c r="B23" s="27">
        <f t="shared" si="0"/>
        <v>8.9789999999999992</v>
      </c>
      <c r="C23" s="24">
        <v>11.210740089416504</v>
      </c>
      <c r="D23" s="24">
        <v>59.95</v>
      </c>
      <c r="E23" s="24">
        <v>10.615</v>
      </c>
      <c r="F23" s="25">
        <v>44776.429701539353</v>
      </c>
      <c r="G23" s="27">
        <f t="shared" si="4"/>
        <v>8.2129999999999992</v>
      </c>
      <c r="H23" s="24">
        <v>11.817110061645508</v>
      </c>
      <c r="I23" s="24">
        <v>60.05</v>
      </c>
      <c r="J23" s="24">
        <v>11.375</v>
      </c>
      <c r="K23" s="25">
        <v>44776.431554502313</v>
      </c>
      <c r="L23" s="27">
        <f t="shared" si="1"/>
        <v>8.3089999999999993</v>
      </c>
      <c r="M23" s="24">
        <v>11.944259643554688</v>
      </c>
      <c r="N23" s="24">
        <v>60.04</v>
      </c>
      <c r="O23" s="24">
        <v>11.615</v>
      </c>
      <c r="P23" s="25">
        <v>44776.433515532408</v>
      </c>
      <c r="Q23" s="27">
        <f t="shared" si="2"/>
        <v>8.7420000000000009</v>
      </c>
      <c r="R23" s="24">
        <v>11.983659744262695</v>
      </c>
      <c r="S23" s="24">
        <v>59.96</v>
      </c>
      <c r="T23" s="24">
        <v>11.515000000000001</v>
      </c>
      <c r="U23" s="25">
        <v>44776.435722812501</v>
      </c>
      <c r="V23" s="27">
        <f t="shared" si="3"/>
        <v>8.4510000000000005</v>
      </c>
      <c r="W23" s="24">
        <v>11.919309616088867</v>
      </c>
      <c r="X23" s="24">
        <v>59.98</v>
      </c>
      <c r="Y23" s="24">
        <v>11.715</v>
      </c>
      <c r="AA23">
        <f t="shared" si="5"/>
        <v>8</v>
      </c>
    </row>
    <row r="24" spans="1:27" x14ac:dyDescent="0.3">
      <c r="A24" s="25">
        <v>44776.428147939812</v>
      </c>
      <c r="B24" s="27">
        <f t="shared" si="0"/>
        <v>9.9819999999999993</v>
      </c>
      <c r="C24" s="24">
        <v>11.210740089416504</v>
      </c>
      <c r="D24" s="24">
        <v>59.95</v>
      </c>
      <c r="E24" s="24">
        <v>10.615</v>
      </c>
      <c r="F24" s="25">
        <v>44776.42971315972</v>
      </c>
      <c r="G24" s="27">
        <f t="shared" si="4"/>
        <v>9.2170000000000005</v>
      </c>
      <c r="H24" s="24">
        <v>11.817110061645508</v>
      </c>
      <c r="I24" s="24">
        <v>60.05</v>
      </c>
      <c r="J24" s="24">
        <v>11.375</v>
      </c>
      <c r="K24" s="25">
        <v>44776.431554594907</v>
      </c>
      <c r="L24" s="27">
        <f t="shared" si="1"/>
        <v>9.3170000000000002</v>
      </c>
      <c r="M24" s="24">
        <v>11.944259643554688</v>
      </c>
      <c r="N24" s="24">
        <v>60.04</v>
      </c>
      <c r="O24" s="24">
        <v>11.395</v>
      </c>
      <c r="P24" s="25">
        <v>44776.43352712963</v>
      </c>
      <c r="Q24" s="27">
        <f t="shared" si="2"/>
        <v>9.7439999999999998</v>
      </c>
      <c r="R24" s="24">
        <v>11.792530059814453</v>
      </c>
      <c r="S24" s="24">
        <v>59.96</v>
      </c>
      <c r="T24" s="24">
        <v>11.515000000000001</v>
      </c>
      <c r="U24" s="25">
        <v>44776.435722824077</v>
      </c>
      <c r="V24" s="27">
        <f t="shared" si="3"/>
        <v>9.452</v>
      </c>
      <c r="W24" s="24">
        <v>11.919309616088867</v>
      </c>
      <c r="X24" s="24">
        <v>59.98</v>
      </c>
      <c r="Y24" s="24">
        <v>11.515000000000001</v>
      </c>
      <c r="AA24">
        <f t="shared" si="5"/>
        <v>9</v>
      </c>
    </row>
    <row r="25" spans="1:27" x14ac:dyDescent="0.3">
      <c r="A25" s="25">
        <v>44776.428147951388</v>
      </c>
      <c r="B25" s="27">
        <f t="shared" si="0"/>
        <v>9.9830000000000005</v>
      </c>
      <c r="C25" s="24">
        <v>11.210740089416504</v>
      </c>
      <c r="D25" s="24">
        <v>59.95</v>
      </c>
      <c r="E25" s="24">
        <v>10.414999999999999</v>
      </c>
      <c r="F25" s="25">
        <v>44776.429713171296</v>
      </c>
      <c r="G25" s="27">
        <f t="shared" si="4"/>
        <v>9.218</v>
      </c>
      <c r="H25" s="24">
        <v>11.817110061645508</v>
      </c>
      <c r="I25" s="24">
        <v>60.05</v>
      </c>
      <c r="J25" s="24">
        <v>11.175000000000001</v>
      </c>
      <c r="K25" s="25">
        <v>44776.431566087966</v>
      </c>
      <c r="L25" s="27">
        <f t="shared" si="1"/>
        <v>9.31</v>
      </c>
      <c r="M25" s="24">
        <v>11.749139785766602</v>
      </c>
      <c r="N25" s="24">
        <v>60.04</v>
      </c>
      <c r="O25" s="24">
        <v>11.395</v>
      </c>
      <c r="P25" s="25">
        <v>44776.433527141206</v>
      </c>
      <c r="Q25" s="27">
        <f t="shared" si="2"/>
        <v>9.7449999999999992</v>
      </c>
      <c r="R25" s="24">
        <v>11.792530059814453</v>
      </c>
      <c r="S25" s="24">
        <v>59.96</v>
      </c>
      <c r="T25" s="24">
        <v>11.315</v>
      </c>
      <c r="U25" s="25">
        <v>44776.435734421299</v>
      </c>
      <c r="V25" s="27">
        <f t="shared" si="3"/>
        <v>9.4540000000000006</v>
      </c>
      <c r="W25" s="24">
        <v>11.919309616088867</v>
      </c>
      <c r="X25" s="24">
        <v>59.98</v>
      </c>
      <c r="Y25" s="24">
        <v>11.515000000000001</v>
      </c>
      <c r="AA25">
        <f t="shared" si="5"/>
        <v>9</v>
      </c>
    </row>
    <row r="26" spans="1:27" x14ac:dyDescent="0.3">
      <c r="A26" s="25">
        <v>44776.428163391203</v>
      </c>
      <c r="B26" s="27">
        <f t="shared" si="0"/>
        <v>10.317</v>
      </c>
      <c r="C26" s="24">
        <v>10.986189842224121</v>
      </c>
      <c r="D26" s="24">
        <v>59.95</v>
      </c>
      <c r="E26" s="24">
        <v>10.414999999999999</v>
      </c>
      <c r="F26" s="25">
        <v>44776.429724780093</v>
      </c>
      <c r="G26" s="27">
        <f t="shared" si="4"/>
        <v>10.221</v>
      </c>
      <c r="H26" s="24">
        <v>11.653010368347168</v>
      </c>
      <c r="I26" s="24">
        <v>60.05</v>
      </c>
      <c r="J26" s="24">
        <v>11.175000000000001</v>
      </c>
      <c r="K26" s="25">
        <v>44776.431566203704</v>
      </c>
      <c r="L26" s="27">
        <f t="shared" si="1"/>
        <v>10.32</v>
      </c>
      <c r="M26" s="24">
        <v>11.749139785766602</v>
      </c>
      <c r="N26" s="24">
        <v>60.04</v>
      </c>
      <c r="O26" s="24">
        <v>11.175000000000001</v>
      </c>
      <c r="P26" s="25">
        <v>44776.433541597224</v>
      </c>
      <c r="Q26" s="27">
        <f t="shared" si="2"/>
        <v>10.994</v>
      </c>
      <c r="R26" s="24">
        <v>11.792530059814453</v>
      </c>
      <c r="S26" s="24">
        <v>59.96</v>
      </c>
      <c r="T26" s="24">
        <v>11.315</v>
      </c>
      <c r="U26" s="25">
        <v>44776.435734432867</v>
      </c>
      <c r="V26" s="27">
        <f t="shared" si="3"/>
        <v>10.455</v>
      </c>
      <c r="W26" s="24">
        <v>11.919309616088867</v>
      </c>
      <c r="X26" s="24">
        <v>59.98</v>
      </c>
      <c r="Y26" s="24">
        <v>11.315</v>
      </c>
      <c r="AA26">
        <f t="shared" si="5"/>
        <v>10</v>
      </c>
    </row>
    <row r="27" spans="1:27" x14ac:dyDescent="0.3">
      <c r="A27" s="25">
        <v>44776.428163402779</v>
      </c>
      <c r="B27" s="27">
        <f t="shared" si="0"/>
        <v>10.318</v>
      </c>
      <c r="C27" s="24">
        <v>10.986189842224121</v>
      </c>
      <c r="D27" s="24">
        <v>59.95</v>
      </c>
      <c r="E27" s="24">
        <v>10.215</v>
      </c>
      <c r="F27" s="25">
        <v>44776.429724791669</v>
      </c>
      <c r="G27" s="27">
        <f t="shared" si="4"/>
        <v>10.222</v>
      </c>
      <c r="H27" s="24">
        <v>11.653010368347168</v>
      </c>
      <c r="I27" s="24">
        <v>60.05</v>
      </c>
      <c r="J27" s="24">
        <v>10.975</v>
      </c>
      <c r="K27" s="25">
        <v>44776.431577662035</v>
      </c>
      <c r="L27" s="27">
        <f t="shared" si="1"/>
        <v>10.31</v>
      </c>
      <c r="M27" s="24">
        <v>11.615229606628418</v>
      </c>
      <c r="N27" s="24">
        <v>60.04</v>
      </c>
      <c r="O27" s="24">
        <v>11.175000000000001</v>
      </c>
      <c r="P27" s="25">
        <v>44776.4335416088</v>
      </c>
      <c r="Q27" s="27">
        <f t="shared" si="2"/>
        <v>10.994999999999999</v>
      </c>
      <c r="R27" s="24">
        <v>11.792530059814453</v>
      </c>
      <c r="S27" s="24">
        <v>59.96</v>
      </c>
      <c r="T27" s="24">
        <v>11.115</v>
      </c>
      <c r="U27" s="25">
        <v>44776.435746041665</v>
      </c>
      <c r="V27" s="27">
        <f t="shared" si="3"/>
        <v>10.458</v>
      </c>
      <c r="W27" s="24">
        <v>11.703720092773438</v>
      </c>
      <c r="X27" s="24">
        <v>59.98</v>
      </c>
      <c r="Y27" s="24">
        <v>11.315</v>
      </c>
      <c r="AA27">
        <f t="shared" si="5"/>
        <v>10</v>
      </c>
    </row>
    <row r="28" spans="1:27" x14ac:dyDescent="0.3">
      <c r="A28" s="25">
        <v>44776.428175000001</v>
      </c>
      <c r="B28" s="27">
        <f t="shared" si="0"/>
        <v>11.32</v>
      </c>
      <c r="C28" s="24">
        <v>10.59274959564209</v>
      </c>
      <c r="D28" s="24">
        <v>59.95</v>
      </c>
      <c r="E28" s="24">
        <v>10.215</v>
      </c>
      <c r="F28" s="25">
        <v>44776.429736388891</v>
      </c>
      <c r="G28" s="27">
        <f t="shared" si="4"/>
        <v>11.224</v>
      </c>
      <c r="H28" s="24">
        <v>11.329950332641602</v>
      </c>
      <c r="I28" s="24">
        <v>60.05</v>
      </c>
      <c r="J28" s="24">
        <v>10.975</v>
      </c>
      <c r="K28" s="25">
        <v>44776.43157778935</v>
      </c>
      <c r="L28" s="27">
        <f t="shared" si="1"/>
        <v>11.321</v>
      </c>
      <c r="M28" s="24">
        <v>11.615229606628418</v>
      </c>
      <c r="N28" s="24">
        <v>60.04</v>
      </c>
      <c r="O28" s="24">
        <v>10.975</v>
      </c>
      <c r="P28" s="25">
        <v>44776.433553206021</v>
      </c>
      <c r="Q28" s="27">
        <f t="shared" si="2"/>
        <v>11.997</v>
      </c>
      <c r="R28" s="24">
        <v>11.646309852600098</v>
      </c>
      <c r="S28" s="24">
        <v>59.96</v>
      </c>
      <c r="T28" s="24">
        <v>11.115</v>
      </c>
      <c r="U28" s="25">
        <v>44776.435746053241</v>
      </c>
      <c r="V28" s="27">
        <f t="shared" si="3"/>
        <v>11.459</v>
      </c>
      <c r="W28" s="24">
        <v>11.703720092773438</v>
      </c>
      <c r="X28" s="24">
        <v>59.98</v>
      </c>
      <c r="Y28" s="24">
        <v>11.115</v>
      </c>
      <c r="AA28">
        <f t="shared" si="5"/>
        <v>11</v>
      </c>
    </row>
    <row r="29" spans="1:27" x14ac:dyDescent="0.3">
      <c r="A29" s="25">
        <v>44776.428175011577</v>
      </c>
      <c r="B29" s="27">
        <f t="shared" si="0"/>
        <v>11.321</v>
      </c>
      <c r="C29" s="24">
        <v>10.59274959564209</v>
      </c>
      <c r="D29" s="24">
        <v>59.95</v>
      </c>
      <c r="E29" s="24">
        <v>9.9749999999999996</v>
      </c>
      <c r="F29" s="25">
        <v>44776.42973640046</v>
      </c>
      <c r="G29" s="27">
        <f t="shared" si="4"/>
        <v>11.225</v>
      </c>
      <c r="H29" s="24">
        <v>11.329950332641602</v>
      </c>
      <c r="I29" s="24">
        <v>60.05</v>
      </c>
      <c r="J29" s="24">
        <v>10.775</v>
      </c>
      <c r="K29" s="25">
        <v>44776.431589247688</v>
      </c>
      <c r="L29" s="27">
        <f t="shared" si="1"/>
        <v>11.311</v>
      </c>
      <c r="M29" s="24">
        <v>11.219470024108887</v>
      </c>
      <c r="N29" s="24">
        <v>60.04</v>
      </c>
      <c r="O29" s="24">
        <v>10.975</v>
      </c>
      <c r="P29" s="25">
        <v>44776.43355321759</v>
      </c>
      <c r="Q29" s="27">
        <f t="shared" si="2"/>
        <v>11.997999999999999</v>
      </c>
      <c r="R29" s="24">
        <v>11.646309852600098</v>
      </c>
      <c r="S29" s="24">
        <v>59.96</v>
      </c>
      <c r="T29" s="24">
        <v>10.914999999999999</v>
      </c>
      <c r="U29" s="25">
        <v>44776.435757650463</v>
      </c>
      <c r="V29" s="27">
        <f t="shared" si="3"/>
        <v>11.461</v>
      </c>
      <c r="W29" s="24">
        <v>11.703720092773438</v>
      </c>
      <c r="X29" s="24">
        <v>59.98</v>
      </c>
      <c r="Y29" s="24">
        <v>11.115</v>
      </c>
      <c r="AA29">
        <f t="shared" si="5"/>
        <v>11</v>
      </c>
    </row>
    <row r="30" spans="1:27" x14ac:dyDescent="0.3">
      <c r="A30" s="25">
        <v>44776.428186620367</v>
      </c>
      <c r="B30" s="27">
        <f t="shared" si="0"/>
        <v>12.324</v>
      </c>
      <c r="C30" s="24">
        <v>10.59274959564209</v>
      </c>
      <c r="D30" s="24">
        <v>59.95</v>
      </c>
      <c r="E30" s="24">
        <v>9.9749999999999996</v>
      </c>
      <c r="F30" s="25">
        <v>44776.429748009257</v>
      </c>
      <c r="G30" s="27">
        <f t="shared" si="4"/>
        <v>12.228</v>
      </c>
      <c r="H30" s="24">
        <v>11.197480201721191</v>
      </c>
      <c r="I30" s="24">
        <v>60.05</v>
      </c>
      <c r="J30" s="24">
        <v>10.775</v>
      </c>
      <c r="K30" s="25">
        <v>44776.431589386571</v>
      </c>
      <c r="L30" s="27">
        <f t="shared" si="1"/>
        <v>12.323</v>
      </c>
      <c r="M30" s="24">
        <v>11.219470024108887</v>
      </c>
      <c r="N30" s="24">
        <v>60.04</v>
      </c>
      <c r="O30" s="24">
        <v>10.775</v>
      </c>
      <c r="P30" s="25">
        <v>44776.433564826388</v>
      </c>
      <c r="Q30" s="27">
        <f t="shared" si="2"/>
        <v>12.000999999999999</v>
      </c>
      <c r="R30" s="24">
        <v>11.359160423278809</v>
      </c>
      <c r="S30" s="24">
        <v>59.96</v>
      </c>
      <c r="T30" s="24">
        <v>10.914999999999999</v>
      </c>
      <c r="U30" s="25">
        <v>44776.435757662039</v>
      </c>
      <c r="V30" s="27">
        <f t="shared" si="3"/>
        <v>12.462</v>
      </c>
      <c r="W30" s="24">
        <v>11.703720092773438</v>
      </c>
      <c r="X30" s="24">
        <v>59.98</v>
      </c>
      <c r="Y30" s="24">
        <v>10.914999999999999</v>
      </c>
      <c r="AA30">
        <f t="shared" si="5"/>
        <v>12</v>
      </c>
    </row>
    <row r="31" spans="1:27" x14ac:dyDescent="0.3">
      <c r="A31" s="25">
        <v>44776.428186631943</v>
      </c>
      <c r="B31" s="27">
        <f t="shared" si="0"/>
        <v>12.324999999999999</v>
      </c>
      <c r="C31" s="24">
        <v>10.59274959564209</v>
      </c>
      <c r="D31" s="24">
        <v>59.95</v>
      </c>
      <c r="E31" s="24">
        <v>9.9749999999999996</v>
      </c>
      <c r="F31" s="25">
        <v>44776.429748020833</v>
      </c>
      <c r="G31" s="27">
        <f t="shared" si="4"/>
        <v>12.228999999999999</v>
      </c>
      <c r="H31" s="24">
        <v>11.197480201721191</v>
      </c>
      <c r="I31" s="24">
        <v>60.05</v>
      </c>
      <c r="J31" s="24">
        <v>10.375</v>
      </c>
      <c r="K31" s="25">
        <v>44776.431600821757</v>
      </c>
      <c r="L31" s="27">
        <f t="shared" si="1"/>
        <v>12.311</v>
      </c>
      <c r="M31" s="24">
        <v>11.219470024108887</v>
      </c>
      <c r="N31" s="24">
        <v>60.04</v>
      </c>
      <c r="O31" s="24">
        <v>10.775</v>
      </c>
      <c r="P31" s="25">
        <v>44776.433564837964</v>
      </c>
      <c r="Q31" s="27">
        <f t="shared" si="2"/>
        <v>12.002000000000001</v>
      </c>
      <c r="R31" s="24">
        <v>11.359160423278809</v>
      </c>
      <c r="S31" s="24">
        <v>59.96</v>
      </c>
      <c r="T31" s="24">
        <v>10.715</v>
      </c>
      <c r="U31" s="25">
        <v>44776.435769270836</v>
      </c>
      <c r="V31" s="27">
        <f t="shared" si="3"/>
        <v>12.465</v>
      </c>
      <c r="W31" s="24">
        <v>11.453229904174805</v>
      </c>
      <c r="X31" s="24">
        <v>59.98</v>
      </c>
      <c r="Y31" s="24">
        <v>10.914999999999999</v>
      </c>
      <c r="AA31">
        <f t="shared" si="5"/>
        <v>12</v>
      </c>
    </row>
    <row r="32" spans="1:27" x14ac:dyDescent="0.3">
      <c r="A32" s="25">
        <v>44776.428198229165</v>
      </c>
      <c r="B32" s="27">
        <f t="shared" si="0"/>
        <v>13.327</v>
      </c>
      <c r="C32" s="24">
        <v>10.105420112609863</v>
      </c>
      <c r="D32" s="24">
        <v>59.95</v>
      </c>
      <c r="E32" s="24">
        <v>9.9749999999999996</v>
      </c>
      <c r="F32" s="25">
        <v>44776.429759618055</v>
      </c>
      <c r="G32" s="27">
        <f t="shared" si="4"/>
        <v>13.231</v>
      </c>
      <c r="H32" s="24">
        <v>10.82682991027832</v>
      </c>
      <c r="I32" s="24">
        <v>60.05</v>
      </c>
      <c r="J32" s="24">
        <v>10.375</v>
      </c>
      <c r="K32" s="25">
        <v>44776.431600960648</v>
      </c>
      <c r="L32" s="27">
        <f t="shared" si="1"/>
        <v>13.323</v>
      </c>
      <c r="M32" s="24">
        <v>11.219470024108887</v>
      </c>
      <c r="N32" s="24">
        <v>60.04</v>
      </c>
      <c r="O32" s="24">
        <v>10.574999999999999</v>
      </c>
      <c r="P32" s="25">
        <v>44776.433576446761</v>
      </c>
      <c r="Q32" s="27">
        <f t="shared" si="2"/>
        <v>13.005000000000001</v>
      </c>
      <c r="R32" s="24">
        <v>11.099499702453613</v>
      </c>
      <c r="S32" s="24">
        <v>59.96</v>
      </c>
      <c r="T32" s="24">
        <v>10.715</v>
      </c>
      <c r="U32" s="25">
        <v>44776.435769282405</v>
      </c>
      <c r="V32" s="27">
        <f t="shared" si="3"/>
        <v>13.465999999999999</v>
      </c>
      <c r="W32" s="24">
        <v>11.453229904174805</v>
      </c>
      <c r="X32" s="24">
        <v>59.98</v>
      </c>
      <c r="Y32" s="24">
        <v>10.715</v>
      </c>
      <c r="AA32">
        <f t="shared" si="5"/>
        <v>13</v>
      </c>
    </row>
    <row r="33" spans="1:27" x14ac:dyDescent="0.3">
      <c r="A33" s="25">
        <v>44776.428198240741</v>
      </c>
      <c r="B33" s="27">
        <f t="shared" si="0"/>
        <v>13.327999999999999</v>
      </c>
      <c r="C33" s="24">
        <v>10.105420112609863</v>
      </c>
      <c r="D33" s="24">
        <v>59.95</v>
      </c>
      <c r="E33" s="24">
        <v>9.5749999999999993</v>
      </c>
      <c r="F33" s="25">
        <v>44776.429759629631</v>
      </c>
      <c r="G33" s="27">
        <f t="shared" si="4"/>
        <v>13.231999999999999</v>
      </c>
      <c r="H33" s="24">
        <v>10.82682991027832</v>
      </c>
      <c r="I33" s="24">
        <v>60.05</v>
      </c>
      <c r="J33" s="24">
        <v>10.375</v>
      </c>
      <c r="K33" s="25">
        <v>44776.43161240741</v>
      </c>
      <c r="L33" s="27">
        <f t="shared" si="1"/>
        <v>13.311999999999999</v>
      </c>
      <c r="M33" s="24">
        <v>10.984370231628418</v>
      </c>
      <c r="N33" s="24">
        <v>60.04</v>
      </c>
      <c r="O33" s="24">
        <v>10.574999999999999</v>
      </c>
      <c r="P33" s="25">
        <v>44776.43357645833</v>
      </c>
      <c r="Q33" s="27">
        <f t="shared" si="2"/>
        <v>13.006</v>
      </c>
      <c r="R33" s="24">
        <v>11.099499702453613</v>
      </c>
      <c r="S33" s="24">
        <v>59.96</v>
      </c>
      <c r="T33" s="24">
        <v>10.515000000000001</v>
      </c>
      <c r="U33" s="25">
        <v>44776.435780879627</v>
      </c>
      <c r="V33" s="27">
        <f t="shared" si="3"/>
        <v>13.468</v>
      </c>
      <c r="W33" s="24">
        <v>10.88306999206543</v>
      </c>
      <c r="X33" s="24">
        <v>59.98</v>
      </c>
      <c r="Y33" s="24">
        <v>10.715</v>
      </c>
      <c r="AA33">
        <f t="shared" si="5"/>
        <v>13</v>
      </c>
    </row>
    <row r="34" spans="1:27" x14ac:dyDescent="0.3">
      <c r="A34" s="25">
        <v>44776.428211979168</v>
      </c>
      <c r="B34" s="27">
        <f t="shared" si="0"/>
        <v>14.515000000000001</v>
      </c>
      <c r="C34" s="24">
        <v>10.105420112609863</v>
      </c>
      <c r="D34" s="24">
        <v>59.95</v>
      </c>
      <c r="E34" s="24">
        <v>9.5749999999999993</v>
      </c>
      <c r="F34" s="25">
        <v>44776.429771238429</v>
      </c>
      <c r="G34" s="27">
        <f t="shared" si="4"/>
        <v>14.234999999999999</v>
      </c>
      <c r="H34" s="24">
        <v>10.82682991027832</v>
      </c>
      <c r="I34" s="24">
        <v>60.05</v>
      </c>
      <c r="J34" s="24">
        <v>10.375</v>
      </c>
      <c r="K34" s="25">
        <v>44776.43161255787</v>
      </c>
      <c r="L34" s="27">
        <f t="shared" si="1"/>
        <v>14.324999999999999</v>
      </c>
      <c r="M34" s="24">
        <v>10.984370231628418</v>
      </c>
      <c r="N34" s="24">
        <v>60.04</v>
      </c>
      <c r="O34" s="24">
        <v>10.375</v>
      </c>
      <c r="P34" s="25">
        <v>44776.433588055559</v>
      </c>
      <c r="Q34" s="27">
        <f t="shared" si="2"/>
        <v>14.007999999999999</v>
      </c>
      <c r="R34" s="24">
        <v>11.099499702453613</v>
      </c>
      <c r="S34" s="24">
        <v>59.96</v>
      </c>
      <c r="T34" s="24">
        <v>10.515000000000001</v>
      </c>
      <c r="U34" s="25">
        <v>44776.435780891203</v>
      </c>
      <c r="V34" s="27">
        <f t="shared" si="3"/>
        <v>14.468999999999999</v>
      </c>
      <c r="W34" s="24">
        <v>10.88306999206543</v>
      </c>
      <c r="X34" s="24">
        <v>59.98</v>
      </c>
      <c r="Y34" s="24">
        <v>10.515000000000001</v>
      </c>
      <c r="AA34">
        <f t="shared" si="5"/>
        <v>14</v>
      </c>
    </row>
    <row r="35" spans="1:27" x14ac:dyDescent="0.3">
      <c r="A35" s="25">
        <v>44776.428212002313</v>
      </c>
      <c r="B35" s="27">
        <f t="shared" si="0"/>
        <v>14.516999999999999</v>
      </c>
      <c r="C35" s="24">
        <v>10.105420112609863</v>
      </c>
      <c r="D35" s="24">
        <v>59.95</v>
      </c>
      <c r="E35" s="24">
        <v>9.375</v>
      </c>
      <c r="F35" s="25">
        <v>44776.429771249997</v>
      </c>
      <c r="G35" s="27">
        <f t="shared" si="4"/>
        <v>14.236000000000001</v>
      </c>
      <c r="H35" s="24">
        <v>10.82682991027832</v>
      </c>
      <c r="I35" s="24">
        <v>60.05</v>
      </c>
      <c r="J35" s="24">
        <v>10.175000000000001</v>
      </c>
      <c r="K35" s="25">
        <v>44776.431623993056</v>
      </c>
      <c r="L35" s="27">
        <f t="shared" si="1"/>
        <v>14.313000000000001</v>
      </c>
      <c r="M35" s="24">
        <v>10.777870178222656</v>
      </c>
      <c r="N35" s="24">
        <v>60.04</v>
      </c>
      <c r="O35" s="24">
        <v>10.375</v>
      </c>
      <c r="P35" s="25">
        <v>44776.433588067128</v>
      </c>
      <c r="Q35" s="27">
        <f t="shared" si="2"/>
        <v>14.009</v>
      </c>
      <c r="R35" s="24">
        <v>11.099499702453613</v>
      </c>
      <c r="S35" s="24">
        <v>59.96</v>
      </c>
      <c r="T35" s="24">
        <v>10.295</v>
      </c>
      <c r="U35" s="25">
        <v>44776.4357925</v>
      </c>
      <c r="V35" s="27">
        <f t="shared" si="3"/>
        <v>14.472</v>
      </c>
      <c r="W35" s="24">
        <v>10.88306999206543</v>
      </c>
      <c r="X35" s="24">
        <v>59.98</v>
      </c>
      <c r="Y35" s="24">
        <v>10.515000000000001</v>
      </c>
      <c r="AA35">
        <f t="shared" si="5"/>
        <v>14</v>
      </c>
    </row>
    <row r="36" spans="1:27" x14ac:dyDescent="0.3">
      <c r="A36" s="25">
        <v>44776.42822361111</v>
      </c>
      <c r="B36" s="27">
        <f t="shared" si="0"/>
        <v>15.52</v>
      </c>
      <c r="C36" s="24">
        <v>9.9039096832275391</v>
      </c>
      <c r="D36" s="24">
        <v>59.95</v>
      </c>
      <c r="E36" s="24">
        <v>9.375</v>
      </c>
      <c r="F36" s="25">
        <v>44776.429771527779</v>
      </c>
      <c r="G36" s="27">
        <f t="shared" si="4"/>
        <v>15.26</v>
      </c>
      <c r="H36" s="24">
        <v>10.82682991027832</v>
      </c>
      <c r="I36" s="24">
        <v>60.05</v>
      </c>
      <c r="J36" s="24">
        <v>9.9550000000000001</v>
      </c>
      <c r="K36" s="25">
        <v>44776.431624143515</v>
      </c>
      <c r="L36" s="27">
        <f t="shared" si="1"/>
        <v>15.326000000000001</v>
      </c>
      <c r="M36" s="24">
        <v>10.777870178222656</v>
      </c>
      <c r="N36" s="24">
        <v>60.04</v>
      </c>
      <c r="O36" s="24">
        <v>10.175000000000001</v>
      </c>
      <c r="P36" s="25">
        <v>44776.433599675926</v>
      </c>
      <c r="Q36" s="27">
        <f t="shared" si="2"/>
        <v>15.012</v>
      </c>
      <c r="R36" s="24">
        <v>10.784000396728516</v>
      </c>
      <c r="S36" s="24">
        <v>59.96</v>
      </c>
      <c r="T36" s="24">
        <v>10.295</v>
      </c>
      <c r="U36" s="25">
        <v>44776.435792511576</v>
      </c>
      <c r="V36" s="27">
        <f t="shared" si="3"/>
        <v>15.473000000000001</v>
      </c>
      <c r="W36" s="24">
        <v>10.88306999206543</v>
      </c>
      <c r="X36" s="24">
        <v>59.98</v>
      </c>
      <c r="Y36" s="24">
        <v>10.295</v>
      </c>
      <c r="AA36">
        <f t="shared" si="5"/>
        <v>15</v>
      </c>
    </row>
    <row r="37" spans="1:27" x14ac:dyDescent="0.3">
      <c r="A37" s="25">
        <v>44776.428223622686</v>
      </c>
      <c r="B37" s="27">
        <f t="shared" si="0"/>
        <v>15.521000000000001</v>
      </c>
      <c r="C37" s="24">
        <v>9.9039096832275391</v>
      </c>
      <c r="D37" s="24">
        <v>59.95</v>
      </c>
      <c r="E37" s="24">
        <v>9.1349999999999998</v>
      </c>
      <c r="F37" s="25">
        <v>44776.429782847219</v>
      </c>
      <c r="G37" s="27">
        <f t="shared" si="4"/>
        <v>15.238</v>
      </c>
      <c r="H37" s="24">
        <v>10.298310279846191</v>
      </c>
      <c r="I37" s="24">
        <v>60.05</v>
      </c>
      <c r="J37" s="24">
        <v>9.9550000000000001</v>
      </c>
      <c r="K37" s="25">
        <v>44776.431635567133</v>
      </c>
      <c r="L37" s="27">
        <f t="shared" si="1"/>
        <v>15.313000000000001</v>
      </c>
      <c r="M37" s="24">
        <v>10.562419891357422</v>
      </c>
      <c r="N37" s="24">
        <v>60.04</v>
      </c>
      <c r="O37" s="24">
        <v>10.175000000000001</v>
      </c>
      <c r="P37" s="25">
        <v>44776.433599687502</v>
      </c>
      <c r="Q37" s="27">
        <f t="shared" si="2"/>
        <v>15.013</v>
      </c>
      <c r="R37" s="24">
        <v>10.784000396728516</v>
      </c>
      <c r="S37" s="24">
        <v>59.96</v>
      </c>
      <c r="T37" s="24">
        <v>10.095000000000001</v>
      </c>
      <c r="U37" s="25">
        <v>44776.435804120367</v>
      </c>
      <c r="V37" s="27">
        <f t="shared" si="3"/>
        <v>15.475999999999999</v>
      </c>
      <c r="W37" s="24">
        <v>10.88306999206543</v>
      </c>
      <c r="X37" s="24">
        <v>59.98</v>
      </c>
      <c r="Y37" s="24">
        <v>10.295</v>
      </c>
      <c r="AA37">
        <f t="shared" si="5"/>
        <v>15</v>
      </c>
    </row>
    <row r="38" spans="1:27" x14ac:dyDescent="0.3">
      <c r="A38" s="25">
        <v>44776.428235219908</v>
      </c>
      <c r="B38" s="27">
        <f t="shared" si="0"/>
        <v>16.523</v>
      </c>
      <c r="C38" s="24">
        <v>9.6014604568481445</v>
      </c>
      <c r="D38" s="24">
        <v>59.95</v>
      </c>
      <c r="E38" s="24">
        <v>9.1349999999999998</v>
      </c>
      <c r="F38" s="25">
        <v>44776.429782858795</v>
      </c>
      <c r="G38" s="27">
        <f t="shared" si="4"/>
        <v>16.239000000000001</v>
      </c>
      <c r="H38" s="24">
        <v>10.298310279846191</v>
      </c>
      <c r="I38" s="24">
        <v>60.05</v>
      </c>
      <c r="J38" s="24">
        <v>9.9550000000000001</v>
      </c>
      <c r="K38" s="25">
        <v>44776.431635740744</v>
      </c>
      <c r="L38" s="27">
        <f t="shared" si="1"/>
        <v>16.327999999999999</v>
      </c>
      <c r="M38" s="24">
        <v>10.562419891357422</v>
      </c>
      <c r="N38" s="24">
        <v>60.04</v>
      </c>
      <c r="O38" s="24">
        <v>9.9749999999999996</v>
      </c>
      <c r="P38" s="25">
        <v>44776.433611284723</v>
      </c>
      <c r="Q38" s="27">
        <f t="shared" si="2"/>
        <v>16.015000000000001</v>
      </c>
      <c r="R38" s="24">
        <v>10.573929786682129</v>
      </c>
      <c r="S38" s="24">
        <v>59.96</v>
      </c>
      <c r="T38" s="24">
        <v>10.095000000000001</v>
      </c>
      <c r="U38" s="25">
        <v>44776.435804131943</v>
      </c>
      <c r="V38" s="27">
        <f t="shared" si="3"/>
        <v>16.477</v>
      </c>
      <c r="W38" s="24">
        <v>10.88306999206543</v>
      </c>
      <c r="X38" s="24">
        <v>59.98</v>
      </c>
      <c r="Y38" s="24">
        <v>10.115</v>
      </c>
      <c r="AA38">
        <f t="shared" si="5"/>
        <v>16</v>
      </c>
    </row>
    <row r="39" spans="1:27" x14ac:dyDescent="0.3">
      <c r="A39" s="25">
        <v>44776.428235231484</v>
      </c>
      <c r="B39" s="27">
        <f t="shared" si="0"/>
        <v>16.524000000000001</v>
      </c>
      <c r="C39" s="24">
        <v>9.6014604568481445</v>
      </c>
      <c r="D39" s="24">
        <v>59.95</v>
      </c>
      <c r="E39" s="24">
        <v>8.9350000000000005</v>
      </c>
      <c r="F39" s="25">
        <v>44776.429794467593</v>
      </c>
      <c r="G39" s="27">
        <f t="shared" si="4"/>
        <v>16.242000000000001</v>
      </c>
      <c r="H39" s="24">
        <v>10.298310279846191</v>
      </c>
      <c r="I39" s="24">
        <v>60.05</v>
      </c>
      <c r="J39" s="24">
        <v>9.9550000000000001</v>
      </c>
      <c r="K39" s="25">
        <v>44776.431647164354</v>
      </c>
      <c r="L39" s="27">
        <f t="shared" si="1"/>
        <v>16.315000000000001</v>
      </c>
      <c r="M39" s="24">
        <v>10.562419891357422</v>
      </c>
      <c r="N39" s="24">
        <v>60.04</v>
      </c>
      <c r="O39" s="24">
        <v>9.9749999999999996</v>
      </c>
      <c r="P39" s="25">
        <v>44776.433611296299</v>
      </c>
      <c r="Q39" s="27">
        <f t="shared" si="2"/>
        <v>16.015999999999998</v>
      </c>
      <c r="R39" s="24">
        <v>10.573929786682129</v>
      </c>
      <c r="S39" s="24">
        <v>59.96</v>
      </c>
      <c r="T39" s="24">
        <v>9.8949999999999996</v>
      </c>
      <c r="U39" s="25">
        <v>44776.435815729164</v>
      </c>
      <c r="V39" s="27">
        <f t="shared" si="3"/>
        <v>16.478999999999999</v>
      </c>
      <c r="W39" s="24">
        <v>10.625479698181152</v>
      </c>
      <c r="X39" s="24">
        <v>59.98</v>
      </c>
      <c r="Y39" s="24">
        <v>10.115</v>
      </c>
      <c r="AA39">
        <f t="shared" si="5"/>
        <v>16</v>
      </c>
    </row>
    <row r="40" spans="1:27" x14ac:dyDescent="0.3">
      <c r="A40" s="25">
        <v>44776.428246840274</v>
      </c>
      <c r="B40" s="27">
        <f t="shared" si="0"/>
        <v>17.527000000000001</v>
      </c>
      <c r="C40" s="24">
        <v>9.2942695617675781</v>
      </c>
      <c r="D40" s="24">
        <v>59.95</v>
      </c>
      <c r="E40" s="24">
        <v>8.9350000000000005</v>
      </c>
      <c r="F40" s="25">
        <v>44776.429794479169</v>
      </c>
      <c r="G40" s="27">
        <f t="shared" si="4"/>
        <v>17.242999999999999</v>
      </c>
      <c r="H40" s="24">
        <v>10.298310279846191</v>
      </c>
      <c r="I40" s="24">
        <v>60.05</v>
      </c>
      <c r="J40" s="24">
        <v>9.7750000000000004</v>
      </c>
      <c r="K40" s="25">
        <v>44776.431647337966</v>
      </c>
      <c r="L40" s="27">
        <f t="shared" si="1"/>
        <v>17.329999999999998</v>
      </c>
      <c r="M40" s="24">
        <v>10.562419891357422</v>
      </c>
      <c r="N40" s="24">
        <v>60.04</v>
      </c>
      <c r="O40" s="24">
        <v>9.7750000000000004</v>
      </c>
      <c r="P40" s="25">
        <v>44776.43362290509</v>
      </c>
      <c r="Q40" s="27">
        <f t="shared" si="2"/>
        <v>17.018999999999998</v>
      </c>
      <c r="R40" s="24">
        <v>10.312959671020508</v>
      </c>
      <c r="S40" s="24">
        <v>59.96</v>
      </c>
      <c r="T40" s="24">
        <v>9.8949999999999996</v>
      </c>
      <c r="U40" s="25">
        <v>44776.435815740741</v>
      </c>
      <c r="V40" s="27">
        <f t="shared" si="3"/>
        <v>17.48</v>
      </c>
      <c r="W40" s="24">
        <v>10.625479698181152</v>
      </c>
      <c r="X40" s="24">
        <v>59.98</v>
      </c>
      <c r="Y40" s="24">
        <v>9.9149999999999991</v>
      </c>
      <c r="AA40">
        <f t="shared" si="5"/>
        <v>17</v>
      </c>
    </row>
    <row r="41" spans="1:27" x14ac:dyDescent="0.3">
      <c r="A41" s="25">
        <v>44776.42824685185</v>
      </c>
      <c r="B41" s="27">
        <f t="shared" si="0"/>
        <v>17.527999999999999</v>
      </c>
      <c r="C41" s="24">
        <v>9.2942695617675781</v>
      </c>
      <c r="D41" s="24">
        <v>59.95</v>
      </c>
      <c r="E41" s="24">
        <v>8.7349999999999994</v>
      </c>
      <c r="F41" s="25">
        <v>44776.429806087966</v>
      </c>
      <c r="G41" s="27">
        <f t="shared" si="4"/>
        <v>17.245999999999999</v>
      </c>
      <c r="H41" s="24">
        <v>10.298310279846191</v>
      </c>
      <c r="I41" s="24">
        <v>60.05</v>
      </c>
      <c r="J41" s="24">
        <v>9.7750000000000004</v>
      </c>
      <c r="K41" s="25">
        <v>44776.431658738424</v>
      </c>
      <c r="L41" s="27">
        <f t="shared" si="1"/>
        <v>17.315000000000001</v>
      </c>
      <c r="M41" s="24">
        <v>10.186670303344727</v>
      </c>
      <c r="N41" s="24">
        <v>60.04</v>
      </c>
      <c r="O41" s="24">
        <v>9.7750000000000004</v>
      </c>
      <c r="P41" s="25">
        <v>44776.433622916666</v>
      </c>
      <c r="Q41" s="27">
        <f t="shared" si="2"/>
        <v>17.02</v>
      </c>
      <c r="R41" s="24">
        <v>10.312959671020508</v>
      </c>
      <c r="S41" s="24">
        <v>59.96</v>
      </c>
      <c r="T41" s="24">
        <v>9.6950000000000003</v>
      </c>
      <c r="U41" s="25">
        <v>44776.435827349538</v>
      </c>
      <c r="V41" s="27">
        <f t="shared" si="3"/>
        <v>17.483000000000001</v>
      </c>
      <c r="W41" s="24">
        <v>10.368490219116211</v>
      </c>
      <c r="X41" s="24">
        <v>59.98</v>
      </c>
      <c r="Y41" s="24">
        <v>9.9149999999999991</v>
      </c>
      <c r="AA41">
        <f t="shared" si="5"/>
        <v>17</v>
      </c>
    </row>
    <row r="42" spans="1:27" x14ac:dyDescent="0.3">
      <c r="A42" s="25">
        <v>44776.428258449072</v>
      </c>
      <c r="B42" s="27">
        <f t="shared" si="0"/>
        <v>18.53</v>
      </c>
      <c r="C42" s="24">
        <v>9.2942695617675781</v>
      </c>
      <c r="D42" s="24">
        <v>59.95</v>
      </c>
      <c r="E42" s="24">
        <v>8.7349999999999994</v>
      </c>
      <c r="F42" s="25">
        <v>44776.429806099535</v>
      </c>
      <c r="G42" s="27">
        <f t="shared" si="4"/>
        <v>18.247</v>
      </c>
      <c r="H42" s="24">
        <v>10.298310279846191</v>
      </c>
      <c r="I42" s="24">
        <v>60.05</v>
      </c>
      <c r="J42" s="24">
        <v>9.5749999999999993</v>
      </c>
      <c r="K42" s="25">
        <v>44776.431658923611</v>
      </c>
      <c r="L42" s="27">
        <f t="shared" si="1"/>
        <v>18.331</v>
      </c>
      <c r="M42" s="24">
        <v>10.186670303344727</v>
      </c>
      <c r="N42" s="24">
        <v>60.04</v>
      </c>
      <c r="O42" s="24">
        <v>9.5749999999999993</v>
      </c>
      <c r="P42" s="25">
        <v>44776.433634513887</v>
      </c>
      <c r="Q42" s="27">
        <f t="shared" si="2"/>
        <v>18.021999999999998</v>
      </c>
      <c r="R42" s="24">
        <v>10.08213996887207</v>
      </c>
      <c r="S42" s="24">
        <v>59.96</v>
      </c>
      <c r="T42" s="24">
        <v>9.6950000000000003</v>
      </c>
      <c r="U42" s="25">
        <v>44776.435827361114</v>
      </c>
      <c r="V42" s="27">
        <f t="shared" si="3"/>
        <v>18.484000000000002</v>
      </c>
      <c r="W42" s="24">
        <v>10.368490219116211</v>
      </c>
      <c r="X42" s="24">
        <v>59.98</v>
      </c>
      <c r="Y42" s="24">
        <v>9.7149999999999999</v>
      </c>
      <c r="AA42">
        <f t="shared" si="5"/>
        <v>18</v>
      </c>
    </row>
    <row r="43" spans="1:27" x14ac:dyDescent="0.3">
      <c r="A43" s="25">
        <v>44776.428258460648</v>
      </c>
      <c r="B43" s="27">
        <f t="shared" si="0"/>
        <v>18.530999999999999</v>
      </c>
      <c r="C43" s="24">
        <v>9.2942695617675781</v>
      </c>
      <c r="D43" s="24">
        <v>59.95</v>
      </c>
      <c r="E43" s="24">
        <v>8.5350000000000001</v>
      </c>
      <c r="F43" s="25">
        <v>44776.429817696757</v>
      </c>
      <c r="G43" s="27">
        <f t="shared" si="4"/>
        <v>18.248999999999999</v>
      </c>
      <c r="H43" s="24">
        <v>9.9933700561523438</v>
      </c>
      <c r="I43" s="24">
        <v>60.05</v>
      </c>
      <c r="J43" s="24">
        <v>9.5749999999999993</v>
      </c>
      <c r="K43" s="25">
        <v>44776.431670324077</v>
      </c>
      <c r="L43" s="27">
        <f t="shared" si="1"/>
        <v>18.315999999999999</v>
      </c>
      <c r="M43" s="24">
        <v>9.9092397689819336</v>
      </c>
      <c r="N43" s="24">
        <v>60.04</v>
      </c>
      <c r="O43" s="24">
        <v>9.5749999999999993</v>
      </c>
      <c r="P43" s="25">
        <v>44776.433634525463</v>
      </c>
      <c r="Q43" s="27">
        <f t="shared" si="2"/>
        <v>18.023</v>
      </c>
      <c r="R43" s="24">
        <v>10.08213996887207</v>
      </c>
      <c r="S43" s="24">
        <v>59.96</v>
      </c>
      <c r="T43" s="24">
        <v>9.4949999999999992</v>
      </c>
      <c r="U43" s="25">
        <v>44776.435838958336</v>
      </c>
      <c r="V43" s="27">
        <f t="shared" si="3"/>
        <v>18.486000000000001</v>
      </c>
      <c r="W43" s="24">
        <v>10.11260986328125</v>
      </c>
      <c r="X43" s="24">
        <v>59.98</v>
      </c>
      <c r="Y43" s="24">
        <v>9.7149999999999999</v>
      </c>
      <c r="AA43">
        <f t="shared" si="5"/>
        <v>18</v>
      </c>
    </row>
    <row r="44" spans="1:27" x14ac:dyDescent="0.3">
      <c r="A44" s="25">
        <v>44776.428270069446</v>
      </c>
      <c r="B44" s="27">
        <f t="shared" si="0"/>
        <v>19.533999999999999</v>
      </c>
      <c r="C44" s="24">
        <v>8.8729896545410156</v>
      </c>
      <c r="D44" s="24">
        <v>59.95</v>
      </c>
      <c r="E44" s="24">
        <v>8.5350000000000001</v>
      </c>
      <c r="F44" s="25">
        <v>44776.429817708333</v>
      </c>
      <c r="G44" s="27">
        <f t="shared" si="4"/>
        <v>19.25</v>
      </c>
      <c r="H44" s="24">
        <v>9.9933700561523438</v>
      </c>
      <c r="I44" s="24">
        <v>60.05</v>
      </c>
      <c r="J44" s="24">
        <v>9.375</v>
      </c>
      <c r="K44" s="25">
        <v>44776.431670520833</v>
      </c>
      <c r="L44" s="27">
        <f t="shared" si="1"/>
        <v>19.332999999999998</v>
      </c>
      <c r="M44" s="24">
        <v>9.9092397689819336</v>
      </c>
      <c r="N44" s="24">
        <v>60.04</v>
      </c>
      <c r="O44" s="24">
        <v>9.375</v>
      </c>
      <c r="P44" s="25">
        <v>44776.433646134261</v>
      </c>
      <c r="Q44" s="27">
        <f t="shared" si="2"/>
        <v>19.026</v>
      </c>
      <c r="R44" s="24">
        <v>10.08213996887207</v>
      </c>
      <c r="S44" s="24">
        <v>59.96</v>
      </c>
      <c r="T44" s="24">
        <v>9.4949999999999992</v>
      </c>
      <c r="U44" s="25">
        <v>44776.435838969905</v>
      </c>
      <c r="V44" s="27">
        <f t="shared" si="3"/>
        <v>19.486999999999998</v>
      </c>
      <c r="W44" s="24">
        <v>10.11260986328125</v>
      </c>
      <c r="X44" s="24">
        <v>59.98</v>
      </c>
      <c r="Y44" s="24">
        <v>9.5150000000000006</v>
      </c>
      <c r="AA44">
        <f t="shared" si="5"/>
        <v>19</v>
      </c>
    </row>
    <row r="45" spans="1:27" x14ac:dyDescent="0.3">
      <c r="A45" s="25">
        <v>44776.428270081022</v>
      </c>
      <c r="B45" s="27">
        <f t="shared" si="0"/>
        <v>19.535</v>
      </c>
      <c r="C45" s="24">
        <v>8.8729896545410156</v>
      </c>
      <c r="D45" s="24">
        <v>59.95</v>
      </c>
      <c r="E45" s="24">
        <v>8.3350000000000009</v>
      </c>
      <c r="F45" s="25">
        <v>44776.42982931713</v>
      </c>
      <c r="G45" s="27">
        <f t="shared" si="4"/>
        <v>19.253</v>
      </c>
      <c r="H45" s="24">
        <v>9.7067098617553711</v>
      </c>
      <c r="I45" s="24">
        <v>60.05</v>
      </c>
      <c r="J45" s="24">
        <v>9.375</v>
      </c>
      <c r="K45" s="25">
        <v>44776.431681898146</v>
      </c>
      <c r="L45" s="27">
        <f t="shared" si="1"/>
        <v>19.315999999999999</v>
      </c>
      <c r="M45" s="24">
        <v>9.7699899673461914</v>
      </c>
      <c r="N45" s="24">
        <v>60.04</v>
      </c>
      <c r="O45" s="24">
        <v>9.375</v>
      </c>
      <c r="P45" s="25">
        <v>44776.43364614583</v>
      </c>
      <c r="Q45" s="27">
        <f t="shared" si="2"/>
        <v>19.027000000000001</v>
      </c>
      <c r="R45" s="24">
        <v>10.08213996887207</v>
      </c>
      <c r="S45" s="24">
        <v>59.96</v>
      </c>
      <c r="T45" s="24">
        <v>9.2949999999999999</v>
      </c>
      <c r="U45" s="25">
        <v>44776.435850578702</v>
      </c>
      <c r="V45" s="27">
        <f t="shared" si="3"/>
        <v>19.489999999999998</v>
      </c>
      <c r="W45" s="24">
        <v>10.11260986328125</v>
      </c>
      <c r="X45" s="24">
        <v>59.98</v>
      </c>
      <c r="Y45" s="24">
        <v>9.5150000000000006</v>
      </c>
      <c r="AA45">
        <f t="shared" si="5"/>
        <v>19</v>
      </c>
    </row>
    <row r="46" spans="1:27" x14ac:dyDescent="0.3">
      <c r="A46" s="25">
        <v>44776.428280868058</v>
      </c>
      <c r="B46" s="27">
        <f t="shared" si="0"/>
        <v>20.466999999999999</v>
      </c>
      <c r="C46" s="24">
        <v>8.8729896545410156</v>
      </c>
      <c r="D46" s="24">
        <v>60.01</v>
      </c>
      <c r="E46" s="24">
        <v>8.3350000000000009</v>
      </c>
      <c r="F46" s="25">
        <v>44776.429829328707</v>
      </c>
      <c r="G46" s="27">
        <f t="shared" si="4"/>
        <v>20.254000000000001</v>
      </c>
      <c r="H46" s="24">
        <v>9.7067098617553711</v>
      </c>
      <c r="I46" s="24">
        <v>60.05</v>
      </c>
      <c r="J46" s="24">
        <v>9.1750000000000007</v>
      </c>
      <c r="K46" s="25">
        <v>44776.431682106479</v>
      </c>
      <c r="L46" s="27">
        <f t="shared" si="1"/>
        <v>20.334</v>
      </c>
      <c r="M46" s="24">
        <v>9.7699899673461914</v>
      </c>
      <c r="N46" s="24">
        <v>60.04</v>
      </c>
      <c r="O46" s="24">
        <v>9.1750000000000007</v>
      </c>
      <c r="P46" s="25">
        <v>44776.433657754627</v>
      </c>
      <c r="Q46" s="27">
        <f t="shared" si="2"/>
        <v>20.03</v>
      </c>
      <c r="R46" s="24">
        <v>9.650670051574707</v>
      </c>
      <c r="S46" s="24">
        <v>59.96</v>
      </c>
      <c r="T46" s="24">
        <v>9.2949999999999999</v>
      </c>
      <c r="U46" s="25">
        <v>44776.435850590278</v>
      </c>
      <c r="V46" s="27">
        <f t="shared" si="3"/>
        <v>20.491</v>
      </c>
      <c r="W46" s="24">
        <v>10.11260986328125</v>
      </c>
      <c r="X46" s="24">
        <v>59.98</v>
      </c>
      <c r="Y46" s="24">
        <v>9.3149999999999995</v>
      </c>
      <c r="AA46">
        <f t="shared" si="5"/>
        <v>20</v>
      </c>
    </row>
    <row r="47" spans="1:27" x14ac:dyDescent="0.3">
      <c r="A47" s="25">
        <v>44776.428281689812</v>
      </c>
      <c r="B47" s="27">
        <f t="shared" si="0"/>
        <v>20.538</v>
      </c>
      <c r="C47" s="24">
        <v>8.5518798828125</v>
      </c>
      <c r="D47" s="24">
        <v>60.01</v>
      </c>
      <c r="E47" s="24">
        <v>8.3350000000000009</v>
      </c>
      <c r="F47" s="25">
        <v>44776.429840925928</v>
      </c>
      <c r="G47" s="27">
        <f t="shared" si="4"/>
        <v>20.256</v>
      </c>
      <c r="H47" s="24">
        <v>9.4965200424194336</v>
      </c>
      <c r="I47" s="24">
        <v>60.05</v>
      </c>
      <c r="J47" s="24">
        <v>9.1750000000000007</v>
      </c>
      <c r="K47" s="25">
        <v>44776.431693483799</v>
      </c>
      <c r="L47" s="27">
        <f t="shared" si="1"/>
        <v>20.317</v>
      </c>
      <c r="M47" s="24">
        <v>9.7699899673461914</v>
      </c>
      <c r="N47" s="24">
        <v>60.04</v>
      </c>
      <c r="O47" s="24">
        <v>9.1750000000000007</v>
      </c>
      <c r="P47" s="25">
        <v>44776.433657766203</v>
      </c>
      <c r="Q47" s="27">
        <f t="shared" si="2"/>
        <v>20.030999999999999</v>
      </c>
      <c r="R47" s="24">
        <v>9.650670051574707</v>
      </c>
      <c r="S47" s="24">
        <v>59.96</v>
      </c>
      <c r="T47" s="24">
        <v>9.0950000000000006</v>
      </c>
      <c r="U47" s="25">
        <v>44776.4358621875</v>
      </c>
      <c r="V47" s="27">
        <f t="shared" si="3"/>
        <v>20.492999999999999</v>
      </c>
      <c r="W47" s="24">
        <v>9.8228397369384766</v>
      </c>
      <c r="X47" s="24">
        <v>59.98</v>
      </c>
      <c r="Y47" s="24">
        <v>9.3149999999999995</v>
      </c>
      <c r="AA47">
        <f t="shared" si="5"/>
        <v>20</v>
      </c>
    </row>
    <row r="48" spans="1:27" x14ac:dyDescent="0.3">
      <c r="A48" s="25">
        <v>44776.428281701388</v>
      </c>
      <c r="B48" s="27">
        <f t="shared" si="0"/>
        <v>21.539000000000001</v>
      </c>
      <c r="C48" s="24">
        <v>8.5518798828125</v>
      </c>
      <c r="D48" s="24">
        <v>60.01</v>
      </c>
      <c r="E48" s="24">
        <v>8.1349999999999998</v>
      </c>
      <c r="F48" s="25">
        <v>44776.429840937497</v>
      </c>
      <c r="G48" s="27">
        <f t="shared" si="4"/>
        <v>21.257000000000001</v>
      </c>
      <c r="H48" s="24">
        <v>9.4965200424194336</v>
      </c>
      <c r="I48" s="24">
        <v>60.05</v>
      </c>
      <c r="J48" s="24">
        <v>8.9749999999999996</v>
      </c>
      <c r="K48" s="25">
        <v>44776.431693715276</v>
      </c>
      <c r="L48" s="27">
        <f t="shared" si="1"/>
        <v>21.337</v>
      </c>
      <c r="M48" s="24">
        <v>9.7699899673461914</v>
      </c>
      <c r="N48" s="24">
        <v>60.04</v>
      </c>
      <c r="O48" s="24">
        <v>8.7750000000000004</v>
      </c>
      <c r="P48" s="25">
        <v>44776.433669363425</v>
      </c>
      <c r="Q48" s="27">
        <f t="shared" si="2"/>
        <v>21.033000000000001</v>
      </c>
      <c r="R48" s="24">
        <v>9.4527101516723633</v>
      </c>
      <c r="S48" s="24">
        <v>59.96</v>
      </c>
      <c r="T48" s="24">
        <v>9.0950000000000006</v>
      </c>
      <c r="U48" s="25">
        <v>44776.435862199076</v>
      </c>
      <c r="V48" s="27">
        <f t="shared" si="3"/>
        <v>21.494</v>
      </c>
      <c r="W48" s="24">
        <v>9.8228397369384766</v>
      </c>
      <c r="X48" s="24">
        <v>59.98</v>
      </c>
      <c r="Y48" s="24">
        <v>9.1150000000000002</v>
      </c>
      <c r="AA48">
        <f t="shared" si="5"/>
        <v>21</v>
      </c>
    </row>
    <row r="49" spans="1:27" x14ac:dyDescent="0.3">
      <c r="A49" s="25">
        <v>44776.42829329861</v>
      </c>
      <c r="B49" s="27">
        <f t="shared" si="0"/>
        <v>21.541</v>
      </c>
      <c r="C49" s="24">
        <v>8.5518798828125</v>
      </c>
      <c r="D49" s="24">
        <v>60.01</v>
      </c>
      <c r="E49" s="24">
        <v>8.1349999999999998</v>
      </c>
      <c r="F49" s="25">
        <v>44776.429852534726</v>
      </c>
      <c r="G49" s="27">
        <f t="shared" si="4"/>
        <v>21.259</v>
      </c>
      <c r="H49" s="24">
        <v>9.4965200424194336</v>
      </c>
      <c r="I49" s="24">
        <v>60.05</v>
      </c>
      <c r="J49" s="24">
        <v>8.9749999999999996</v>
      </c>
      <c r="K49" s="25">
        <v>44776.431705069444</v>
      </c>
      <c r="L49" s="27">
        <f t="shared" si="1"/>
        <v>21.318000000000001</v>
      </c>
      <c r="M49" s="24">
        <v>9.4931201934814453</v>
      </c>
      <c r="N49" s="24">
        <v>60.04</v>
      </c>
      <c r="O49" s="24">
        <v>8.7750000000000004</v>
      </c>
      <c r="P49" s="25">
        <v>44776.433669375001</v>
      </c>
      <c r="Q49" s="27">
        <f t="shared" si="2"/>
        <v>21.033999999999999</v>
      </c>
      <c r="R49" s="24">
        <v>9.4527101516723633</v>
      </c>
      <c r="S49" s="24">
        <v>59.96</v>
      </c>
      <c r="T49" s="24">
        <v>8.8949999999999996</v>
      </c>
      <c r="U49" s="25">
        <v>44776.435873807874</v>
      </c>
      <c r="V49" s="27">
        <f t="shared" si="3"/>
        <v>21.497</v>
      </c>
      <c r="W49" s="24">
        <v>9.5129804611206055</v>
      </c>
      <c r="X49" s="24">
        <v>59.98</v>
      </c>
      <c r="Y49" s="24">
        <v>9.1150000000000002</v>
      </c>
      <c r="AA49">
        <f t="shared" si="5"/>
        <v>21</v>
      </c>
    </row>
    <row r="50" spans="1:27" x14ac:dyDescent="0.3">
      <c r="A50" s="25">
        <v>44776.428293310186</v>
      </c>
      <c r="B50" s="27">
        <f t="shared" si="0"/>
        <v>22.542000000000002</v>
      </c>
      <c r="C50" s="24">
        <v>8.5518798828125</v>
      </c>
      <c r="D50" s="24">
        <v>60.01</v>
      </c>
      <c r="E50" s="24">
        <v>7.9349999999999996</v>
      </c>
      <c r="F50" s="25">
        <v>44776.429852546295</v>
      </c>
      <c r="G50" s="27">
        <f t="shared" si="4"/>
        <v>22.26</v>
      </c>
      <c r="H50" s="24">
        <v>9.4965200424194336</v>
      </c>
      <c r="I50" s="24">
        <v>60.05</v>
      </c>
      <c r="J50" s="24">
        <v>8.7750000000000004</v>
      </c>
      <c r="K50" s="25">
        <v>44776.431705312498</v>
      </c>
      <c r="L50" s="27">
        <f t="shared" si="1"/>
        <v>22.338999999999999</v>
      </c>
      <c r="M50" s="24">
        <v>9.4931201934814453</v>
      </c>
      <c r="N50" s="24">
        <v>60.04</v>
      </c>
      <c r="O50" s="24">
        <v>8.5749999999999993</v>
      </c>
      <c r="P50" s="25">
        <v>44776.433680983799</v>
      </c>
      <c r="Q50" s="27">
        <f t="shared" si="2"/>
        <v>22.036999999999999</v>
      </c>
      <c r="R50" s="24">
        <v>9.4527101516723633</v>
      </c>
      <c r="S50" s="24">
        <v>59.96</v>
      </c>
      <c r="T50" s="24">
        <v>8.8949999999999996</v>
      </c>
      <c r="U50" s="25">
        <v>44776.435873819442</v>
      </c>
      <c r="V50" s="27">
        <f t="shared" si="3"/>
        <v>22.498000000000001</v>
      </c>
      <c r="W50" s="24">
        <v>9.5129804611206055</v>
      </c>
      <c r="X50" s="24">
        <v>59.98</v>
      </c>
      <c r="Y50" s="24">
        <v>8.9149999999999991</v>
      </c>
      <c r="AA50">
        <f t="shared" si="5"/>
        <v>22</v>
      </c>
    </row>
    <row r="51" spans="1:27" x14ac:dyDescent="0.3">
      <c r="A51" s="25">
        <v>44776.428304918983</v>
      </c>
      <c r="B51" s="27">
        <f t="shared" si="0"/>
        <v>22.545000000000002</v>
      </c>
      <c r="C51" s="24">
        <v>8.2987298965454102</v>
      </c>
      <c r="D51" s="24">
        <v>60.01</v>
      </c>
      <c r="E51" s="24">
        <v>7.9349999999999996</v>
      </c>
      <c r="F51" s="25">
        <v>44776.429864143516</v>
      </c>
      <c r="G51" s="27">
        <f t="shared" si="4"/>
        <v>22.262</v>
      </c>
      <c r="H51" s="24">
        <v>9.0393800735473633</v>
      </c>
      <c r="I51" s="24">
        <v>60.05</v>
      </c>
      <c r="J51" s="24">
        <v>8.7750000000000004</v>
      </c>
      <c r="K51" s="25">
        <v>44776.43171665509</v>
      </c>
      <c r="L51" s="27">
        <f t="shared" si="1"/>
        <v>22.318999999999999</v>
      </c>
      <c r="M51" s="24">
        <v>9.1647100448608398</v>
      </c>
      <c r="N51" s="24">
        <v>60.04</v>
      </c>
      <c r="O51" s="24">
        <v>8.5749999999999993</v>
      </c>
      <c r="P51" s="25">
        <v>44776.433680995367</v>
      </c>
      <c r="Q51" s="27">
        <f t="shared" si="2"/>
        <v>22.038</v>
      </c>
      <c r="R51" s="24">
        <v>9.4527101516723633</v>
      </c>
      <c r="S51" s="24">
        <v>59.96</v>
      </c>
      <c r="T51" s="24">
        <v>8.6950000000000003</v>
      </c>
      <c r="U51" s="25">
        <v>44776.43588542824</v>
      </c>
      <c r="V51" s="27">
        <f t="shared" si="3"/>
        <v>22.501000000000001</v>
      </c>
      <c r="W51" s="24">
        <v>9.1981096267700195</v>
      </c>
      <c r="X51" s="24">
        <v>59.98</v>
      </c>
      <c r="Y51" s="24">
        <v>8.9149999999999991</v>
      </c>
      <c r="AA51">
        <f t="shared" si="5"/>
        <v>22</v>
      </c>
    </row>
    <row r="52" spans="1:27" x14ac:dyDescent="0.3">
      <c r="A52" s="25">
        <v>44776.428304930552</v>
      </c>
      <c r="B52" s="27">
        <f t="shared" si="0"/>
        <v>23.545999999999999</v>
      </c>
      <c r="C52" s="24">
        <v>8.2987298965454102</v>
      </c>
      <c r="D52" s="24">
        <v>60.01</v>
      </c>
      <c r="E52" s="24">
        <v>7.7350000000000003</v>
      </c>
      <c r="F52" s="25">
        <v>44776.429864155092</v>
      </c>
      <c r="G52" s="27">
        <f t="shared" si="4"/>
        <v>23.263000000000002</v>
      </c>
      <c r="H52" s="24">
        <v>9.0393800735473633</v>
      </c>
      <c r="I52" s="24">
        <v>60.05</v>
      </c>
      <c r="J52" s="24">
        <v>8.375</v>
      </c>
      <c r="K52" s="25">
        <v>44776.431716898151</v>
      </c>
      <c r="L52" s="27">
        <f t="shared" si="1"/>
        <v>23.34</v>
      </c>
      <c r="M52" s="24">
        <v>9.1647100448608398</v>
      </c>
      <c r="N52" s="24">
        <v>60.04</v>
      </c>
      <c r="O52" s="24">
        <v>8.375</v>
      </c>
      <c r="P52" s="25">
        <v>44776.43369258102</v>
      </c>
      <c r="Q52" s="27">
        <f t="shared" si="2"/>
        <v>23.039000000000001</v>
      </c>
      <c r="R52" s="24">
        <v>9.1520700454711914</v>
      </c>
      <c r="S52" s="24">
        <v>59.96</v>
      </c>
      <c r="T52" s="24">
        <v>8.6950000000000003</v>
      </c>
      <c r="U52" s="25">
        <v>44776.435885439816</v>
      </c>
      <c r="V52" s="27">
        <f t="shared" si="3"/>
        <v>23.501999999999999</v>
      </c>
      <c r="W52" s="24">
        <v>9.1981096267700195</v>
      </c>
      <c r="X52" s="24">
        <v>59.98</v>
      </c>
      <c r="Y52" s="24">
        <v>8.7149999999999999</v>
      </c>
      <c r="AA52">
        <f t="shared" si="5"/>
        <v>23</v>
      </c>
    </row>
    <row r="53" spans="1:27" x14ac:dyDescent="0.3">
      <c r="A53" s="25">
        <v>44776.428316527781</v>
      </c>
      <c r="B53" s="27">
        <f t="shared" si="0"/>
        <v>23.548000000000002</v>
      </c>
      <c r="C53" s="24">
        <v>8.0892801284790039</v>
      </c>
      <c r="D53" s="24">
        <v>60.01</v>
      </c>
      <c r="E53" s="24">
        <v>7.7350000000000003</v>
      </c>
      <c r="F53" s="25">
        <v>44776.42987576389</v>
      </c>
      <c r="G53" s="27">
        <f t="shared" si="4"/>
        <v>23.265999999999998</v>
      </c>
      <c r="H53" s="24">
        <v>8.7173595428466797</v>
      </c>
      <c r="I53" s="24">
        <v>60.05</v>
      </c>
      <c r="J53" s="24">
        <v>8.375</v>
      </c>
      <c r="K53" s="25">
        <v>44776.431728240743</v>
      </c>
      <c r="L53" s="27">
        <f t="shared" si="1"/>
        <v>23.32</v>
      </c>
      <c r="M53" s="24">
        <v>8.8267297744750977</v>
      </c>
      <c r="N53" s="24">
        <v>60.04</v>
      </c>
      <c r="O53" s="24">
        <v>8.375</v>
      </c>
      <c r="P53" s="25">
        <v>44776.433692592589</v>
      </c>
      <c r="Q53" s="27">
        <f t="shared" si="2"/>
        <v>23.04</v>
      </c>
      <c r="R53" s="24">
        <v>9.1520700454711914</v>
      </c>
      <c r="S53" s="24">
        <v>59.96</v>
      </c>
      <c r="T53" s="24">
        <v>8.4949999999999992</v>
      </c>
      <c r="U53" s="25">
        <v>44776.435897037038</v>
      </c>
      <c r="V53" s="27">
        <f t="shared" si="3"/>
        <v>23.504000000000001</v>
      </c>
      <c r="W53" s="24">
        <v>9.1981096267700195</v>
      </c>
      <c r="X53" s="24">
        <v>59.98</v>
      </c>
      <c r="Y53" s="24">
        <v>8.7149999999999999</v>
      </c>
      <c r="AA53">
        <f t="shared" si="5"/>
        <v>23</v>
      </c>
    </row>
    <row r="54" spans="1:27" x14ac:dyDescent="0.3">
      <c r="A54" s="25">
        <v>44776.42831653935</v>
      </c>
      <c r="B54" s="27">
        <f t="shared" si="0"/>
        <v>24.548999999999999</v>
      </c>
      <c r="C54" s="24">
        <v>8.0892801284790039</v>
      </c>
      <c r="D54" s="24">
        <v>60.01</v>
      </c>
      <c r="E54" s="24">
        <v>7.5350000000000001</v>
      </c>
      <c r="F54" s="25">
        <v>44776.429875775466</v>
      </c>
      <c r="G54" s="27">
        <f t="shared" si="4"/>
        <v>24.266999999999999</v>
      </c>
      <c r="H54" s="24">
        <v>8.7173595428466797</v>
      </c>
      <c r="I54" s="24">
        <v>60.05</v>
      </c>
      <c r="J54" s="24">
        <v>8.1750000000000007</v>
      </c>
      <c r="K54" s="25">
        <v>44776.431728495372</v>
      </c>
      <c r="L54" s="27">
        <f t="shared" si="1"/>
        <v>24.341999999999999</v>
      </c>
      <c r="M54" s="24">
        <v>8.8267297744750977</v>
      </c>
      <c r="N54" s="24">
        <v>60.04</v>
      </c>
      <c r="O54" s="24">
        <v>8.1750000000000007</v>
      </c>
      <c r="P54" s="25">
        <v>44776.433704201387</v>
      </c>
      <c r="Q54" s="27">
        <f t="shared" si="2"/>
        <v>24.042999999999999</v>
      </c>
      <c r="R54" s="24">
        <v>8.9884700775146484</v>
      </c>
      <c r="S54" s="24">
        <v>59.96</v>
      </c>
      <c r="T54" s="24">
        <v>8.4949999999999992</v>
      </c>
      <c r="U54" s="25">
        <v>44776.435897048614</v>
      </c>
      <c r="V54" s="27">
        <f t="shared" si="3"/>
        <v>24.504999999999999</v>
      </c>
      <c r="W54" s="24">
        <v>9.1981096267700195</v>
      </c>
      <c r="X54" s="24">
        <v>59.98</v>
      </c>
      <c r="Y54" s="24">
        <v>8.5150000000000006</v>
      </c>
      <c r="AA54">
        <f t="shared" si="5"/>
        <v>24</v>
      </c>
    </row>
    <row r="55" spans="1:27" x14ac:dyDescent="0.3">
      <c r="A55" s="25">
        <v>44776.428328148148</v>
      </c>
      <c r="B55" s="27">
        <f t="shared" si="0"/>
        <v>24.552</v>
      </c>
      <c r="C55" s="24">
        <v>7.7964200973510742</v>
      </c>
      <c r="D55" s="24">
        <v>60.01</v>
      </c>
      <c r="E55" s="24">
        <v>7.5350000000000001</v>
      </c>
      <c r="F55" s="25">
        <v>44776.429887384256</v>
      </c>
      <c r="G55" s="27">
        <f t="shared" si="4"/>
        <v>24.27</v>
      </c>
      <c r="H55" s="24">
        <v>8.4963397979736328</v>
      </c>
      <c r="I55" s="24">
        <v>60.05</v>
      </c>
      <c r="J55" s="24">
        <v>8.1750000000000007</v>
      </c>
      <c r="K55" s="25">
        <v>44776.431742118053</v>
      </c>
      <c r="L55" s="27">
        <f t="shared" si="1"/>
        <v>24.518999999999998</v>
      </c>
      <c r="M55" s="24">
        <v>8.8267297744750977</v>
      </c>
      <c r="N55" s="24">
        <v>60.04</v>
      </c>
      <c r="O55" s="24">
        <v>8.1750000000000007</v>
      </c>
      <c r="P55" s="25">
        <v>44776.433704212963</v>
      </c>
      <c r="Q55" s="27">
        <f t="shared" si="2"/>
        <v>24.044</v>
      </c>
      <c r="R55" s="24">
        <v>8.9884700775146484</v>
      </c>
      <c r="S55" s="24">
        <v>59.96</v>
      </c>
      <c r="T55" s="24">
        <v>8.2550000000000008</v>
      </c>
      <c r="U55" s="25">
        <v>44776.435908657404</v>
      </c>
      <c r="V55" s="27">
        <f t="shared" si="3"/>
        <v>24.507999999999999</v>
      </c>
      <c r="W55" s="24">
        <v>8.7023496627807617</v>
      </c>
      <c r="X55" s="24">
        <v>59.98</v>
      </c>
      <c r="Y55" s="24">
        <v>8.5150000000000006</v>
      </c>
      <c r="AA55">
        <f t="shared" si="5"/>
        <v>24</v>
      </c>
    </row>
    <row r="56" spans="1:27" x14ac:dyDescent="0.3">
      <c r="A56" s="25">
        <v>44776.428328159724</v>
      </c>
      <c r="B56" s="27">
        <f t="shared" si="0"/>
        <v>25.553000000000001</v>
      </c>
      <c r="C56" s="24">
        <v>7.7964200973510742</v>
      </c>
      <c r="D56" s="24">
        <v>60.01</v>
      </c>
      <c r="E56" s="24">
        <v>7.335</v>
      </c>
      <c r="F56" s="25">
        <v>44776.429887395832</v>
      </c>
      <c r="G56" s="27">
        <f t="shared" si="4"/>
        <v>25.271000000000001</v>
      </c>
      <c r="H56" s="24">
        <v>8.4963397979736328</v>
      </c>
      <c r="I56" s="24">
        <v>60.05</v>
      </c>
      <c r="J56" s="24">
        <v>7.9749999999999996</v>
      </c>
      <c r="K56" s="25">
        <v>44776.431742129629</v>
      </c>
      <c r="L56" s="27">
        <f t="shared" si="1"/>
        <v>25.52</v>
      </c>
      <c r="M56" s="24">
        <v>8.8267297744750977</v>
      </c>
      <c r="N56" s="24">
        <v>60.04</v>
      </c>
      <c r="O56" s="24">
        <v>8.1750000000000007</v>
      </c>
      <c r="P56" s="25">
        <v>44776.433717314816</v>
      </c>
      <c r="Q56" s="27">
        <f t="shared" si="2"/>
        <v>25.175999999999998</v>
      </c>
      <c r="R56" s="24">
        <v>8.5830202102661133</v>
      </c>
      <c r="S56" s="24">
        <v>59.96</v>
      </c>
      <c r="T56" s="24">
        <v>8.2550000000000008</v>
      </c>
      <c r="U56" s="25">
        <v>44776.43590866898</v>
      </c>
      <c r="V56" s="27">
        <f t="shared" si="3"/>
        <v>25.509</v>
      </c>
      <c r="W56" s="24">
        <v>8.7023496627807617</v>
      </c>
      <c r="X56" s="24">
        <v>59.98</v>
      </c>
      <c r="Y56" s="24">
        <v>8.3149999999999995</v>
      </c>
      <c r="AA56">
        <f t="shared" si="5"/>
        <v>25</v>
      </c>
    </row>
    <row r="57" spans="1:27" x14ac:dyDescent="0.3">
      <c r="A57" s="25">
        <v>44776.428339756945</v>
      </c>
      <c r="B57" s="27">
        <f t="shared" si="0"/>
        <v>25.555</v>
      </c>
      <c r="C57" s="24">
        <v>7.7964200973510742</v>
      </c>
      <c r="D57" s="24">
        <v>60.01</v>
      </c>
      <c r="E57" s="24">
        <v>7.335</v>
      </c>
      <c r="F57" s="25">
        <v>44776.429899456016</v>
      </c>
      <c r="G57" s="27">
        <f t="shared" si="4"/>
        <v>25.312999999999999</v>
      </c>
      <c r="H57" s="24">
        <v>8.4963397979736328</v>
      </c>
      <c r="I57" s="24">
        <v>60.05</v>
      </c>
      <c r="J57" s="24">
        <v>7.9749999999999996</v>
      </c>
      <c r="K57" s="25">
        <v>44776.431753715275</v>
      </c>
      <c r="L57" s="27">
        <f t="shared" si="1"/>
        <v>25.521000000000001</v>
      </c>
      <c r="M57" s="24">
        <v>8.6280603408813477</v>
      </c>
      <c r="N57" s="24">
        <v>60.04</v>
      </c>
      <c r="O57" s="24">
        <v>8.1750000000000007</v>
      </c>
      <c r="P57" s="25">
        <v>44776.433717326392</v>
      </c>
      <c r="Q57" s="27">
        <f t="shared" si="2"/>
        <v>25.177</v>
      </c>
      <c r="R57" s="24">
        <v>8.5830202102661133</v>
      </c>
      <c r="S57" s="24">
        <v>59.96</v>
      </c>
      <c r="T57" s="24">
        <v>8.0549999999999997</v>
      </c>
      <c r="U57" s="25">
        <v>44776.435920266202</v>
      </c>
      <c r="V57" s="27">
        <f t="shared" si="3"/>
        <v>25.510999999999999</v>
      </c>
      <c r="W57" s="24">
        <v>8.7023496627807617</v>
      </c>
      <c r="X57" s="24">
        <v>59.98</v>
      </c>
      <c r="Y57" s="24">
        <v>8.3149999999999995</v>
      </c>
      <c r="AA57">
        <f t="shared" si="5"/>
        <v>25</v>
      </c>
    </row>
    <row r="58" spans="1:27" x14ac:dyDescent="0.3">
      <c r="A58" s="25">
        <v>44776.42833978009</v>
      </c>
      <c r="B58" s="27">
        <f t="shared" si="0"/>
        <v>26.556999999999999</v>
      </c>
      <c r="C58" s="24">
        <v>7.7964200973510742</v>
      </c>
      <c r="D58" s="24">
        <v>60.01</v>
      </c>
      <c r="E58" s="24">
        <v>7.1349999999999998</v>
      </c>
      <c r="F58" s="25">
        <v>44776.429899479168</v>
      </c>
      <c r="G58" s="27">
        <f t="shared" si="4"/>
        <v>26.315000000000001</v>
      </c>
      <c r="H58" s="24">
        <v>8.4963397979736328</v>
      </c>
      <c r="I58" s="24">
        <v>60.05</v>
      </c>
      <c r="J58" s="24">
        <v>7.9749999999999996</v>
      </c>
      <c r="K58" s="25">
        <v>44776.431753726851</v>
      </c>
      <c r="L58" s="27">
        <f t="shared" si="1"/>
        <v>26.521999999999998</v>
      </c>
      <c r="M58" s="24">
        <v>8.6280603408813477</v>
      </c>
      <c r="N58" s="24">
        <v>60.04</v>
      </c>
      <c r="O58" s="24">
        <v>7.7750000000000004</v>
      </c>
      <c r="P58" s="25">
        <v>44776.433728935182</v>
      </c>
      <c r="Q58" s="27">
        <f t="shared" si="2"/>
        <v>26.18</v>
      </c>
      <c r="R58" s="24">
        <v>8.2486000061035156</v>
      </c>
      <c r="S58" s="24">
        <v>59.96</v>
      </c>
      <c r="T58" s="24">
        <v>8.0549999999999997</v>
      </c>
      <c r="U58" s="25">
        <v>44776.435920277778</v>
      </c>
      <c r="V58" s="27">
        <f t="shared" si="3"/>
        <v>26.512</v>
      </c>
      <c r="W58" s="24">
        <v>8.7023496627807617</v>
      </c>
      <c r="X58" s="24">
        <v>59.98</v>
      </c>
      <c r="Y58" s="24">
        <v>8.1150000000000002</v>
      </c>
      <c r="AA58">
        <f t="shared" si="5"/>
        <v>26</v>
      </c>
    </row>
    <row r="59" spans="1:27" x14ac:dyDescent="0.3">
      <c r="A59" s="25">
        <v>44776.428351377312</v>
      </c>
      <c r="B59" s="27">
        <f t="shared" si="0"/>
        <v>26.559000000000001</v>
      </c>
      <c r="C59" s="24">
        <v>7.5690398216247559</v>
      </c>
      <c r="D59" s="24">
        <v>60.01</v>
      </c>
      <c r="E59" s="24">
        <v>7.1349999999999998</v>
      </c>
      <c r="F59" s="25">
        <v>44776.429911087966</v>
      </c>
      <c r="G59" s="27">
        <f t="shared" si="4"/>
        <v>26.318000000000001</v>
      </c>
      <c r="H59" s="24">
        <v>8.4963397979736328</v>
      </c>
      <c r="I59" s="24">
        <v>60.05</v>
      </c>
      <c r="J59" s="24">
        <v>7.9749999999999996</v>
      </c>
      <c r="K59" s="25">
        <v>44776.431765300928</v>
      </c>
      <c r="L59" s="27">
        <f t="shared" si="1"/>
        <v>26.521999999999998</v>
      </c>
      <c r="M59" s="24">
        <v>8.3518295288085938</v>
      </c>
      <c r="N59" s="24">
        <v>60.04</v>
      </c>
      <c r="O59" s="24">
        <v>7.7750000000000004</v>
      </c>
      <c r="P59" s="25">
        <v>44776.433728946758</v>
      </c>
      <c r="Q59" s="27">
        <f t="shared" si="2"/>
        <v>26.181000000000001</v>
      </c>
      <c r="R59" s="24">
        <v>8.2486000061035156</v>
      </c>
      <c r="S59" s="24">
        <v>59.96</v>
      </c>
      <c r="T59" s="24">
        <v>7.835</v>
      </c>
      <c r="U59" s="25">
        <v>44776.435931886575</v>
      </c>
      <c r="V59" s="27">
        <f t="shared" si="3"/>
        <v>26.515000000000001</v>
      </c>
      <c r="W59" s="24">
        <v>8.4101104736328125</v>
      </c>
      <c r="X59" s="24">
        <v>59.98</v>
      </c>
      <c r="Y59" s="24">
        <v>8.1150000000000002</v>
      </c>
      <c r="AA59">
        <f t="shared" si="5"/>
        <v>26</v>
      </c>
    </row>
    <row r="60" spans="1:27" x14ac:dyDescent="0.3">
      <c r="A60" s="25">
        <v>44776.428351388888</v>
      </c>
      <c r="B60" s="27">
        <f t="shared" si="0"/>
        <v>27.56</v>
      </c>
      <c r="C60" s="24">
        <v>7.5690398216247559</v>
      </c>
      <c r="D60" s="24">
        <v>60.01</v>
      </c>
      <c r="E60" s="24">
        <v>6.9349999999999996</v>
      </c>
      <c r="F60" s="25">
        <v>44776.42991111111</v>
      </c>
      <c r="G60" s="27">
        <f t="shared" si="4"/>
        <v>27.32</v>
      </c>
      <c r="H60" s="24">
        <v>8.4963397979736328</v>
      </c>
      <c r="I60" s="24">
        <v>60.05</v>
      </c>
      <c r="J60" s="24">
        <v>7.7549999999999999</v>
      </c>
      <c r="K60" s="25">
        <v>44776.431765324072</v>
      </c>
      <c r="L60" s="27">
        <f t="shared" si="1"/>
        <v>27.524000000000001</v>
      </c>
      <c r="M60" s="24">
        <v>8.3518295288085938</v>
      </c>
      <c r="N60" s="24">
        <v>60.04</v>
      </c>
      <c r="O60" s="24">
        <v>7.5750000000000002</v>
      </c>
      <c r="P60" s="25">
        <v>44776.43374054398</v>
      </c>
      <c r="Q60" s="27">
        <f t="shared" si="2"/>
        <v>27.183</v>
      </c>
      <c r="R60" s="24">
        <v>8.2486000061035156</v>
      </c>
      <c r="S60" s="24">
        <v>59.96</v>
      </c>
      <c r="T60" s="24">
        <v>7.835</v>
      </c>
      <c r="U60" s="25">
        <v>44776.435931898151</v>
      </c>
      <c r="V60" s="27">
        <f t="shared" si="3"/>
        <v>27.515999999999998</v>
      </c>
      <c r="W60" s="24">
        <v>8.4101104736328125</v>
      </c>
      <c r="X60" s="24">
        <v>59.98</v>
      </c>
      <c r="Y60" s="24">
        <v>7.915</v>
      </c>
      <c r="AA60">
        <f t="shared" si="5"/>
        <v>27</v>
      </c>
    </row>
    <row r="61" spans="1:27" x14ac:dyDescent="0.3">
      <c r="A61" s="25">
        <v>44776.428362997685</v>
      </c>
      <c r="B61" s="27">
        <f t="shared" si="0"/>
        <v>27.562999999999999</v>
      </c>
      <c r="C61" s="24">
        <v>7.3395600318908691</v>
      </c>
      <c r="D61" s="24">
        <v>60.01</v>
      </c>
      <c r="E61" s="24">
        <v>6.9349999999999996</v>
      </c>
      <c r="F61" s="25">
        <v>44776.429922696756</v>
      </c>
      <c r="G61" s="27">
        <f t="shared" si="4"/>
        <v>27.321000000000002</v>
      </c>
      <c r="H61" s="24">
        <v>8.2115402221679688</v>
      </c>
      <c r="I61" s="24">
        <v>60.05</v>
      </c>
      <c r="J61" s="24">
        <v>7.7549999999999999</v>
      </c>
      <c r="K61" s="25">
        <v>44776.431770902775</v>
      </c>
      <c r="L61" s="27">
        <f t="shared" si="1"/>
        <v>27.006</v>
      </c>
      <c r="M61" s="24">
        <v>8.3518295288085938</v>
      </c>
      <c r="N61" s="24">
        <v>60</v>
      </c>
      <c r="O61" s="24">
        <v>7.5750000000000002</v>
      </c>
      <c r="P61" s="25">
        <v>44776.433740555556</v>
      </c>
      <c r="Q61" s="27">
        <f t="shared" si="2"/>
        <v>27.184000000000001</v>
      </c>
      <c r="R61" s="24">
        <v>8.2486000061035156</v>
      </c>
      <c r="S61" s="24">
        <v>59.96</v>
      </c>
      <c r="T61" s="24">
        <v>7.6550000000000002</v>
      </c>
      <c r="U61" s="25">
        <v>44776.435943495373</v>
      </c>
      <c r="V61" s="27">
        <f t="shared" si="3"/>
        <v>27.518000000000001</v>
      </c>
      <c r="W61" s="24">
        <v>8.112640380859375</v>
      </c>
      <c r="X61" s="24">
        <v>59.98</v>
      </c>
      <c r="Y61" s="24">
        <v>7.915</v>
      </c>
      <c r="AA61">
        <f t="shared" si="5"/>
        <v>27</v>
      </c>
    </row>
    <row r="62" spans="1:27" x14ac:dyDescent="0.3">
      <c r="A62" s="25">
        <v>44776.428363009261</v>
      </c>
      <c r="B62" s="27">
        <f t="shared" si="0"/>
        <v>28.564</v>
      </c>
      <c r="C62" s="24">
        <v>7.3395600318908691</v>
      </c>
      <c r="D62" s="24">
        <v>60.01</v>
      </c>
      <c r="E62" s="24">
        <v>6.7350000000000003</v>
      </c>
      <c r="F62" s="25">
        <v>44776.429922719908</v>
      </c>
      <c r="G62" s="27">
        <f t="shared" si="4"/>
        <v>28.323</v>
      </c>
      <c r="H62" s="24">
        <v>8.2115402221679688</v>
      </c>
      <c r="I62" s="24">
        <v>60.05</v>
      </c>
      <c r="J62" s="24">
        <v>7.5549999999999997</v>
      </c>
      <c r="K62" s="25">
        <v>44776.431776874997</v>
      </c>
      <c r="L62" s="27">
        <f t="shared" si="1"/>
        <v>28.521999999999998</v>
      </c>
      <c r="M62" s="24">
        <v>8.0577802658081055</v>
      </c>
      <c r="N62" s="24">
        <v>60</v>
      </c>
      <c r="O62" s="24">
        <v>7.5750000000000002</v>
      </c>
      <c r="P62" s="25">
        <v>44776.433752164354</v>
      </c>
      <c r="Q62" s="27">
        <f t="shared" si="2"/>
        <v>28.187000000000001</v>
      </c>
      <c r="R62" s="24">
        <v>7.9090499877929688</v>
      </c>
      <c r="S62" s="24">
        <v>59.96</v>
      </c>
      <c r="T62" s="24">
        <v>7.6550000000000002</v>
      </c>
      <c r="U62" s="25">
        <v>44776.435943506942</v>
      </c>
      <c r="V62" s="27">
        <f t="shared" si="3"/>
        <v>28.518999999999998</v>
      </c>
      <c r="W62" s="24">
        <v>8.112640380859375</v>
      </c>
      <c r="X62" s="24">
        <v>59.98</v>
      </c>
      <c r="Y62" s="24">
        <v>7.7149999999999999</v>
      </c>
      <c r="AA62">
        <f t="shared" si="5"/>
        <v>28</v>
      </c>
    </row>
    <row r="63" spans="1:27" x14ac:dyDescent="0.3">
      <c r="A63" s="25">
        <v>44776.428374606483</v>
      </c>
      <c r="B63" s="27">
        <f t="shared" si="0"/>
        <v>28.565999999999999</v>
      </c>
      <c r="C63" s="24">
        <v>7.0288400650024414</v>
      </c>
      <c r="D63" s="24">
        <v>60.01</v>
      </c>
      <c r="E63" s="24">
        <v>6.7350000000000003</v>
      </c>
      <c r="F63" s="25">
        <v>44776.429934305554</v>
      </c>
      <c r="G63" s="27">
        <f t="shared" si="4"/>
        <v>28.324000000000002</v>
      </c>
      <c r="H63" s="24">
        <v>7.8927597999572754</v>
      </c>
      <c r="I63" s="24">
        <v>60.05</v>
      </c>
      <c r="J63" s="24">
        <v>7.5549999999999997</v>
      </c>
      <c r="K63" s="25">
        <v>44776.431776909725</v>
      </c>
      <c r="L63" s="27">
        <f t="shared" si="1"/>
        <v>28.524999999999999</v>
      </c>
      <c r="M63" s="24">
        <v>8.0577802658081055</v>
      </c>
      <c r="N63" s="24">
        <v>60</v>
      </c>
      <c r="O63" s="24">
        <v>7.375</v>
      </c>
      <c r="P63" s="25">
        <v>44776.433752175923</v>
      </c>
      <c r="Q63" s="27">
        <f t="shared" si="2"/>
        <v>28.187999999999999</v>
      </c>
      <c r="R63" s="24">
        <v>7.9090499877929688</v>
      </c>
      <c r="S63" s="24">
        <v>59.96</v>
      </c>
      <c r="T63" s="24">
        <v>7.4550000000000001</v>
      </c>
      <c r="U63" s="25">
        <v>44776.435954004628</v>
      </c>
      <c r="V63" s="27">
        <f t="shared" si="3"/>
        <v>28.425999999999998</v>
      </c>
      <c r="W63" s="24">
        <v>8.112640380859375</v>
      </c>
      <c r="X63" s="24">
        <v>59.98</v>
      </c>
      <c r="Y63" s="24">
        <v>7.7149999999999999</v>
      </c>
      <c r="AA63">
        <f t="shared" si="5"/>
        <v>28</v>
      </c>
    </row>
    <row r="64" spans="1:27" x14ac:dyDescent="0.3">
      <c r="A64" s="25">
        <v>44776.428374618059</v>
      </c>
      <c r="B64" s="27">
        <f t="shared" si="0"/>
        <v>29.567</v>
      </c>
      <c r="C64" s="24">
        <v>7.0288400650024414</v>
      </c>
      <c r="D64" s="24">
        <v>60.01</v>
      </c>
      <c r="E64" s="24">
        <v>6.5350000000000001</v>
      </c>
      <c r="F64" s="25">
        <v>44776.42993431713</v>
      </c>
      <c r="G64" s="27">
        <f t="shared" si="4"/>
        <v>29.324999999999999</v>
      </c>
      <c r="H64" s="24">
        <v>7.8927597999572754</v>
      </c>
      <c r="I64" s="24">
        <v>60.05</v>
      </c>
      <c r="J64" s="24">
        <v>7.3550000000000004</v>
      </c>
      <c r="K64" s="25">
        <v>44776.431788472219</v>
      </c>
      <c r="L64" s="27">
        <f t="shared" si="1"/>
        <v>29.524000000000001</v>
      </c>
      <c r="M64" s="24">
        <v>7.740109920501709</v>
      </c>
      <c r="N64" s="24">
        <v>60</v>
      </c>
      <c r="O64" s="24">
        <v>7.375</v>
      </c>
      <c r="P64" s="25">
        <v>44776.43376378472</v>
      </c>
      <c r="Q64" s="27">
        <f t="shared" si="2"/>
        <v>29.190999999999999</v>
      </c>
      <c r="R64" s="24">
        <v>7.7372097969055176</v>
      </c>
      <c r="S64" s="24">
        <v>59.96</v>
      </c>
      <c r="T64" s="24">
        <v>7.4550000000000001</v>
      </c>
      <c r="U64" s="25">
        <v>44776.435955115739</v>
      </c>
      <c r="V64" s="27">
        <f t="shared" si="3"/>
        <v>29.521999999999998</v>
      </c>
      <c r="W64" s="24">
        <v>7.8711099624633789</v>
      </c>
      <c r="X64" s="24">
        <v>59.98</v>
      </c>
      <c r="Y64" s="24">
        <v>7.7149999999999999</v>
      </c>
      <c r="AA64">
        <f t="shared" si="5"/>
        <v>29</v>
      </c>
    </row>
    <row r="65" spans="1:27" x14ac:dyDescent="0.3">
      <c r="A65" s="25">
        <v>44776.428386226849</v>
      </c>
      <c r="B65" s="27">
        <f t="shared" si="0"/>
        <v>29.57</v>
      </c>
      <c r="C65" s="24">
        <v>7.0288400650024414</v>
      </c>
      <c r="D65" s="24">
        <v>60.01</v>
      </c>
      <c r="E65" s="24">
        <v>6.5350000000000001</v>
      </c>
      <c r="F65" s="25">
        <v>44776.429948819445</v>
      </c>
      <c r="G65" s="27">
        <f t="shared" si="4"/>
        <v>29.577999999999999</v>
      </c>
      <c r="H65" s="24">
        <v>7.6659197807312012</v>
      </c>
      <c r="I65" s="24">
        <v>60.05</v>
      </c>
      <c r="J65" s="24">
        <v>7.3550000000000004</v>
      </c>
      <c r="K65" s="25">
        <v>44776.431788506947</v>
      </c>
      <c r="L65" s="27">
        <f t="shared" si="1"/>
        <v>29.527000000000001</v>
      </c>
      <c r="M65" s="24">
        <v>7.740109920501709</v>
      </c>
      <c r="N65" s="24">
        <v>60</v>
      </c>
      <c r="O65" s="24">
        <v>7.1749999999999998</v>
      </c>
      <c r="P65" s="25">
        <v>44776.433763796296</v>
      </c>
      <c r="Q65" s="27">
        <f t="shared" si="2"/>
        <v>29.192</v>
      </c>
      <c r="R65" s="24">
        <v>7.7372097969055176</v>
      </c>
      <c r="S65" s="24">
        <v>59.96</v>
      </c>
      <c r="T65" s="24">
        <v>7.2549999999999999</v>
      </c>
      <c r="U65" s="25">
        <v>44776.435955127316</v>
      </c>
      <c r="V65" s="27">
        <f t="shared" si="3"/>
        <v>29.523</v>
      </c>
      <c r="W65" s="24">
        <v>7.8711099624633789</v>
      </c>
      <c r="X65" s="24">
        <v>59.98</v>
      </c>
      <c r="Y65" s="24">
        <v>7.5149999999999997</v>
      </c>
      <c r="AA65">
        <f t="shared" si="5"/>
        <v>29</v>
      </c>
    </row>
    <row r="66" spans="1:27" x14ac:dyDescent="0.3">
      <c r="A66" s="25">
        <v>44776.428386238425</v>
      </c>
      <c r="B66" s="27">
        <f t="shared" si="0"/>
        <v>30.571000000000002</v>
      </c>
      <c r="C66" s="24">
        <v>7.0288400650024414</v>
      </c>
      <c r="D66" s="24">
        <v>60.01</v>
      </c>
      <c r="E66" s="24">
        <v>6.335</v>
      </c>
      <c r="F66" s="25">
        <v>44776.429948831021</v>
      </c>
      <c r="G66" s="27">
        <f t="shared" si="4"/>
        <v>30.579000000000001</v>
      </c>
      <c r="H66" s="24">
        <v>7.6659197807312012</v>
      </c>
      <c r="I66" s="24">
        <v>60.05</v>
      </c>
      <c r="J66" s="24">
        <v>7.1550000000000002</v>
      </c>
      <c r="K66" s="25">
        <v>44776.431800057871</v>
      </c>
      <c r="L66" s="27">
        <f t="shared" si="1"/>
        <v>30.524999999999999</v>
      </c>
      <c r="M66" s="24">
        <v>7.740109920501709</v>
      </c>
      <c r="N66" s="24">
        <v>60</v>
      </c>
      <c r="O66" s="24">
        <v>7.1749999999999998</v>
      </c>
      <c r="P66" s="25">
        <v>44776.433775405094</v>
      </c>
      <c r="Q66" s="27">
        <f t="shared" si="2"/>
        <v>30.195</v>
      </c>
      <c r="R66" s="24">
        <v>7.5191998481750488</v>
      </c>
      <c r="S66" s="24">
        <v>59.96</v>
      </c>
      <c r="T66" s="24">
        <v>7.2549999999999999</v>
      </c>
      <c r="U66" s="25">
        <v>44776.435966736113</v>
      </c>
      <c r="V66" s="27">
        <f t="shared" si="3"/>
        <v>30.526</v>
      </c>
      <c r="W66" s="24">
        <v>7.8711099624633789</v>
      </c>
      <c r="X66" s="24">
        <v>59.98</v>
      </c>
      <c r="Y66" s="24">
        <v>7.3150000000000004</v>
      </c>
      <c r="AA66">
        <f t="shared" si="5"/>
        <v>30</v>
      </c>
    </row>
    <row r="67" spans="1:27" x14ac:dyDescent="0.3">
      <c r="A67" s="25">
        <v>44776.428397835647</v>
      </c>
      <c r="B67" s="27">
        <f t="shared" si="0"/>
        <v>30.573</v>
      </c>
      <c r="C67" s="24">
        <v>6.8133301734924316</v>
      </c>
      <c r="D67" s="24">
        <v>60.01</v>
      </c>
      <c r="E67" s="24">
        <v>6.335</v>
      </c>
      <c r="F67" s="25">
        <v>44776.429960439818</v>
      </c>
      <c r="G67" s="27">
        <f t="shared" si="4"/>
        <v>30.582000000000001</v>
      </c>
      <c r="H67" s="24">
        <v>7.6659197807312012</v>
      </c>
      <c r="I67" s="24">
        <v>60.05</v>
      </c>
      <c r="J67" s="24">
        <v>7.1550000000000002</v>
      </c>
      <c r="K67" s="25">
        <v>44776.431800104168</v>
      </c>
      <c r="L67" s="27">
        <f t="shared" si="1"/>
        <v>30.529</v>
      </c>
      <c r="M67" s="24">
        <v>7.740109920501709</v>
      </c>
      <c r="N67" s="24">
        <v>60</v>
      </c>
      <c r="O67" s="24">
        <v>6.9749999999999996</v>
      </c>
      <c r="P67" s="25">
        <v>44776.43377541667</v>
      </c>
      <c r="Q67" s="27">
        <f t="shared" si="2"/>
        <v>30.196000000000002</v>
      </c>
      <c r="R67" s="24">
        <v>7.5191998481750488</v>
      </c>
      <c r="S67" s="24">
        <v>59.96</v>
      </c>
      <c r="T67" s="24">
        <v>6.8550000000000004</v>
      </c>
      <c r="U67" s="25">
        <v>44776.435978344911</v>
      </c>
      <c r="V67" s="27">
        <f t="shared" si="3"/>
        <v>30.529</v>
      </c>
      <c r="W67" s="24">
        <v>7.6091699600219727</v>
      </c>
      <c r="X67" s="24">
        <v>59.98</v>
      </c>
      <c r="Y67" s="24">
        <v>7.3150000000000004</v>
      </c>
      <c r="AA67">
        <f t="shared" si="5"/>
        <v>30</v>
      </c>
    </row>
    <row r="68" spans="1:27" x14ac:dyDescent="0.3">
      <c r="A68" s="25">
        <v>44776.428397847223</v>
      </c>
      <c r="B68" s="27">
        <f t="shared" si="0"/>
        <v>31.574000000000002</v>
      </c>
      <c r="C68" s="24">
        <v>6.8133301734924316</v>
      </c>
      <c r="D68" s="24">
        <v>60.01</v>
      </c>
      <c r="E68" s="24">
        <v>6.1349999999999998</v>
      </c>
      <c r="F68" s="25">
        <v>44776.429960451387</v>
      </c>
      <c r="G68" s="27">
        <f t="shared" si="4"/>
        <v>31.582999999999998</v>
      </c>
      <c r="H68" s="24">
        <v>7.6659197807312012</v>
      </c>
      <c r="I68" s="24">
        <v>60.05</v>
      </c>
      <c r="J68" s="24">
        <v>6.8949999999999996</v>
      </c>
      <c r="K68" s="25">
        <v>44776.431812858798</v>
      </c>
      <c r="L68" s="27">
        <f t="shared" si="1"/>
        <v>31.631</v>
      </c>
      <c r="M68" s="24">
        <v>7.5461301803588867</v>
      </c>
      <c r="N68" s="24">
        <v>60</v>
      </c>
      <c r="O68" s="24">
        <v>6.9749999999999996</v>
      </c>
      <c r="P68" s="25">
        <v>44776.433787013892</v>
      </c>
      <c r="Q68" s="27">
        <f t="shared" si="2"/>
        <v>31.198</v>
      </c>
      <c r="R68" s="24">
        <v>7.5191998481750488</v>
      </c>
      <c r="S68" s="24">
        <v>59.96</v>
      </c>
      <c r="T68" s="24">
        <v>6.8550000000000004</v>
      </c>
      <c r="U68" s="25">
        <v>44776.43597835648</v>
      </c>
      <c r="V68" s="27">
        <f t="shared" si="3"/>
        <v>31.53</v>
      </c>
      <c r="W68" s="24">
        <v>7.6091699600219727</v>
      </c>
      <c r="X68" s="24">
        <v>59.98</v>
      </c>
      <c r="Y68" s="24">
        <v>7.1150000000000002</v>
      </c>
      <c r="AA68">
        <f t="shared" si="5"/>
        <v>31</v>
      </c>
    </row>
    <row r="69" spans="1:27" x14ac:dyDescent="0.3">
      <c r="A69" s="25">
        <v>44776.428409456021</v>
      </c>
      <c r="B69" s="27">
        <f t="shared" si="0"/>
        <v>31.576999999999998</v>
      </c>
      <c r="C69" s="24">
        <v>6.4651298522949219</v>
      </c>
      <c r="D69" s="24">
        <v>60.01</v>
      </c>
      <c r="E69" s="24">
        <v>6.1349999999999998</v>
      </c>
      <c r="F69" s="25">
        <v>44776.429972048609</v>
      </c>
      <c r="G69" s="27">
        <f t="shared" si="4"/>
        <v>31.585000000000001</v>
      </c>
      <c r="H69" s="24">
        <v>7.4079699516296387</v>
      </c>
      <c r="I69" s="24">
        <v>60.05</v>
      </c>
      <c r="J69" s="24">
        <v>6.8949999999999996</v>
      </c>
      <c r="K69" s="25">
        <v>44776.431812870367</v>
      </c>
      <c r="L69" s="27">
        <f t="shared" si="1"/>
        <v>31.632000000000001</v>
      </c>
      <c r="M69" s="24">
        <v>7.5461301803588867</v>
      </c>
      <c r="N69" s="24">
        <v>60</v>
      </c>
      <c r="O69" s="24">
        <v>6.7750000000000004</v>
      </c>
      <c r="P69" s="25">
        <v>44776.43378702546</v>
      </c>
      <c r="Q69" s="27">
        <f t="shared" si="2"/>
        <v>31.199000000000002</v>
      </c>
      <c r="R69" s="24">
        <v>7.5191998481750488</v>
      </c>
      <c r="S69" s="24">
        <v>59.96</v>
      </c>
      <c r="T69" s="24">
        <v>6.8550000000000004</v>
      </c>
      <c r="U69" s="25">
        <v>44776.435989965277</v>
      </c>
      <c r="V69" s="27">
        <f t="shared" si="3"/>
        <v>31.533000000000001</v>
      </c>
      <c r="W69" s="24">
        <v>7.460669994354248</v>
      </c>
      <c r="X69" s="24">
        <v>59.98</v>
      </c>
      <c r="Y69" s="24">
        <v>6.7149999999999999</v>
      </c>
      <c r="AA69">
        <f t="shared" si="5"/>
        <v>31</v>
      </c>
    </row>
    <row r="70" spans="1:27" x14ac:dyDescent="0.3">
      <c r="A70" s="25">
        <v>44776.42840946759</v>
      </c>
      <c r="B70" s="27">
        <f t="shared" si="0"/>
        <v>32.578000000000003</v>
      </c>
      <c r="C70" s="24">
        <v>6.4651298522949219</v>
      </c>
      <c r="D70" s="24">
        <v>60.01</v>
      </c>
      <c r="E70" s="24">
        <v>5.9349999999999996</v>
      </c>
      <c r="F70" s="25">
        <v>44776.429972060185</v>
      </c>
      <c r="G70" s="27">
        <f t="shared" si="4"/>
        <v>32.585999999999999</v>
      </c>
      <c r="H70" s="24">
        <v>7.4079699516296387</v>
      </c>
      <c r="I70" s="24">
        <v>60.05</v>
      </c>
      <c r="J70" s="24">
        <v>6.6950000000000003</v>
      </c>
      <c r="K70" s="25">
        <v>44776.431824432868</v>
      </c>
      <c r="L70" s="27">
        <f t="shared" si="1"/>
        <v>32.631</v>
      </c>
      <c r="M70" s="24">
        <v>7.3409700393676758</v>
      </c>
      <c r="N70" s="24">
        <v>60</v>
      </c>
      <c r="O70" s="24">
        <v>6.7750000000000004</v>
      </c>
      <c r="P70" s="25">
        <v>44776.433798645834</v>
      </c>
      <c r="Q70" s="27">
        <f t="shared" si="2"/>
        <v>32.203000000000003</v>
      </c>
      <c r="R70" s="24">
        <v>7.220059871673584</v>
      </c>
      <c r="S70" s="24">
        <v>59.96</v>
      </c>
      <c r="T70" s="24">
        <v>6.8550000000000004</v>
      </c>
      <c r="U70" s="25">
        <v>44776.436001574075</v>
      </c>
      <c r="V70" s="27">
        <f t="shared" si="3"/>
        <v>32.536000000000001</v>
      </c>
      <c r="W70" s="24">
        <v>7.0919699668884277</v>
      </c>
      <c r="X70" s="24">
        <v>59.98</v>
      </c>
      <c r="Y70" s="24">
        <v>6.7149999999999999</v>
      </c>
      <c r="AA70">
        <f t="shared" si="5"/>
        <v>32</v>
      </c>
    </row>
    <row r="71" spans="1:27" x14ac:dyDescent="0.3">
      <c r="A71" s="25">
        <v>44776.428421076387</v>
      </c>
      <c r="B71" s="27">
        <f t="shared" ref="B71:B134" si="6">RIGHT(TEXT(A71,"h:mm:ss,000"),3)/1000+$AA71</f>
        <v>32.581000000000003</v>
      </c>
      <c r="C71" s="24">
        <v>6.213900089263916</v>
      </c>
      <c r="D71" s="24">
        <v>60.01</v>
      </c>
      <c r="E71" s="24">
        <v>5.9349999999999996</v>
      </c>
      <c r="F71" s="25">
        <v>44776.429983668982</v>
      </c>
      <c r="G71" s="27">
        <f t="shared" si="4"/>
        <v>32.588999999999999</v>
      </c>
      <c r="H71" s="24">
        <v>7.0751399993896484</v>
      </c>
      <c r="I71" s="24">
        <v>60.05</v>
      </c>
      <c r="J71" s="24">
        <v>6.6950000000000003</v>
      </c>
      <c r="K71" s="25">
        <v>44776.431824467596</v>
      </c>
      <c r="L71" s="27">
        <f t="shared" ref="L71:L134" si="7">RIGHT(TEXT(K71,"h:mm:ss,000"),3)/1000+$AA71</f>
        <v>32.634</v>
      </c>
      <c r="M71" s="24">
        <v>7.3409700393676758</v>
      </c>
      <c r="N71" s="24">
        <v>60</v>
      </c>
      <c r="O71" s="24">
        <v>6.5750000000000002</v>
      </c>
      <c r="P71" s="25">
        <v>44776.43379865741</v>
      </c>
      <c r="Q71" s="27">
        <f t="shared" ref="Q71:Q134" si="8">RIGHT(TEXT(P71,"h:mm:ss,000"),3)/1000+$AA71</f>
        <v>32.204000000000001</v>
      </c>
      <c r="R71" s="24">
        <v>7.220059871673584</v>
      </c>
      <c r="S71" s="24">
        <v>59.96</v>
      </c>
      <c r="T71" s="24">
        <v>6.4550000000000001</v>
      </c>
      <c r="U71" s="25">
        <v>44776.436001585651</v>
      </c>
      <c r="V71" s="27">
        <f t="shared" ref="V71:V134" si="9">RIGHT(TEXT(U71,"h:mm:ss,000"),3)/1000+$AA71</f>
        <v>32.536999999999999</v>
      </c>
      <c r="W71" s="24">
        <v>7.0919699668884277</v>
      </c>
      <c r="X71" s="24">
        <v>59.98</v>
      </c>
      <c r="Y71" s="24">
        <v>6.5149999999999997</v>
      </c>
      <c r="AA71">
        <f t="shared" si="5"/>
        <v>32</v>
      </c>
    </row>
    <row r="72" spans="1:27" x14ac:dyDescent="0.3">
      <c r="A72" s="25">
        <v>44776.428421087963</v>
      </c>
      <c r="B72" s="27">
        <f t="shared" si="6"/>
        <v>33.582000000000001</v>
      </c>
      <c r="C72" s="24">
        <v>6.213900089263916</v>
      </c>
      <c r="D72" s="24">
        <v>60.01</v>
      </c>
      <c r="E72" s="24">
        <v>5.7350000000000003</v>
      </c>
      <c r="F72" s="25">
        <v>44776.429983680559</v>
      </c>
      <c r="G72" s="27">
        <f t="shared" ref="G72:G135" si="10">RIGHT(TEXT(F72,"h:mm:ss,000"),3)/1000+$AA72</f>
        <v>33.590000000000003</v>
      </c>
      <c r="H72" s="24">
        <v>7.0751399993896484</v>
      </c>
      <c r="I72" s="24">
        <v>60.05</v>
      </c>
      <c r="J72" s="24">
        <v>6.4950000000000001</v>
      </c>
      <c r="K72" s="25">
        <v>44776.431836041666</v>
      </c>
      <c r="L72" s="27">
        <f t="shared" si="7"/>
        <v>33.634</v>
      </c>
      <c r="M72" s="24">
        <v>7.1258702278137207</v>
      </c>
      <c r="N72" s="24">
        <v>60</v>
      </c>
      <c r="O72" s="24">
        <v>6.5750000000000002</v>
      </c>
      <c r="P72" s="25">
        <v>44776.4338102662</v>
      </c>
      <c r="Q72" s="27">
        <f t="shared" si="8"/>
        <v>33.207000000000001</v>
      </c>
      <c r="R72" s="24">
        <v>6.9477701187133789</v>
      </c>
      <c r="S72" s="24">
        <v>59.96</v>
      </c>
      <c r="T72" s="24">
        <v>6.4550000000000001</v>
      </c>
      <c r="U72" s="25">
        <v>44776.436013194441</v>
      </c>
      <c r="V72" s="27">
        <f t="shared" si="9"/>
        <v>33.54</v>
      </c>
      <c r="W72" s="24">
        <v>7.0919699668884277</v>
      </c>
      <c r="X72" s="24">
        <v>59.98</v>
      </c>
      <c r="Y72" s="24">
        <v>6.5149999999999997</v>
      </c>
      <c r="AA72">
        <f t="shared" si="5"/>
        <v>33</v>
      </c>
    </row>
    <row r="73" spans="1:27" x14ac:dyDescent="0.3">
      <c r="A73" s="25">
        <v>44776.428432685185</v>
      </c>
      <c r="B73" s="27">
        <f t="shared" si="6"/>
        <v>33.584000000000003</v>
      </c>
      <c r="C73" s="24">
        <v>6.213900089263916</v>
      </c>
      <c r="D73" s="24">
        <v>60.01</v>
      </c>
      <c r="E73" s="24">
        <v>5.7350000000000003</v>
      </c>
      <c r="F73" s="25">
        <v>44776.429995289349</v>
      </c>
      <c r="G73" s="27">
        <f t="shared" si="10"/>
        <v>33.593000000000004</v>
      </c>
      <c r="H73" s="24">
        <v>6.7334399223327637</v>
      </c>
      <c r="I73" s="24">
        <v>60.05</v>
      </c>
      <c r="J73" s="24">
        <v>6.4950000000000001</v>
      </c>
      <c r="K73" s="25">
        <v>44776.431836064818</v>
      </c>
      <c r="L73" s="27">
        <f t="shared" si="7"/>
        <v>33.636000000000003</v>
      </c>
      <c r="M73" s="24">
        <v>7.1258702278137207</v>
      </c>
      <c r="N73" s="24">
        <v>60</v>
      </c>
      <c r="O73" s="24">
        <v>6.375</v>
      </c>
      <c r="P73" s="25">
        <v>44776.433810277777</v>
      </c>
      <c r="Q73" s="27">
        <f t="shared" si="8"/>
        <v>33.207999999999998</v>
      </c>
      <c r="R73" s="24">
        <v>6.9477701187133789</v>
      </c>
      <c r="S73" s="24">
        <v>59.96</v>
      </c>
      <c r="T73" s="24">
        <v>6.2549999999999999</v>
      </c>
      <c r="U73" s="25">
        <v>44776.436013206017</v>
      </c>
      <c r="V73" s="27">
        <f t="shared" si="9"/>
        <v>33.540999999999997</v>
      </c>
      <c r="W73" s="24">
        <v>7.0919699668884277</v>
      </c>
      <c r="X73" s="24">
        <v>59.98</v>
      </c>
      <c r="Y73" s="24">
        <v>6.3150000000000004</v>
      </c>
      <c r="AA73">
        <f t="shared" si="5"/>
        <v>33</v>
      </c>
    </row>
    <row r="74" spans="1:27" x14ac:dyDescent="0.3">
      <c r="A74" s="25">
        <v>44776.428432696761</v>
      </c>
      <c r="B74" s="27">
        <f t="shared" si="6"/>
        <v>34.585000000000001</v>
      </c>
      <c r="C74" s="24">
        <v>6.213900089263916</v>
      </c>
      <c r="D74" s="24">
        <v>60.01</v>
      </c>
      <c r="E74" s="24">
        <v>5.5350000000000001</v>
      </c>
      <c r="F74" s="25">
        <v>44776.429995300925</v>
      </c>
      <c r="G74" s="27">
        <f t="shared" si="10"/>
        <v>34.594000000000001</v>
      </c>
      <c r="H74" s="24">
        <v>6.7334399223327637</v>
      </c>
      <c r="I74" s="24">
        <v>60.05</v>
      </c>
      <c r="J74" s="24">
        <v>6.2949999999999999</v>
      </c>
      <c r="K74" s="25">
        <v>44776.431847627318</v>
      </c>
      <c r="L74" s="27">
        <f t="shared" si="7"/>
        <v>34.634999999999998</v>
      </c>
      <c r="M74" s="24">
        <v>7.1258702278137207</v>
      </c>
      <c r="N74" s="24">
        <v>60</v>
      </c>
      <c r="O74" s="24">
        <v>6.375</v>
      </c>
      <c r="P74" s="25">
        <v>44776.433821874998</v>
      </c>
      <c r="Q74" s="27">
        <f t="shared" si="8"/>
        <v>34.21</v>
      </c>
      <c r="R74" s="24">
        <v>6.9477701187133789</v>
      </c>
      <c r="S74" s="24">
        <v>59.96</v>
      </c>
      <c r="T74" s="24">
        <v>6.2549999999999999</v>
      </c>
      <c r="U74" s="25">
        <v>44776.436024814815</v>
      </c>
      <c r="V74" s="27">
        <f t="shared" si="9"/>
        <v>34.543999999999997</v>
      </c>
      <c r="W74" s="24">
        <v>6.9224801063537598</v>
      </c>
      <c r="X74" s="24">
        <v>59.98</v>
      </c>
      <c r="Y74" s="24">
        <v>6.3150000000000004</v>
      </c>
      <c r="AA74">
        <f t="shared" si="5"/>
        <v>34</v>
      </c>
    </row>
    <row r="75" spans="1:27" x14ac:dyDescent="0.3">
      <c r="A75" s="25">
        <v>44776.428444305559</v>
      </c>
      <c r="B75" s="27">
        <f t="shared" si="6"/>
        <v>34.588000000000001</v>
      </c>
      <c r="C75" s="24">
        <v>6.0040302276611328</v>
      </c>
      <c r="D75" s="24">
        <v>60.01</v>
      </c>
      <c r="E75" s="24">
        <v>5.5350000000000001</v>
      </c>
      <c r="F75" s="25">
        <v>44776.430006898147</v>
      </c>
      <c r="G75" s="27">
        <f t="shared" si="10"/>
        <v>34.595999999999997</v>
      </c>
      <c r="H75" s="24">
        <v>6.7334399223327637</v>
      </c>
      <c r="I75" s="24">
        <v>60.05</v>
      </c>
      <c r="J75" s="24">
        <v>6.2949999999999999</v>
      </c>
      <c r="K75" s="25">
        <v>44776.431847650463</v>
      </c>
      <c r="L75" s="27">
        <f t="shared" si="7"/>
        <v>34.637</v>
      </c>
      <c r="M75" s="24">
        <v>7.1258702278137207</v>
      </c>
      <c r="N75" s="24">
        <v>60</v>
      </c>
      <c r="O75" s="24">
        <v>6.1749999999999998</v>
      </c>
      <c r="P75" s="25">
        <v>44776.433821886574</v>
      </c>
      <c r="Q75" s="27">
        <f t="shared" si="8"/>
        <v>34.210999999999999</v>
      </c>
      <c r="R75" s="24">
        <v>6.9477701187133789</v>
      </c>
      <c r="S75" s="24">
        <v>59.96</v>
      </c>
      <c r="T75" s="24">
        <v>6.0549999999999997</v>
      </c>
      <c r="U75" s="25">
        <v>44776.436024826391</v>
      </c>
      <c r="V75" s="27">
        <f t="shared" si="9"/>
        <v>34.545000000000002</v>
      </c>
      <c r="W75" s="24">
        <v>6.9224801063537598</v>
      </c>
      <c r="X75" s="24">
        <v>59.98</v>
      </c>
      <c r="Y75" s="24">
        <v>6.1150000000000002</v>
      </c>
      <c r="AA75">
        <f t="shared" ref="AA75:AA138" si="11">+AA73+1</f>
        <v>34</v>
      </c>
    </row>
    <row r="76" spans="1:27" x14ac:dyDescent="0.3">
      <c r="A76" s="25">
        <v>44776.428444317127</v>
      </c>
      <c r="B76" s="27">
        <f t="shared" si="6"/>
        <v>35.588999999999999</v>
      </c>
      <c r="C76" s="24">
        <v>6.0040302276611328</v>
      </c>
      <c r="D76" s="24">
        <v>60.01</v>
      </c>
      <c r="E76" s="24">
        <v>5.335</v>
      </c>
      <c r="F76" s="25">
        <v>44776.430006909723</v>
      </c>
      <c r="G76" s="27">
        <f t="shared" si="10"/>
        <v>35.597000000000001</v>
      </c>
      <c r="H76" s="24">
        <v>6.7334399223327637</v>
      </c>
      <c r="I76" s="24">
        <v>60.05</v>
      </c>
      <c r="J76" s="24">
        <v>6.0949999999999998</v>
      </c>
      <c r="K76" s="25">
        <v>44776.431859212964</v>
      </c>
      <c r="L76" s="27">
        <f t="shared" si="7"/>
        <v>35.636000000000003</v>
      </c>
      <c r="M76" s="24">
        <v>6.7844600677490234</v>
      </c>
      <c r="N76" s="24">
        <v>60</v>
      </c>
      <c r="O76" s="24">
        <v>6.1749999999999998</v>
      </c>
      <c r="P76" s="25">
        <v>44776.43383361111</v>
      </c>
      <c r="Q76" s="27">
        <f t="shared" si="8"/>
        <v>35.223999999999997</v>
      </c>
      <c r="R76" s="24">
        <v>6.6497797966003418</v>
      </c>
      <c r="S76" s="24">
        <v>59.96</v>
      </c>
      <c r="T76" s="24">
        <v>6.0549999999999997</v>
      </c>
      <c r="U76" s="25">
        <v>44776.436036423613</v>
      </c>
      <c r="V76" s="27">
        <f t="shared" si="9"/>
        <v>35.546999999999997</v>
      </c>
      <c r="W76" s="24">
        <v>6.5522298812866211</v>
      </c>
      <c r="X76" s="24">
        <v>59.98</v>
      </c>
      <c r="Y76" s="24">
        <v>6.1150000000000002</v>
      </c>
      <c r="AA76">
        <f t="shared" si="11"/>
        <v>35</v>
      </c>
    </row>
    <row r="77" spans="1:27" x14ac:dyDescent="0.3">
      <c r="A77" s="25">
        <v>44776.42845590278</v>
      </c>
      <c r="B77" s="27">
        <f t="shared" si="6"/>
        <v>35.590000000000003</v>
      </c>
      <c r="C77" s="24">
        <v>5.7225399017333984</v>
      </c>
      <c r="D77" s="24">
        <v>60.01</v>
      </c>
      <c r="E77" s="24">
        <v>5.335</v>
      </c>
      <c r="F77" s="25">
        <v>44776.43001851852</v>
      </c>
      <c r="G77" s="27">
        <f t="shared" si="10"/>
        <v>35.6</v>
      </c>
      <c r="H77" s="24">
        <v>6.4968600273132324</v>
      </c>
      <c r="I77" s="24">
        <v>60.05</v>
      </c>
      <c r="J77" s="24">
        <v>6.0949999999999998</v>
      </c>
      <c r="K77" s="25">
        <v>44776.431859259261</v>
      </c>
      <c r="L77" s="27">
        <f t="shared" si="7"/>
        <v>35.64</v>
      </c>
      <c r="M77" s="24">
        <v>6.7844600677490234</v>
      </c>
      <c r="N77" s="24">
        <v>60</v>
      </c>
      <c r="O77" s="24">
        <v>5.9749999999999996</v>
      </c>
      <c r="P77" s="25">
        <v>44776.433833622687</v>
      </c>
      <c r="Q77" s="27">
        <f t="shared" si="8"/>
        <v>35.225000000000001</v>
      </c>
      <c r="R77" s="24">
        <v>6.6497797966003418</v>
      </c>
      <c r="S77" s="24">
        <v>59.96</v>
      </c>
      <c r="T77" s="24">
        <v>5.8550000000000004</v>
      </c>
      <c r="U77" s="25">
        <v>44776.436036435189</v>
      </c>
      <c r="V77" s="27">
        <f t="shared" si="9"/>
        <v>35.548000000000002</v>
      </c>
      <c r="W77" s="24">
        <v>6.5522298812866211</v>
      </c>
      <c r="X77" s="24">
        <v>59.98</v>
      </c>
      <c r="Y77" s="24">
        <v>6.1150000000000002</v>
      </c>
      <c r="AA77">
        <f t="shared" si="11"/>
        <v>35</v>
      </c>
    </row>
    <row r="78" spans="1:27" x14ac:dyDescent="0.3">
      <c r="A78" s="25">
        <v>44776.428455914349</v>
      </c>
      <c r="B78" s="27">
        <f t="shared" si="6"/>
        <v>36.591000000000001</v>
      </c>
      <c r="C78" s="24">
        <v>5.7225399017333984</v>
      </c>
      <c r="D78" s="24">
        <v>60.01</v>
      </c>
      <c r="E78" s="24">
        <v>5.1349999999999998</v>
      </c>
      <c r="F78" s="25">
        <v>44776.430018530089</v>
      </c>
      <c r="G78" s="27">
        <f t="shared" si="10"/>
        <v>36.600999999999999</v>
      </c>
      <c r="H78" s="24">
        <v>6.4968600273132324</v>
      </c>
      <c r="I78" s="24">
        <v>60.05</v>
      </c>
      <c r="J78" s="24">
        <v>5.8949999999999996</v>
      </c>
      <c r="K78" s="25">
        <v>44776.431870798609</v>
      </c>
      <c r="L78" s="27">
        <f t="shared" si="7"/>
        <v>36.637</v>
      </c>
      <c r="M78" s="24">
        <v>6.5354399681091309</v>
      </c>
      <c r="N78" s="24">
        <v>60</v>
      </c>
      <c r="O78" s="24">
        <v>5.9749999999999996</v>
      </c>
      <c r="P78" s="25">
        <v>44776.433845219908</v>
      </c>
      <c r="Q78" s="27">
        <f t="shared" si="8"/>
        <v>36.226999999999997</v>
      </c>
      <c r="R78" s="24">
        <v>6.330939769744873</v>
      </c>
      <c r="S78" s="24">
        <v>59.96</v>
      </c>
      <c r="T78" s="24">
        <v>5.8550000000000004</v>
      </c>
      <c r="U78" s="25">
        <v>44776.436048043979</v>
      </c>
      <c r="V78" s="27">
        <f t="shared" si="9"/>
        <v>36.551000000000002</v>
      </c>
      <c r="W78" s="24">
        <v>6.0901198387145996</v>
      </c>
      <c r="X78" s="24">
        <v>59.98</v>
      </c>
      <c r="Y78" s="24">
        <v>6.1150000000000002</v>
      </c>
      <c r="AA78">
        <f t="shared" si="11"/>
        <v>36</v>
      </c>
    </row>
    <row r="79" spans="1:27" x14ac:dyDescent="0.3">
      <c r="A79" s="25">
        <v>44776.428468645834</v>
      </c>
      <c r="B79" s="27">
        <f t="shared" si="6"/>
        <v>36.691000000000003</v>
      </c>
      <c r="C79" s="24">
        <v>5.4689598083496094</v>
      </c>
      <c r="D79" s="24">
        <v>60.01</v>
      </c>
      <c r="E79" s="24">
        <v>5.1349999999999998</v>
      </c>
      <c r="F79" s="25">
        <v>44776.430025694448</v>
      </c>
      <c r="G79" s="27">
        <f t="shared" si="10"/>
        <v>36.22</v>
      </c>
      <c r="H79" s="24">
        <v>6.4968600273132324</v>
      </c>
      <c r="I79" s="24">
        <v>60.02</v>
      </c>
      <c r="J79" s="24">
        <v>5.8949999999999996</v>
      </c>
      <c r="K79" s="25">
        <v>44776.431870844906</v>
      </c>
      <c r="L79" s="27">
        <f t="shared" si="7"/>
        <v>36.640999999999998</v>
      </c>
      <c r="M79" s="24">
        <v>6.5354399681091309</v>
      </c>
      <c r="N79" s="24">
        <v>60</v>
      </c>
      <c r="O79" s="24">
        <v>5.9749999999999996</v>
      </c>
      <c r="P79" s="25">
        <v>44776.433845231484</v>
      </c>
      <c r="Q79" s="27">
        <f t="shared" si="8"/>
        <v>36.228000000000002</v>
      </c>
      <c r="R79" s="24">
        <v>6.330939769744873</v>
      </c>
      <c r="S79" s="24">
        <v>59.96</v>
      </c>
      <c r="T79" s="24">
        <v>5.6550000000000002</v>
      </c>
      <c r="U79" s="25">
        <v>44776.436048055555</v>
      </c>
      <c r="V79" s="27">
        <f t="shared" si="9"/>
        <v>36.552</v>
      </c>
      <c r="W79" s="24">
        <v>6.0901198387145996</v>
      </c>
      <c r="X79" s="24">
        <v>59.98</v>
      </c>
      <c r="Y79" s="24">
        <v>5.7149999999999999</v>
      </c>
      <c r="AA79">
        <f t="shared" si="11"/>
        <v>36</v>
      </c>
    </row>
    <row r="80" spans="1:27" x14ac:dyDescent="0.3">
      <c r="A80" s="25">
        <v>44776.42846865741</v>
      </c>
      <c r="B80" s="27">
        <f t="shared" si="6"/>
        <v>37.692</v>
      </c>
      <c r="C80" s="24">
        <v>5.4689598083496094</v>
      </c>
      <c r="D80" s="24">
        <v>60.01</v>
      </c>
      <c r="E80" s="24">
        <v>4.9349999999999996</v>
      </c>
      <c r="F80" s="25">
        <v>44776.430030127318</v>
      </c>
      <c r="G80" s="27">
        <f t="shared" si="10"/>
        <v>37.603000000000002</v>
      </c>
      <c r="H80" s="24">
        <v>6.2603597640991211</v>
      </c>
      <c r="I80" s="24">
        <v>60.02</v>
      </c>
      <c r="J80" s="24">
        <v>5.8949999999999996</v>
      </c>
      <c r="K80" s="25">
        <v>44776.431882384262</v>
      </c>
      <c r="L80" s="27">
        <f t="shared" si="7"/>
        <v>37.637999999999998</v>
      </c>
      <c r="M80" s="24">
        <v>6.2361001968383789</v>
      </c>
      <c r="N80" s="24">
        <v>60</v>
      </c>
      <c r="O80" s="24">
        <v>5.9749999999999996</v>
      </c>
      <c r="P80" s="25">
        <v>44776.433856840275</v>
      </c>
      <c r="Q80" s="27">
        <f t="shared" si="8"/>
        <v>37.231000000000002</v>
      </c>
      <c r="R80" s="24">
        <v>6.0520401000976563</v>
      </c>
      <c r="S80" s="24">
        <v>59.96</v>
      </c>
      <c r="T80" s="24">
        <v>5.6550000000000002</v>
      </c>
      <c r="U80" s="25">
        <v>44776.436061168984</v>
      </c>
      <c r="V80" s="27">
        <f t="shared" si="9"/>
        <v>37.685000000000002</v>
      </c>
      <c r="W80" s="24">
        <v>6.0901198387145996</v>
      </c>
      <c r="X80" s="24">
        <v>59.98</v>
      </c>
      <c r="Y80" s="24">
        <v>5.7149999999999999</v>
      </c>
      <c r="AA80">
        <f t="shared" si="11"/>
        <v>37</v>
      </c>
    </row>
    <row r="81" spans="1:27" x14ac:dyDescent="0.3">
      <c r="A81" s="25">
        <v>44776.428480254632</v>
      </c>
      <c r="B81" s="27">
        <f t="shared" si="6"/>
        <v>37.694000000000003</v>
      </c>
      <c r="C81" s="24">
        <v>5.4689598083496094</v>
      </c>
      <c r="D81" s="24">
        <v>60.01</v>
      </c>
      <c r="E81" s="24">
        <v>4.9349999999999996</v>
      </c>
      <c r="F81" s="25">
        <v>44776.430030138887</v>
      </c>
      <c r="G81" s="27">
        <f t="shared" si="10"/>
        <v>37.603999999999999</v>
      </c>
      <c r="H81" s="24">
        <v>6.2603597640991211</v>
      </c>
      <c r="I81" s="24">
        <v>60.02</v>
      </c>
      <c r="J81" s="24">
        <v>5.6950000000000003</v>
      </c>
      <c r="K81" s="25">
        <v>44776.431882453704</v>
      </c>
      <c r="L81" s="27">
        <f t="shared" si="7"/>
        <v>37.643999999999998</v>
      </c>
      <c r="M81" s="24">
        <v>6.2361001968383789</v>
      </c>
      <c r="N81" s="24">
        <v>60</v>
      </c>
      <c r="O81" s="24">
        <v>5.5750000000000002</v>
      </c>
      <c r="P81" s="25">
        <v>44776.433856851851</v>
      </c>
      <c r="Q81" s="27">
        <f t="shared" si="8"/>
        <v>37.231999999999999</v>
      </c>
      <c r="R81" s="24">
        <v>6.0520401000976563</v>
      </c>
      <c r="S81" s="24">
        <v>59.96</v>
      </c>
      <c r="T81" s="24">
        <v>5.4550000000000001</v>
      </c>
      <c r="U81" s="25">
        <v>44776.436061180553</v>
      </c>
      <c r="V81" s="27">
        <f t="shared" si="9"/>
        <v>37.686</v>
      </c>
      <c r="W81" s="24">
        <v>6.0901198387145996</v>
      </c>
      <c r="X81" s="24">
        <v>59.98</v>
      </c>
      <c r="Y81" s="24">
        <v>5.5149999999999997</v>
      </c>
      <c r="AA81">
        <f t="shared" si="11"/>
        <v>37</v>
      </c>
    </row>
    <row r="82" spans="1:27" x14ac:dyDescent="0.3">
      <c r="A82" s="25">
        <v>44776.4284802662</v>
      </c>
      <c r="B82" s="27">
        <f t="shared" si="6"/>
        <v>38.695</v>
      </c>
      <c r="C82" s="24">
        <v>5.4689598083496094</v>
      </c>
      <c r="D82" s="24">
        <v>60.01</v>
      </c>
      <c r="E82" s="24">
        <v>4.6950000000000003</v>
      </c>
      <c r="F82" s="25">
        <v>44776.430041747684</v>
      </c>
      <c r="G82" s="27">
        <f t="shared" si="10"/>
        <v>38.606999999999999</v>
      </c>
      <c r="H82" s="24">
        <v>5.9581398963928223</v>
      </c>
      <c r="I82" s="24">
        <v>60.02</v>
      </c>
      <c r="J82" s="24">
        <v>5.6950000000000003</v>
      </c>
      <c r="K82" s="25">
        <v>44776.431893981484</v>
      </c>
      <c r="L82" s="27">
        <f t="shared" si="7"/>
        <v>38.64</v>
      </c>
      <c r="M82" s="24">
        <v>6.2361001968383789</v>
      </c>
      <c r="N82" s="24">
        <v>60</v>
      </c>
      <c r="O82" s="24">
        <v>5.5750000000000002</v>
      </c>
      <c r="P82" s="25">
        <v>44776.433860393518</v>
      </c>
      <c r="Q82" s="27">
        <f t="shared" si="8"/>
        <v>38.537999999999997</v>
      </c>
      <c r="R82" s="24">
        <v>6.0520401000976563</v>
      </c>
      <c r="S82" s="24">
        <v>60</v>
      </c>
      <c r="T82" s="24">
        <v>5.4550000000000001</v>
      </c>
      <c r="U82" s="25">
        <v>44776.43607275463</v>
      </c>
      <c r="V82" s="27">
        <f t="shared" si="9"/>
        <v>38.686</v>
      </c>
      <c r="W82" s="24">
        <v>5.8674001693725586</v>
      </c>
      <c r="X82" s="24">
        <v>59.98</v>
      </c>
      <c r="Y82" s="24">
        <v>5.5149999999999997</v>
      </c>
      <c r="AA82">
        <f t="shared" si="11"/>
        <v>38</v>
      </c>
    </row>
    <row r="83" spans="1:27" x14ac:dyDescent="0.3">
      <c r="A83" s="25">
        <v>44776.428491874998</v>
      </c>
      <c r="B83" s="27">
        <f t="shared" si="6"/>
        <v>38.698</v>
      </c>
      <c r="C83" s="24">
        <v>5.1737899780273438</v>
      </c>
      <c r="D83" s="24">
        <v>60.01</v>
      </c>
      <c r="E83" s="24">
        <v>4.6950000000000003</v>
      </c>
      <c r="F83" s="25">
        <v>44776.43004175926</v>
      </c>
      <c r="G83" s="27">
        <f t="shared" si="10"/>
        <v>38.607999999999997</v>
      </c>
      <c r="H83" s="24">
        <v>5.9581398963928223</v>
      </c>
      <c r="I83" s="24">
        <v>60.02</v>
      </c>
      <c r="J83" s="24">
        <v>5.4950000000000001</v>
      </c>
      <c r="K83" s="25">
        <v>44776.43189403935</v>
      </c>
      <c r="L83" s="27">
        <f t="shared" si="7"/>
        <v>38.645000000000003</v>
      </c>
      <c r="M83" s="24">
        <v>6.2361001968383789</v>
      </c>
      <c r="N83" s="24">
        <v>60</v>
      </c>
      <c r="O83" s="24">
        <v>5.5750000000000002</v>
      </c>
      <c r="P83" s="25">
        <v>44776.433868449072</v>
      </c>
      <c r="Q83" s="27">
        <f t="shared" si="8"/>
        <v>38.234000000000002</v>
      </c>
      <c r="R83" s="24">
        <v>6.0520401000976563</v>
      </c>
      <c r="S83" s="24">
        <v>60</v>
      </c>
      <c r="T83" s="24">
        <v>5.4550000000000001</v>
      </c>
      <c r="U83" s="25">
        <v>44776.436072766206</v>
      </c>
      <c r="V83" s="27">
        <f t="shared" si="9"/>
        <v>38.686999999999998</v>
      </c>
      <c r="W83" s="24">
        <v>5.8674001693725586</v>
      </c>
      <c r="X83" s="24">
        <v>59.98</v>
      </c>
      <c r="Y83" s="24">
        <v>5.3150000000000004</v>
      </c>
      <c r="AA83">
        <f t="shared" si="11"/>
        <v>38</v>
      </c>
    </row>
    <row r="84" spans="1:27" x14ac:dyDescent="0.3">
      <c r="A84" s="25">
        <v>44776.428491886574</v>
      </c>
      <c r="B84" s="27">
        <f t="shared" si="6"/>
        <v>39.698999999999998</v>
      </c>
      <c r="C84" s="24">
        <v>5.1737899780273438</v>
      </c>
      <c r="D84" s="24">
        <v>60.01</v>
      </c>
      <c r="E84" s="24">
        <v>4.4950000000000001</v>
      </c>
      <c r="F84" s="25">
        <v>44776.430053356482</v>
      </c>
      <c r="G84" s="27">
        <f t="shared" si="10"/>
        <v>39.61</v>
      </c>
      <c r="H84" s="24">
        <v>5.9581398963928223</v>
      </c>
      <c r="I84" s="24">
        <v>60.02</v>
      </c>
      <c r="J84" s="24">
        <v>5.4950000000000001</v>
      </c>
      <c r="K84" s="25">
        <v>44776.431905555553</v>
      </c>
      <c r="L84" s="27">
        <f t="shared" si="7"/>
        <v>39.64</v>
      </c>
      <c r="M84" s="24">
        <v>5.9221701622009277</v>
      </c>
      <c r="N84" s="24">
        <v>60</v>
      </c>
      <c r="O84" s="24">
        <v>5.5750000000000002</v>
      </c>
      <c r="P84" s="25">
        <v>44776.433868460648</v>
      </c>
      <c r="Q84" s="27">
        <f t="shared" si="8"/>
        <v>39.234999999999999</v>
      </c>
      <c r="R84" s="24">
        <v>6.0520401000976563</v>
      </c>
      <c r="S84" s="24">
        <v>60</v>
      </c>
      <c r="T84" s="24">
        <v>5.2549999999999999</v>
      </c>
      <c r="U84" s="25">
        <v>44776.436084351852</v>
      </c>
      <c r="V84" s="27">
        <f t="shared" si="9"/>
        <v>39.688000000000002</v>
      </c>
      <c r="W84" s="24">
        <v>5.6462597846984863</v>
      </c>
      <c r="X84" s="24">
        <v>59.98</v>
      </c>
      <c r="Y84" s="24">
        <v>5.3150000000000004</v>
      </c>
      <c r="AA84">
        <f t="shared" si="11"/>
        <v>39</v>
      </c>
    </row>
    <row r="85" spans="1:27" x14ac:dyDescent="0.3">
      <c r="A85" s="25">
        <v>44776.428503483796</v>
      </c>
      <c r="B85" s="27">
        <f t="shared" si="6"/>
        <v>39.701000000000001</v>
      </c>
      <c r="C85" s="24">
        <v>5.0586099624633789</v>
      </c>
      <c r="D85" s="24">
        <v>60.01</v>
      </c>
      <c r="E85" s="24">
        <v>4.4950000000000001</v>
      </c>
      <c r="F85" s="25">
        <v>44776.430053368058</v>
      </c>
      <c r="G85" s="27">
        <f t="shared" si="10"/>
        <v>39.610999999999997</v>
      </c>
      <c r="H85" s="24">
        <v>5.9581398963928223</v>
      </c>
      <c r="I85" s="24">
        <v>60.02</v>
      </c>
      <c r="J85" s="24">
        <v>5.2949999999999999</v>
      </c>
      <c r="K85" s="25">
        <v>44776.431905625002</v>
      </c>
      <c r="L85" s="27">
        <f t="shared" si="7"/>
        <v>39.646000000000001</v>
      </c>
      <c r="M85" s="24">
        <v>5.9221701622009277</v>
      </c>
      <c r="N85" s="24">
        <v>60</v>
      </c>
      <c r="O85" s="24">
        <v>5.3550000000000004</v>
      </c>
      <c r="P85" s="25">
        <v>44776.433880069446</v>
      </c>
      <c r="Q85" s="27">
        <f t="shared" si="8"/>
        <v>39.238</v>
      </c>
      <c r="R85" s="24">
        <v>5.7606801986694336</v>
      </c>
      <c r="S85" s="24">
        <v>60</v>
      </c>
      <c r="T85" s="24">
        <v>5.2549999999999999</v>
      </c>
      <c r="U85" s="25">
        <v>44776.436084398149</v>
      </c>
      <c r="V85" s="27">
        <f t="shared" si="9"/>
        <v>39.692</v>
      </c>
      <c r="W85" s="24">
        <v>5.6462597846984863</v>
      </c>
      <c r="X85" s="24">
        <v>59.98</v>
      </c>
      <c r="Y85" s="24">
        <v>5.1150000000000002</v>
      </c>
      <c r="AA85">
        <f t="shared" si="11"/>
        <v>39</v>
      </c>
    </row>
    <row r="86" spans="1:27" x14ac:dyDescent="0.3">
      <c r="A86" s="25">
        <v>44776.428503495372</v>
      </c>
      <c r="B86" s="27">
        <f t="shared" si="6"/>
        <v>40.701999999999998</v>
      </c>
      <c r="C86" s="24">
        <v>5.0586099624633789</v>
      </c>
      <c r="D86" s="24">
        <v>60.01</v>
      </c>
      <c r="E86" s="24">
        <v>4.2949999999999999</v>
      </c>
      <c r="F86" s="25">
        <v>44776.430064976848</v>
      </c>
      <c r="G86" s="27">
        <f t="shared" si="10"/>
        <v>40.613999999999997</v>
      </c>
      <c r="H86" s="24">
        <v>5.6986498832702637</v>
      </c>
      <c r="I86" s="24">
        <v>60.02</v>
      </c>
      <c r="J86" s="24">
        <v>5.2949999999999999</v>
      </c>
      <c r="K86" s="25">
        <v>44776.431917141206</v>
      </c>
      <c r="L86" s="27">
        <f t="shared" si="7"/>
        <v>40.640999999999998</v>
      </c>
      <c r="M86" s="24">
        <v>5.6560502052307129</v>
      </c>
      <c r="N86" s="24">
        <v>60</v>
      </c>
      <c r="O86" s="24">
        <v>5.3550000000000004</v>
      </c>
      <c r="P86" s="25">
        <v>44776.433880092591</v>
      </c>
      <c r="Q86" s="27">
        <f t="shared" si="8"/>
        <v>40.24</v>
      </c>
      <c r="R86" s="24">
        <v>5.7606801986694336</v>
      </c>
      <c r="S86" s="24">
        <v>60</v>
      </c>
      <c r="T86" s="24">
        <v>5.0549999999999997</v>
      </c>
      <c r="U86" s="25">
        <v>44776.436095972225</v>
      </c>
      <c r="V86" s="27">
        <f t="shared" si="9"/>
        <v>40.692</v>
      </c>
      <c r="W86" s="24">
        <v>5.493919849395752</v>
      </c>
      <c r="X86" s="24">
        <v>59.98</v>
      </c>
      <c r="Y86" s="24">
        <v>5.1150000000000002</v>
      </c>
      <c r="AA86">
        <f t="shared" si="11"/>
        <v>40</v>
      </c>
    </row>
    <row r="87" spans="1:27" x14ac:dyDescent="0.3">
      <c r="A87" s="25">
        <v>44776.428515104169</v>
      </c>
      <c r="B87" s="27">
        <f t="shared" si="6"/>
        <v>40.704999999999998</v>
      </c>
      <c r="C87" s="24">
        <v>4.7077498435974121</v>
      </c>
      <c r="D87" s="24">
        <v>60.01</v>
      </c>
      <c r="E87" s="24">
        <v>4.2949999999999999</v>
      </c>
      <c r="F87" s="25">
        <v>44776.430064988424</v>
      </c>
      <c r="G87" s="27">
        <f t="shared" si="10"/>
        <v>40.615000000000002</v>
      </c>
      <c r="H87" s="24">
        <v>5.6986498832702637</v>
      </c>
      <c r="I87" s="24">
        <v>60.02</v>
      </c>
      <c r="J87" s="24">
        <v>5.0949999999999998</v>
      </c>
      <c r="K87" s="25">
        <v>44776.431917222224</v>
      </c>
      <c r="L87" s="27">
        <f t="shared" si="7"/>
        <v>40.648000000000003</v>
      </c>
      <c r="M87" s="24">
        <v>5.6560502052307129</v>
      </c>
      <c r="N87" s="24">
        <v>60</v>
      </c>
      <c r="O87" s="24">
        <v>5.1550000000000002</v>
      </c>
      <c r="P87" s="25">
        <v>44776.433891678244</v>
      </c>
      <c r="Q87" s="27">
        <f t="shared" si="8"/>
        <v>40.241</v>
      </c>
      <c r="R87" s="24">
        <v>5.5781998634338379</v>
      </c>
      <c r="S87" s="24">
        <v>60</v>
      </c>
      <c r="T87" s="24">
        <v>5.0549999999999997</v>
      </c>
      <c r="U87" s="25">
        <v>44776.436095983794</v>
      </c>
      <c r="V87" s="27">
        <f t="shared" si="9"/>
        <v>40.692999999999998</v>
      </c>
      <c r="W87" s="24">
        <v>5.493919849395752</v>
      </c>
      <c r="X87" s="24">
        <v>59.98</v>
      </c>
      <c r="Y87" s="24">
        <v>4.915</v>
      </c>
      <c r="AA87">
        <f t="shared" si="11"/>
        <v>40</v>
      </c>
    </row>
    <row r="88" spans="1:27" x14ac:dyDescent="0.3">
      <c r="A88" s="25">
        <v>44776.428515115738</v>
      </c>
      <c r="B88" s="27">
        <f t="shared" si="6"/>
        <v>41.706000000000003</v>
      </c>
      <c r="C88" s="24">
        <v>4.7077498435974121</v>
      </c>
      <c r="D88" s="24">
        <v>60.01</v>
      </c>
      <c r="E88" s="24">
        <v>4.0949999999999998</v>
      </c>
      <c r="F88" s="25">
        <v>44776.430076597222</v>
      </c>
      <c r="G88" s="27">
        <f t="shared" si="10"/>
        <v>41.618000000000002</v>
      </c>
      <c r="H88" s="24">
        <v>5.4686799049377441</v>
      </c>
      <c r="I88" s="24">
        <v>60.02</v>
      </c>
      <c r="J88" s="24">
        <v>5.0949999999999998</v>
      </c>
      <c r="K88" s="25">
        <v>44776.431928738428</v>
      </c>
      <c r="L88" s="27">
        <f t="shared" si="7"/>
        <v>41.643000000000001</v>
      </c>
      <c r="M88" s="24">
        <v>5.6560502052307129</v>
      </c>
      <c r="N88" s="24">
        <v>60</v>
      </c>
      <c r="O88" s="24">
        <v>5.1550000000000002</v>
      </c>
      <c r="P88" s="25">
        <v>44776.433891689812</v>
      </c>
      <c r="Q88" s="27">
        <f t="shared" si="8"/>
        <v>41.241999999999997</v>
      </c>
      <c r="R88" s="24">
        <v>5.5781998634338379</v>
      </c>
      <c r="S88" s="24">
        <v>60</v>
      </c>
      <c r="T88" s="24">
        <v>5.0549999999999997</v>
      </c>
      <c r="U88" s="25">
        <v>44776.436107557871</v>
      </c>
      <c r="V88" s="27">
        <f t="shared" si="9"/>
        <v>41.692999999999998</v>
      </c>
      <c r="W88" s="24">
        <v>5.493919849395752</v>
      </c>
      <c r="X88" s="24">
        <v>59.98</v>
      </c>
      <c r="Y88" s="24">
        <v>4.915</v>
      </c>
      <c r="AA88">
        <f t="shared" si="11"/>
        <v>41</v>
      </c>
    </row>
    <row r="89" spans="1:27" x14ac:dyDescent="0.3">
      <c r="A89" s="25">
        <v>44776.42852671296</v>
      </c>
      <c r="B89" s="27">
        <f t="shared" si="6"/>
        <v>41.707999999999998</v>
      </c>
      <c r="C89" s="24">
        <v>4.3483400344848633</v>
      </c>
      <c r="D89" s="24">
        <v>60.01</v>
      </c>
      <c r="E89" s="24">
        <v>4.0949999999999998</v>
      </c>
      <c r="F89" s="25">
        <v>44776.430076608798</v>
      </c>
      <c r="G89" s="27">
        <f t="shared" si="10"/>
        <v>41.619</v>
      </c>
      <c r="H89" s="24">
        <v>5.4686799049377441</v>
      </c>
      <c r="I89" s="24">
        <v>60.02</v>
      </c>
      <c r="J89" s="24">
        <v>4.8949999999999996</v>
      </c>
      <c r="K89" s="25">
        <v>44776.431928819446</v>
      </c>
      <c r="L89" s="27">
        <f t="shared" si="7"/>
        <v>41.65</v>
      </c>
      <c r="M89" s="24">
        <v>5.6560502052307129</v>
      </c>
      <c r="N89" s="24">
        <v>60</v>
      </c>
      <c r="O89" s="24">
        <v>4.9550000000000001</v>
      </c>
      <c r="P89" s="25">
        <v>44776.433903287034</v>
      </c>
      <c r="Q89" s="27">
        <f t="shared" si="8"/>
        <v>41.244</v>
      </c>
      <c r="R89" s="24">
        <v>5.5781998634338379</v>
      </c>
      <c r="S89" s="24">
        <v>60</v>
      </c>
      <c r="T89" s="24">
        <v>5.0549999999999997</v>
      </c>
      <c r="U89" s="25">
        <v>44776.436107581016</v>
      </c>
      <c r="V89" s="27">
        <f t="shared" si="9"/>
        <v>41.695</v>
      </c>
      <c r="W89" s="24">
        <v>5.493919849395752</v>
      </c>
      <c r="X89" s="24">
        <v>59.98</v>
      </c>
      <c r="Y89" s="24">
        <v>4.7149999999999999</v>
      </c>
      <c r="AA89">
        <f t="shared" si="11"/>
        <v>41</v>
      </c>
    </row>
    <row r="90" spans="1:27" x14ac:dyDescent="0.3">
      <c r="A90" s="25">
        <v>44776.428526724536</v>
      </c>
      <c r="B90" s="27">
        <f t="shared" si="6"/>
        <v>42.709000000000003</v>
      </c>
      <c r="C90" s="24">
        <v>4.3483400344848633</v>
      </c>
      <c r="D90" s="24">
        <v>60.01</v>
      </c>
      <c r="E90" s="24">
        <v>3.895</v>
      </c>
      <c r="F90" s="25">
        <v>44776.430089016205</v>
      </c>
      <c r="G90" s="27">
        <f t="shared" si="10"/>
        <v>42.691000000000003</v>
      </c>
      <c r="H90" s="24">
        <v>5.1853499412536621</v>
      </c>
      <c r="I90" s="24">
        <v>60.02</v>
      </c>
      <c r="J90" s="24">
        <v>4.8949999999999996</v>
      </c>
      <c r="K90" s="25">
        <v>44776.431940312497</v>
      </c>
      <c r="L90" s="27">
        <f t="shared" si="7"/>
        <v>42.643000000000001</v>
      </c>
      <c r="M90" s="24">
        <v>5.4558300971984863</v>
      </c>
      <c r="N90" s="24">
        <v>60</v>
      </c>
      <c r="O90" s="24">
        <v>4.9550000000000001</v>
      </c>
      <c r="P90" s="25">
        <v>44776.43390329861</v>
      </c>
      <c r="Q90" s="27">
        <f t="shared" si="8"/>
        <v>42.244999999999997</v>
      </c>
      <c r="R90" s="24">
        <v>5.5781998634338379</v>
      </c>
      <c r="S90" s="24">
        <v>60</v>
      </c>
      <c r="T90" s="24">
        <v>4.6550000000000002</v>
      </c>
      <c r="U90" s="25">
        <v>44776.436119143516</v>
      </c>
      <c r="V90" s="27">
        <f t="shared" si="9"/>
        <v>42.694000000000003</v>
      </c>
      <c r="W90" s="24">
        <v>5.1751699447631836</v>
      </c>
      <c r="X90" s="24">
        <v>59.98</v>
      </c>
      <c r="Y90" s="24">
        <v>4.7149999999999999</v>
      </c>
      <c r="AA90">
        <f t="shared" si="11"/>
        <v>42</v>
      </c>
    </row>
    <row r="91" spans="1:27" x14ac:dyDescent="0.3">
      <c r="A91" s="25">
        <v>44776.428538333334</v>
      </c>
      <c r="B91" s="27">
        <f t="shared" si="6"/>
        <v>42.712000000000003</v>
      </c>
      <c r="C91" s="24">
        <v>4.3483400344848633</v>
      </c>
      <c r="D91" s="24">
        <v>60.01</v>
      </c>
      <c r="E91" s="24">
        <v>3.895</v>
      </c>
      <c r="F91" s="25">
        <v>44776.430089027781</v>
      </c>
      <c r="G91" s="27">
        <f t="shared" si="10"/>
        <v>42.692</v>
      </c>
      <c r="H91" s="24">
        <v>5.1853499412536621</v>
      </c>
      <c r="I91" s="24">
        <v>60.02</v>
      </c>
      <c r="J91" s="24">
        <v>4.6950000000000003</v>
      </c>
      <c r="K91" s="25">
        <v>44776.431940416667</v>
      </c>
      <c r="L91" s="27">
        <f t="shared" si="7"/>
        <v>42.652000000000001</v>
      </c>
      <c r="M91" s="24">
        <v>5.4558300971984863</v>
      </c>
      <c r="N91" s="24">
        <v>60</v>
      </c>
      <c r="O91" s="24">
        <v>4.7549999999999999</v>
      </c>
      <c r="P91" s="25">
        <v>44776.433914895832</v>
      </c>
      <c r="Q91" s="27">
        <f t="shared" si="8"/>
        <v>42.247</v>
      </c>
      <c r="R91" s="24">
        <v>5.1650500297546387</v>
      </c>
      <c r="S91" s="24">
        <v>60</v>
      </c>
      <c r="T91" s="24">
        <v>4.6550000000000002</v>
      </c>
      <c r="U91" s="25">
        <v>44776.436119178237</v>
      </c>
      <c r="V91" s="27">
        <f t="shared" si="9"/>
        <v>42.697000000000003</v>
      </c>
      <c r="W91" s="24">
        <v>5.1751699447631836</v>
      </c>
      <c r="X91" s="24">
        <v>59.98</v>
      </c>
      <c r="Y91" s="24">
        <v>4.5149999999999997</v>
      </c>
      <c r="AA91">
        <f t="shared" si="11"/>
        <v>42</v>
      </c>
    </row>
    <row r="92" spans="1:27" x14ac:dyDescent="0.3">
      <c r="A92" s="25">
        <v>44776.42853834491</v>
      </c>
      <c r="B92" s="27">
        <f t="shared" si="6"/>
        <v>43.713000000000001</v>
      </c>
      <c r="C92" s="24">
        <v>4.3483400344848633</v>
      </c>
      <c r="D92" s="24">
        <v>60.01</v>
      </c>
      <c r="E92" s="24">
        <v>3.6949999999999998</v>
      </c>
      <c r="F92" s="25">
        <v>44776.430100625003</v>
      </c>
      <c r="G92" s="27">
        <f t="shared" si="10"/>
        <v>43.694000000000003</v>
      </c>
      <c r="H92" s="24">
        <v>5.1853499412536621</v>
      </c>
      <c r="I92" s="24">
        <v>60.02</v>
      </c>
      <c r="J92" s="24">
        <v>4.6950000000000003</v>
      </c>
      <c r="K92" s="25">
        <v>44776.431951909719</v>
      </c>
      <c r="L92" s="27">
        <f t="shared" si="7"/>
        <v>43.645000000000003</v>
      </c>
      <c r="M92" s="24">
        <v>5.0876898765563965</v>
      </c>
      <c r="N92" s="24">
        <v>60</v>
      </c>
      <c r="O92" s="24">
        <v>4.7549999999999999</v>
      </c>
      <c r="P92" s="25">
        <v>44776.433914907408</v>
      </c>
      <c r="Q92" s="27">
        <f t="shared" si="8"/>
        <v>43.247999999999998</v>
      </c>
      <c r="R92" s="24">
        <v>5.1650500297546387</v>
      </c>
      <c r="S92" s="24">
        <v>60</v>
      </c>
      <c r="T92" s="24">
        <v>4.4550000000000001</v>
      </c>
      <c r="U92" s="25">
        <v>44776.436130717593</v>
      </c>
      <c r="V92" s="27">
        <f t="shared" si="9"/>
        <v>43.694000000000003</v>
      </c>
      <c r="W92" s="24">
        <v>4.9987502098083496</v>
      </c>
      <c r="X92" s="24">
        <v>59.98</v>
      </c>
      <c r="Y92" s="24">
        <v>4.5149999999999997</v>
      </c>
      <c r="AA92">
        <f t="shared" si="11"/>
        <v>43</v>
      </c>
    </row>
    <row r="93" spans="1:27" x14ac:dyDescent="0.3">
      <c r="A93" s="25">
        <v>44776.428549942131</v>
      </c>
      <c r="B93" s="27">
        <f t="shared" si="6"/>
        <v>43.715000000000003</v>
      </c>
      <c r="C93" s="24">
        <v>4.1869797706604004</v>
      </c>
      <c r="D93" s="24">
        <v>60.01</v>
      </c>
      <c r="E93" s="24">
        <v>3.6949999999999998</v>
      </c>
      <c r="F93" s="25">
        <v>44776.430100636571</v>
      </c>
      <c r="G93" s="27">
        <f t="shared" si="10"/>
        <v>43.695</v>
      </c>
      <c r="H93" s="24">
        <v>5.1853499412536621</v>
      </c>
      <c r="I93" s="24">
        <v>60.02</v>
      </c>
      <c r="J93" s="24">
        <v>4.4749999999999996</v>
      </c>
      <c r="K93" s="25">
        <v>44776.431952013889</v>
      </c>
      <c r="L93" s="27">
        <f t="shared" si="7"/>
        <v>43.654000000000003</v>
      </c>
      <c r="M93" s="24">
        <v>5.0876898765563965</v>
      </c>
      <c r="N93" s="24">
        <v>60</v>
      </c>
      <c r="O93" s="24">
        <v>4.5549999999999997</v>
      </c>
      <c r="P93" s="25">
        <v>44776.433926504629</v>
      </c>
      <c r="Q93" s="27">
        <f t="shared" si="8"/>
        <v>43.25</v>
      </c>
      <c r="R93" s="24">
        <v>4.956669807434082</v>
      </c>
      <c r="S93" s="24">
        <v>60</v>
      </c>
      <c r="T93" s="24">
        <v>4.4550000000000001</v>
      </c>
      <c r="U93" s="25">
        <v>44776.43613076389</v>
      </c>
      <c r="V93" s="27">
        <f t="shared" si="9"/>
        <v>43.698</v>
      </c>
      <c r="W93" s="24">
        <v>4.9987502098083496</v>
      </c>
      <c r="X93" s="24">
        <v>59.98</v>
      </c>
      <c r="Y93" s="24">
        <v>4.3150000000000004</v>
      </c>
      <c r="AA93">
        <f t="shared" si="11"/>
        <v>43</v>
      </c>
    </row>
    <row r="94" spans="1:27" x14ac:dyDescent="0.3">
      <c r="A94" s="25">
        <v>44776.428549953707</v>
      </c>
      <c r="B94" s="27">
        <f t="shared" si="6"/>
        <v>44.716000000000001</v>
      </c>
      <c r="C94" s="24">
        <v>4.1869797706604004</v>
      </c>
      <c r="D94" s="24">
        <v>60.01</v>
      </c>
      <c r="E94" s="24">
        <v>3.4950000000000001</v>
      </c>
      <c r="F94" s="25">
        <v>44776.430112245369</v>
      </c>
      <c r="G94" s="27">
        <f t="shared" si="10"/>
        <v>44.698</v>
      </c>
      <c r="H94" s="24">
        <v>4.9439101219177246</v>
      </c>
      <c r="I94" s="24">
        <v>60.02</v>
      </c>
      <c r="J94" s="24">
        <v>4.4749999999999996</v>
      </c>
      <c r="K94" s="25">
        <v>44776.431963495372</v>
      </c>
      <c r="L94" s="27">
        <f t="shared" si="7"/>
        <v>44.646000000000001</v>
      </c>
      <c r="M94" s="24">
        <v>4.8758101463317871</v>
      </c>
      <c r="N94" s="24">
        <v>60</v>
      </c>
      <c r="O94" s="24">
        <v>4.5549999999999997</v>
      </c>
      <c r="P94" s="25">
        <v>44776.433926516205</v>
      </c>
      <c r="Q94" s="27">
        <f t="shared" si="8"/>
        <v>44.250999999999998</v>
      </c>
      <c r="R94" s="24">
        <v>4.956669807434082</v>
      </c>
      <c r="S94" s="24">
        <v>60</v>
      </c>
      <c r="T94" s="24">
        <v>4.2549999999999999</v>
      </c>
      <c r="U94" s="25">
        <v>44776.436142314815</v>
      </c>
      <c r="V94" s="27">
        <f t="shared" si="9"/>
        <v>44.695999999999998</v>
      </c>
      <c r="W94" s="24">
        <v>4.6477298736572266</v>
      </c>
      <c r="X94" s="24">
        <v>59.98</v>
      </c>
      <c r="Y94" s="24">
        <v>4.3150000000000004</v>
      </c>
      <c r="AA94">
        <f t="shared" si="11"/>
        <v>44</v>
      </c>
    </row>
    <row r="95" spans="1:27" x14ac:dyDescent="0.3">
      <c r="A95" s="25">
        <v>44776.428561562498</v>
      </c>
      <c r="B95" s="27">
        <f t="shared" si="6"/>
        <v>44.719000000000001</v>
      </c>
      <c r="C95" s="24">
        <v>3.8013501167297363</v>
      </c>
      <c r="D95" s="24">
        <v>60.01</v>
      </c>
      <c r="E95" s="24">
        <v>3.4950000000000001</v>
      </c>
      <c r="F95" s="25">
        <v>44776.430112256945</v>
      </c>
      <c r="G95" s="27">
        <f t="shared" si="10"/>
        <v>44.698999999999998</v>
      </c>
      <c r="H95" s="24">
        <v>4.9439101219177246</v>
      </c>
      <c r="I95" s="24">
        <v>60.02</v>
      </c>
      <c r="J95" s="24">
        <v>4.2750000000000004</v>
      </c>
      <c r="K95" s="25">
        <v>44776.431963599534</v>
      </c>
      <c r="L95" s="27">
        <f t="shared" si="7"/>
        <v>44.655000000000001</v>
      </c>
      <c r="M95" s="24">
        <v>4.8758101463317871</v>
      </c>
      <c r="N95" s="24">
        <v>60</v>
      </c>
      <c r="O95" s="24">
        <v>4.3550000000000004</v>
      </c>
      <c r="P95" s="25">
        <v>44776.433938125003</v>
      </c>
      <c r="Q95" s="27">
        <f t="shared" si="8"/>
        <v>44.253999999999998</v>
      </c>
      <c r="R95" s="24">
        <v>4.7455301284790039</v>
      </c>
      <c r="S95" s="24">
        <v>60</v>
      </c>
      <c r="T95" s="24">
        <v>4.2549999999999999</v>
      </c>
      <c r="U95" s="25">
        <v>44776.436142361112</v>
      </c>
      <c r="V95" s="27">
        <f t="shared" si="9"/>
        <v>44.7</v>
      </c>
      <c r="W95" s="24">
        <v>4.6477298736572266</v>
      </c>
      <c r="X95" s="24">
        <v>59.98</v>
      </c>
      <c r="Y95" s="24">
        <v>4.1150000000000002</v>
      </c>
      <c r="AA95">
        <f t="shared" si="11"/>
        <v>44</v>
      </c>
    </row>
    <row r="96" spans="1:27" x14ac:dyDescent="0.3">
      <c r="A96" s="25">
        <v>44776.428561574074</v>
      </c>
      <c r="B96" s="27">
        <f t="shared" si="6"/>
        <v>45.72</v>
      </c>
      <c r="C96" s="24">
        <v>3.8013501167297363</v>
      </c>
      <c r="D96" s="24">
        <v>60.01</v>
      </c>
      <c r="E96" s="24">
        <v>3.2949999999999999</v>
      </c>
      <c r="F96" s="25">
        <v>44776.430123865743</v>
      </c>
      <c r="G96" s="27">
        <f t="shared" si="10"/>
        <v>45.701999999999998</v>
      </c>
      <c r="H96" s="24">
        <v>4.6486902236938477</v>
      </c>
      <c r="I96" s="24">
        <v>60.02</v>
      </c>
      <c r="J96" s="24">
        <v>4.2750000000000004</v>
      </c>
      <c r="K96" s="25">
        <v>44776.431975081017</v>
      </c>
      <c r="L96" s="27">
        <f t="shared" si="7"/>
        <v>45.646999999999998</v>
      </c>
      <c r="M96" s="24">
        <v>4.8758101463317871</v>
      </c>
      <c r="N96" s="24">
        <v>60</v>
      </c>
      <c r="O96" s="24">
        <v>4.3550000000000004</v>
      </c>
      <c r="P96" s="25">
        <v>44776.433938136572</v>
      </c>
      <c r="Q96" s="27">
        <f t="shared" si="8"/>
        <v>45.255000000000003</v>
      </c>
      <c r="R96" s="24">
        <v>4.7455301284790039</v>
      </c>
      <c r="S96" s="24">
        <v>60</v>
      </c>
      <c r="T96" s="24">
        <v>4.0549999999999997</v>
      </c>
      <c r="U96" s="25">
        <v>44776.43615390046</v>
      </c>
      <c r="V96" s="27">
        <f t="shared" si="9"/>
        <v>45.697000000000003</v>
      </c>
      <c r="W96" s="24">
        <v>4.6477298736572266</v>
      </c>
      <c r="X96" s="24">
        <v>59.98</v>
      </c>
      <c r="Y96" s="24">
        <v>4.1150000000000002</v>
      </c>
      <c r="AA96">
        <f t="shared" si="11"/>
        <v>45</v>
      </c>
    </row>
    <row r="97" spans="1:27" x14ac:dyDescent="0.3">
      <c r="A97" s="25">
        <v>44776.428573182871</v>
      </c>
      <c r="B97" s="27">
        <f t="shared" si="6"/>
        <v>45.722999999999999</v>
      </c>
      <c r="C97" s="24">
        <v>3.5589599609375</v>
      </c>
      <c r="D97" s="24">
        <v>60.01</v>
      </c>
      <c r="E97" s="24">
        <v>3.2949999999999999</v>
      </c>
      <c r="F97" s="25">
        <v>44776.430123877311</v>
      </c>
      <c r="G97" s="27">
        <f t="shared" si="10"/>
        <v>45.703000000000003</v>
      </c>
      <c r="H97" s="24">
        <v>4.6486902236938477</v>
      </c>
      <c r="I97" s="24">
        <v>60.02</v>
      </c>
      <c r="J97" s="24">
        <v>4.0750000000000002</v>
      </c>
      <c r="K97" s="25">
        <v>44776.431975196756</v>
      </c>
      <c r="L97" s="27">
        <f t="shared" si="7"/>
        <v>45.656999999999996</v>
      </c>
      <c r="M97" s="24">
        <v>4.8758101463317871</v>
      </c>
      <c r="N97" s="24">
        <v>60</v>
      </c>
      <c r="O97" s="24">
        <v>3.9550000000000001</v>
      </c>
      <c r="P97" s="25">
        <v>44776.433949733793</v>
      </c>
      <c r="Q97" s="27">
        <f t="shared" si="8"/>
        <v>45.256999999999998</v>
      </c>
      <c r="R97" s="24">
        <v>4.5017199516296387</v>
      </c>
      <c r="S97" s="24">
        <v>60</v>
      </c>
      <c r="T97" s="24">
        <v>4.0549999999999997</v>
      </c>
      <c r="U97" s="25">
        <v>44776.436153969909</v>
      </c>
      <c r="V97" s="27">
        <f t="shared" si="9"/>
        <v>45.703000000000003</v>
      </c>
      <c r="W97" s="24">
        <v>4.6477298736572266</v>
      </c>
      <c r="X97" s="24">
        <v>59.98</v>
      </c>
      <c r="Y97" s="24">
        <v>3.915</v>
      </c>
      <c r="AA97">
        <f t="shared" si="11"/>
        <v>45</v>
      </c>
    </row>
    <row r="98" spans="1:27" x14ac:dyDescent="0.3">
      <c r="A98" s="25">
        <v>44776.428573194447</v>
      </c>
      <c r="B98" s="27">
        <f t="shared" si="6"/>
        <v>46.723999999999997</v>
      </c>
      <c r="C98" s="24">
        <v>3.5589599609375</v>
      </c>
      <c r="D98" s="24">
        <v>60.01</v>
      </c>
      <c r="E98" s="24">
        <v>3.0950000000000002</v>
      </c>
      <c r="F98" s="25">
        <v>44776.43013547454</v>
      </c>
      <c r="G98" s="27">
        <f t="shared" si="10"/>
        <v>46.704999999999998</v>
      </c>
      <c r="H98" s="24">
        <v>4.6486902236938477</v>
      </c>
      <c r="I98" s="24">
        <v>60.02</v>
      </c>
      <c r="J98" s="24">
        <v>4.0750000000000002</v>
      </c>
      <c r="K98" s="25">
        <v>44776.431986655094</v>
      </c>
      <c r="L98" s="27">
        <f t="shared" si="7"/>
        <v>46.646999999999998</v>
      </c>
      <c r="M98" s="24">
        <v>4.4846200942993164</v>
      </c>
      <c r="N98" s="24">
        <v>60</v>
      </c>
      <c r="O98" s="24">
        <v>3.9550000000000001</v>
      </c>
      <c r="P98" s="25">
        <v>44776.433949745369</v>
      </c>
      <c r="Q98" s="27">
        <f t="shared" si="8"/>
        <v>46.258000000000003</v>
      </c>
      <c r="R98" s="24">
        <v>4.5017199516296387</v>
      </c>
      <c r="S98" s="24">
        <v>60</v>
      </c>
      <c r="T98" s="24">
        <v>3.855</v>
      </c>
      <c r="U98" s="25">
        <v>44776.436165497682</v>
      </c>
      <c r="V98" s="27">
        <f t="shared" si="9"/>
        <v>46.698999999999998</v>
      </c>
      <c r="W98" s="24">
        <v>4.344329833984375</v>
      </c>
      <c r="X98" s="24">
        <v>59.98</v>
      </c>
      <c r="Y98" s="24">
        <v>3.915</v>
      </c>
      <c r="AA98">
        <f t="shared" si="11"/>
        <v>46</v>
      </c>
    </row>
    <row r="99" spans="1:27" x14ac:dyDescent="0.3">
      <c r="A99" s="25">
        <v>44776.428584791669</v>
      </c>
      <c r="B99" s="27">
        <f t="shared" si="6"/>
        <v>46.725999999999999</v>
      </c>
      <c r="C99" s="24">
        <v>3.5589599609375</v>
      </c>
      <c r="D99" s="24">
        <v>60.01</v>
      </c>
      <c r="E99" s="24">
        <v>3.0950000000000002</v>
      </c>
      <c r="F99" s="25">
        <v>44776.430135486109</v>
      </c>
      <c r="G99" s="27">
        <f t="shared" si="10"/>
        <v>46.706000000000003</v>
      </c>
      <c r="H99" s="24">
        <v>4.6486902236938477</v>
      </c>
      <c r="I99" s="24">
        <v>60.02</v>
      </c>
      <c r="J99" s="24">
        <v>3.875</v>
      </c>
      <c r="K99" s="25">
        <v>44776.431986793985</v>
      </c>
      <c r="L99" s="27">
        <f t="shared" si="7"/>
        <v>46.658999999999999</v>
      </c>
      <c r="M99" s="24">
        <v>4.4846200942993164</v>
      </c>
      <c r="N99" s="24">
        <v>60</v>
      </c>
      <c r="O99" s="24">
        <v>3.7549999999999999</v>
      </c>
      <c r="P99" s="25">
        <v>44776.433961354167</v>
      </c>
      <c r="Q99" s="27">
        <f t="shared" si="8"/>
        <v>46.261000000000003</v>
      </c>
      <c r="R99" s="24">
        <v>4.5017199516296387</v>
      </c>
      <c r="S99" s="24">
        <v>60</v>
      </c>
      <c r="T99" s="24">
        <v>3.855</v>
      </c>
      <c r="U99" s="25">
        <v>44776.436165567131</v>
      </c>
      <c r="V99" s="27">
        <f t="shared" si="9"/>
        <v>46.704999999999998</v>
      </c>
      <c r="W99" s="24">
        <v>4.344329833984375</v>
      </c>
      <c r="X99" s="24">
        <v>59.98</v>
      </c>
      <c r="Y99" s="24">
        <v>3.7149999999999999</v>
      </c>
      <c r="AA99">
        <f t="shared" si="11"/>
        <v>46</v>
      </c>
    </row>
    <row r="100" spans="1:27" x14ac:dyDescent="0.3">
      <c r="A100" s="25">
        <v>44776.428584803238</v>
      </c>
      <c r="B100" s="27">
        <f t="shared" si="6"/>
        <v>47.726999999999997</v>
      </c>
      <c r="C100" s="24">
        <v>3.5589599609375</v>
      </c>
      <c r="D100" s="24">
        <v>60.01</v>
      </c>
      <c r="E100" s="24">
        <v>3</v>
      </c>
      <c r="F100" s="25">
        <v>44776.430147094907</v>
      </c>
      <c r="G100" s="27">
        <f t="shared" si="10"/>
        <v>47.709000000000003</v>
      </c>
      <c r="H100" s="24">
        <v>4.3180999755859375</v>
      </c>
      <c r="I100" s="24">
        <v>60.02</v>
      </c>
      <c r="J100" s="24">
        <v>3.875</v>
      </c>
      <c r="K100" s="25">
        <v>44776.431999305554</v>
      </c>
      <c r="L100" s="27">
        <f t="shared" si="7"/>
        <v>47.74</v>
      </c>
      <c r="M100" s="24">
        <v>4.247650146484375</v>
      </c>
      <c r="N100" s="24">
        <v>60</v>
      </c>
      <c r="O100" s="24">
        <v>3.7549999999999999</v>
      </c>
      <c r="P100" s="25">
        <v>44776.433961365743</v>
      </c>
      <c r="Q100" s="27">
        <f t="shared" si="8"/>
        <v>47.262</v>
      </c>
      <c r="R100" s="24">
        <v>4.5017199516296387</v>
      </c>
      <c r="S100" s="24">
        <v>60</v>
      </c>
      <c r="T100" s="24">
        <v>3.6549999999999998</v>
      </c>
      <c r="U100" s="25">
        <v>44776.436177094911</v>
      </c>
      <c r="V100" s="27">
        <f t="shared" si="9"/>
        <v>47.701000000000001</v>
      </c>
      <c r="W100" s="24">
        <v>4.1446800231933594</v>
      </c>
      <c r="X100" s="24">
        <v>59.98</v>
      </c>
      <c r="Y100" s="24">
        <v>3.7149999999999999</v>
      </c>
      <c r="AA100">
        <f t="shared" si="11"/>
        <v>47</v>
      </c>
    </row>
    <row r="101" spans="1:27" x14ac:dyDescent="0.3">
      <c r="A101" s="25">
        <v>44776.428596412035</v>
      </c>
      <c r="B101" s="27">
        <f t="shared" si="6"/>
        <v>47.73</v>
      </c>
      <c r="C101" s="24">
        <v>3.2642300128936768</v>
      </c>
      <c r="D101" s="24">
        <v>60.01</v>
      </c>
      <c r="E101" s="24">
        <v>3</v>
      </c>
      <c r="F101" s="25">
        <v>44776.430147106483</v>
      </c>
      <c r="G101" s="27">
        <f t="shared" si="10"/>
        <v>47.71</v>
      </c>
      <c r="H101" s="24">
        <v>4.3180999755859375</v>
      </c>
      <c r="I101" s="24">
        <v>60.02</v>
      </c>
      <c r="J101" s="24">
        <v>3.6749999999999998</v>
      </c>
      <c r="K101" s="25">
        <v>44776.431999328706</v>
      </c>
      <c r="L101" s="27">
        <f t="shared" si="7"/>
        <v>47.741999999999997</v>
      </c>
      <c r="M101" s="24">
        <v>4.247650146484375</v>
      </c>
      <c r="N101" s="24">
        <v>60</v>
      </c>
      <c r="O101" s="24">
        <v>3.5550000000000002</v>
      </c>
      <c r="P101" s="25">
        <v>44776.433972974541</v>
      </c>
      <c r="Q101" s="27">
        <f t="shared" si="8"/>
        <v>47.265000000000001</v>
      </c>
      <c r="R101" s="24">
        <v>4.243919849395752</v>
      </c>
      <c r="S101" s="24">
        <v>60</v>
      </c>
      <c r="T101" s="24">
        <v>3.6549999999999998</v>
      </c>
      <c r="U101" s="25">
        <v>44776.436177175929</v>
      </c>
      <c r="V101" s="27">
        <f t="shared" si="9"/>
        <v>47.707999999999998</v>
      </c>
      <c r="W101" s="24">
        <v>4.1446800231933594</v>
      </c>
      <c r="X101" s="24">
        <v>59.98</v>
      </c>
      <c r="Y101" s="24">
        <v>3.4950000000000001</v>
      </c>
      <c r="AA101">
        <f t="shared" si="11"/>
        <v>47</v>
      </c>
    </row>
    <row r="102" spans="1:27" x14ac:dyDescent="0.3">
      <c r="A102" s="25">
        <v>44776.428596423611</v>
      </c>
      <c r="B102" s="27">
        <f t="shared" si="6"/>
        <v>48.731000000000002</v>
      </c>
      <c r="C102" s="24">
        <v>3.2642300128936768</v>
      </c>
      <c r="D102" s="24">
        <v>60.01</v>
      </c>
      <c r="E102" s="24">
        <v>3</v>
      </c>
      <c r="F102" s="25">
        <v>44776.430158703704</v>
      </c>
      <c r="G102" s="27">
        <f t="shared" si="10"/>
        <v>48.712000000000003</v>
      </c>
      <c r="H102" s="24">
        <v>4.0816798210144043</v>
      </c>
      <c r="I102" s="24">
        <v>60.02</v>
      </c>
      <c r="J102" s="24">
        <v>3.6749999999999998</v>
      </c>
      <c r="K102" s="25">
        <v>44776.432010902776</v>
      </c>
      <c r="L102" s="27">
        <f t="shared" si="7"/>
        <v>48.741999999999997</v>
      </c>
      <c r="M102" s="24">
        <v>4.0277099609375</v>
      </c>
      <c r="N102" s="24">
        <v>60</v>
      </c>
      <c r="O102" s="24">
        <v>3.5550000000000002</v>
      </c>
      <c r="P102" s="25">
        <v>44776.433972986109</v>
      </c>
      <c r="Q102" s="27">
        <f t="shared" si="8"/>
        <v>48.265999999999998</v>
      </c>
      <c r="R102" s="24">
        <v>4.243919849395752</v>
      </c>
      <c r="S102" s="24">
        <v>60</v>
      </c>
      <c r="T102" s="24">
        <v>3.6549999999999998</v>
      </c>
      <c r="U102" s="25">
        <v>44776.436188680556</v>
      </c>
      <c r="V102" s="27">
        <f t="shared" si="9"/>
        <v>48.701999999999998</v>
      </c>
      <c r="W102" s="24">
        <v>3.8014400005340576</v>
      </c>
      <c r="X102" s="24">
        <v>59.98</v>
      </c>
      <c r="Y102" s="24">
        <v>3.4950000000000001</v>
      </c>
      <c r="AA102">
        <f t="shared" si="11"/>
        <v>48</v>
      </c>
    </row>
    <row r="103" spans="1:27" x14ac:dyDescent="0.3">
      <c r="A103" s="25">
        <v>44776.428608020833</v>
      </c>
      <c r="B103" s="27">
        <f t="shared" si="6"/>
        <v>48.732999999999997</v>
      </c>
      <c r="C103" s="24">
        <v>3.1149499416351318</v>
      </c>
      <c r="D103" s="24">
        <v>60.01</v>
      </c>
      <c r="E103" s="24">
        <v>3</v>
      </c>
      <c r="F103" s="25">
        <v>44776.43015871528</v>
      </c>
      <c r="G103" s="27">
        <f t="shared" si="10"/>
        <v>48.713000000000001</v>
      </c>
      <c r="H103" s="24">
        <v>4.0816798210144043</v>
      </c>
      <c r="I103" s="24">
        <v>60.02</v>
      </c>
      <c r="J103" s="24">
        <v>3.4750000000000001</v>
      </c>
      <c r="K103" s="25">
        <v>44776.432010914352</v>
      </c>
      <c r="L103" s="27">
        <f t="shared" si="7"/>
        <v>48.743000000000002</v>
      </c>
      <c r="M103" s="24">
        <v>4.0277099609375</v>
      </c>
      <c r="N103" s="24">
        <v>60</v>
      </c>
      <c r="O103" s="24">
        <v>3.355</v>
      </c>
      <c r="P103" s="25">
        <v>44776.433984583331</v>
      </c>
      <c r="Q103" s="27">
        <f t="shared" si="8"/>
        <v>48.268000000000001</v>
      </c>
      <c r="R103" s="24">
        <v>4.0148301124572754</v>
      </c>
      <c r="S103" s="24">
        <v>60</v>
      </c>
      <c r="T103" s="24">
        <v>3.6549999999999998</v>
      </c>
      <c r="U103" s="25">
        <v>44776.436188749998</v>
      </c>
      <c r="V103" s="27">
        <f t="shared" si="9"/>
        <v>48.707999999999998</v>
      </c>
      <c r="W103" s="24">
        <v>3.8014400005340576</v>
      </c>
      <c r="X103" s="24">
        <v>59.98</v>
      </c>
      <c r="Y103" s="24">
        <v>3.2949999999999999</v>
      </c>
      <c r="AA103">
        <f t="shared" si="11"/>
        <v>48</v>
      </c>
    </row>
    <row r="104" spans="1:27" x14ac:dyDescent="0.3">
      <c r="A104" s="25">
        <v>44776.428608032409</v>
      </c>
      <c r="B104" s="27">
        <f t="shared" si="6"/>
        <v>49.734000000000002</v>
      </c>
      <c r="C104" s="24">
        <v>3.1149499416351318</v>
      </c>
      <c r="D104" s="24">
        <v>60.01</v>
      </c>
      <c r="E104" s="24">
        <v>3</v>
      </c>
      <c r="F104" s="25">
        <v>44776.430170324071</v>
      </c>
      <c r="G104" s="27">
        <f t="shared" si="10"/>
        <v>49.716000000000001</v>
      </c>
      <c r="H104" s="24">
        <v>3.8039200305938721</v>
      </c>
      <c r="I104" s="24">
        <v>60.02</v>
      </c>
      <c r="J104" s="24">
        <v>3.4750000000000001</v>
      </c>
      <c r="K104" s="25">
        <v>44776.432022488429</v>
      </c>
      <c r="L104" s="27">
        <f t="shared" si="7"/>
        <v>49.743000000000002</v>
      </c>
      <c r="M104" s="24">
        <v>4.0277099609375</v>
      </c>
      <c r="N104" s="24">
        <v>60</v>
      </c>
      <c r="O104" s="24">
        <v>3.355</v>
      </c>
      <c r="P104" s="25">
        <v>44776.433984594907</v>
      </c>
      <c r="Q104" s="27">
        <f t="shared" si="8"/>
        <v>49.268999999999998</v>
      </c>
      <c r="R104" s="24">
        <v>4.0148301124572754</v>
      </c>
      <c r="S104" s="24">
        <v>60</v>
      </c>
      <c r="T104" s="24">
        <v>3.2549999999999999</v>
      </c>
      <c r="U104" s="25">
        <v>44776.436200277778</v>
      </c>
      <c r="V104" s="27">
        <f t="shared" si="9"/>
        <v>49.704000000000001</v>
      </c>
      <c r="W104" s="24">
        <v>3.8014400005340576</v>
      </c>
      <c r="X104" s="24">
        <v>59.98</v>
      </c>
      <c r="Y104" s="24">
        <v>3.2949999999999999</v>
      </c>
      <c r="AA104">
        <f t="shared" si="11"/>
        <v>49</v>
      </c>
    </row>
    <row r="105" spans="1:27" x14ac:dyDescent="0.3">
      <c r="A105" s="25">
        <v>44776.428620775463</v>
      </c>
      <c r="B105" s="27">
        <f t="shared" si="6"/>
        <v>49.835000000000001</v>
      </c>
      <c r="C105" s="24">
        <v>3.031670093536377</v>
      </c>
      <c r="D105" s="24">
        <v>60.01</v>
      </c>
      <c r="E105" s="24">
        <v>3</v>
      </c>
      <c r="F105" s="25">
        <v>44776.430170335647</v>
      </c>
      <c r="G105" s="27">
        <f t="shared" si="10"/>
        <v>49.716999999999999</v>
      </c>
      <c r="H105" s="24">
        <v>3.8039200305938721</v>
      </c>
      <c r="I105" s="24">
        <v>60.02</v>
      </c>
      <c r="J105" s="24">
        <v>3.2749999999999999</v>
      </c>
      <c r="K105" s="25">
        <v>44776.432022511573</v>
      </c>
      <c r="L105" s="27">
        <f t="shared" si="7"/>
        <v>49.744999999999997</v>
      </c>
      <c r="M105" s="24">
        <v>4.0277099609375</v>
      </c>
      <c r="N105" s="24">
        <v>60</v>
      </c>
      <c r="O105" s="24">
        <v>3.1549999999999998</v>
      </c>
      <c r="P105" s="25">
        <v>44776.433996203705</v>
      </c>
      <c r="Q105" s="27">
        <f t="shared" si="8"/>
        <v>49.271999999999998</v>
      </c>
      <c r="R105" s="24">
        <v>3.6955299377441406</v>
      </c>
      <c r="S105" s="24">
        <v>60</v>
      </c>
      <c r="T105" s="24">
        <v>3.2549999999999999</v>
      </c>
      <c r="U105" s="25">
        <v>44776.43620034722</v>
      </c>
      <c r="V105" s="27">
        <f t="shared" si="9"/>
        <v>49.71</v>
      </c>
      <c r="W105" s="24">
        <v>3.8014400005340576</v>
      </c>
      <c r="X105" s="24">
        <v>59.98</v>
      </c>
      <c r="Y105" s="24">
        <v>3.0950000000000002</v>
      </c>
      <c r="AA105">
        <f t="shared" si="11"/>
        <v>49</v>
      </c>
    </row>
    <row r="106" spans="1:27" x14ac:dyDescent="0.3">
      <c r="A106" s="25">
        <v>44776.428620798608</v>
      </c>
      <c r="B106" s="27">
        <f t="shared" si="6"/>
        <v>50.837000000000003</v>
      </c>
      <c r="C106" s="24">
        <v>3.031670093536377</v>
      </c>
      <c r="D106" s="24">
        <v>60.01</v>
      </c>
      <c r="E106" s="24">
        <v>3</v>
      </c>
      <c r="F106" s="25">
        <v>44776.430181932868</v>
      </c>
      <c r="G106" s="27">
        <f t="shared" si="10"/>
        <v>50.719000000000001</v>
      </c>
      <c r="H106" s="24">
        <v>3.5919299125671387</v>
      </c>
      <c r="I106" s="24">
        <v>60.02</v>
      </c>
      <c r="J106" s="24">
        <v>3.2749999999999999</v>
      </c>
      <c r="K106" s="25">
        <v>44776.432034074074</v>
      </c>
      <c r="L106" s="27">
        <f t="shared" si="7"/>
        <v>50.744</v>
      </c>
      <c r="M106" s="24">
        <v>3.7059600353240967</v>
      </c>
      <c r="N106" s="24">
        <v>60</v>
      </c>
      <c r="O106" s="24">
        <v>3.1549999999999998</v>
      </c>
      <c r="P106" s="25">
        <v>44776.433996215281</v>
      </c>
      <c r="Q106" s="27">
        <f t="shared" si="8"/>
        <v>50.273000000000003</v>
      </c>
      <c r="R106" s="24">
        <v>3.6955299377441406</v>
      </c>
      <c r="S106" s="24">
        <v>60</v>
      </c>
      <c r="T106" s="24">
        <v>3.0550000000000002</v>
      </c>
      <c r="U106" s="25">
        <v>44776.436212881941</v>
      </c>
      <c r="V106" s="27">
        <f t="shared" si="9"/>
        <v>50.792999999999999</v>
      </c>
      <c r="W106" s="24">
        <v>3.5543100833892822</v>
      </c>
      <c r="X106" s="24">
        <v>59.98</v>
      </c>
      <c r="Y106" s="24">
        <v>3.0950000000000002</v>
      </c>
      <c r="AA106">
        <f t="shared" si="11"/>
        <v>50</v>
      </c>
    </row>
    <row r="107" spans="1:27" x14ac:dyDescent="0.3">
      <c r="A107" s="25">
        <v>44776.428628935188</v>
      </c>
      <c r="B107" s="27">
        <f t="shared" si="6"/>
        <v>50.54</v>
      </c>
      <c r="C107" s="24">
        <v>3.031670093536377</v>
      </c>
      <c r="D107" s="24">
        <v>59.99</v>
      </c>
      <c r="E107" s="24">
        <v>3</v>
      </c>
      <c r="F107" s="25">
        <v>44776.430181944444</v>
      </c>
      <c r="G107" s="27">
        <f t="shared" si="10"/>
        <v>50.72</v>
      </c>
      <c r="H107" s="24">
        <v>3.5919299125671387</v>
      </c>
      <c r="I107" s="24">
        <v>60.02</v>
      </c>
      <c r="J107" s="24">
        <v>3.0750000000000002</v>
      </c>
      <c r="K107" s="25">
        <v>44776.432034108795</v>
      </c>
      <c r="L107" s="27">
        <f t="shared" si="7"/>
        <v>50.747</v>
      </c>
      <c r="M107" s="24">
        <v>3.7059600353240967</v>
      </c>
      <c r="N107" s="24">
        <v>60</v>
      </c>
      <c r="O107" s="24">
        <v>3</v>
      </c>
      <c r="P107" s="25">
        <v>44776.434007812502</v>
      </c>
      <c r="Q107" s="27">
        <f t="shared" si="8"/>
        <v>50.274999999999999</v>
      </c>
      <c r="R107" s="24">
        <v>3.6955299377441406</v>
      </c>
      <c r="S107" s="24">
        <v>60</v>
      </c>
      <c r="T107" s="24">
        <v>3.0550000000000002</v>
      </c>
      <c r="U107" s="25">
        <v>44776.436212905093</v>
      </c>
      <c r="V107" s="27">
        <f t="shared" si="9"/>
        <v>50.795000000000002</v>
      </c>
      <c r="W107" s="24">
        <v>3.5543100833892822</v>
      </c>
      <c r="X107" s="24">
        <v>59.98</v>
      </c>
      <c r="Y107" s="24">
        <v>3</v>
      </c>
      <c r="AA107">
        <f t="shared" si="11"/>
        <v>50</v>
      </c>
    </row>
    <row r="108" spans="1:27" x14ac:dyDescent="0.3">
      <c r="A108" s="25">
        <v>44776.428632384261</v>
      </c>
      <c r="B108" s="27">
        <f t="shared" si="6"/>
        <v>51.838000000000001</v>
      </c>
      <c r="C108" s="24">
        <v>3.031670093536377</v>
      </c>
      <c r="D108" s="24">
        <v>59.99</v>
      </c>
      <c r="E108" s="24">
        <v>3</v>
      </c>
      <c r="F108" s="25">
        <v>44776.430193553242</v>
      </c>
      <c r="G108" s="27">
        <f t="shared" si="10"/>
        <v>51.722999999999999</v>
      </c>
      <c r="H108" s="24">
        <v>3.5919299125671387</v>
      </c>
      <c r="I108" s="24">
        <v>60.02</v>
      </c>
      <c r="J108" s="24">
        <v>3.0750000000000002</v>
      </c>
      <c r="K108" s="25">
        <v>44776.43204565972</v>
      </c>
      <c r="L108" s="27">
        <f t="shared" si="7"/>
        <v>51.744999999999997</v>
      </c>
      <c r="M108" s="24">
        <v>3.4718599319458008</v>
      </c>
      <c r="N108" s="24">
        <v>60</v>
      </c>
      <c r="O108" s="24">
        <v>3</v>
      </c>
      <c r="P108" s="25">
        <v>44776.434007824071</v>
      </c>
      <c r="Q108" s="27">
        <f t="shared" si="8"/>
        <v>51.276000000000003</v>
      </c>
      <c r="R108" s="24">
        <v>3.6955299377441406</v>
      </c>
      <c r="S108" s="24">
        <v>60</v>
      </c>
      <c r="T108" s="24">
        <v>3</v>
      </c>
      <c r="U108" s="25">
        <v>44776.436224502315</v>
      </c>
      <c r="V108" s="27">
        <f t="shared" si="9"/>
        <v>51.796999999999997</v>
      </c>
      <c r="W108" s="24">
        <v>3.3493399620056152</v>
      </c>
      <c r="X108" s="24">
        <v>59.98</v>
      </c>
      <c r="Y108" s="24">
        <v>3</v>
      </c>
      <c r="AA108">
        <f t="shared" si="11"/>
        <v>51</v>
      </c>
    </row>
    <row r="109" spans="1:27" x14ac:dyDescent="0.3">
      <c r="A109" s="25">
        <v>44776.428632395837</v>
      </c>
      <c r="B109" s="27">
        <f t="shared" si="6"/>
        <v>51.838999999999999</v>
      </c>
      <c r="C109" s="24">
        <v>3.031670093536377</v>
      </c>
      <c r="D109" s="24">
        <v>59.99</v>
      </c>
      <c r="E109" s="24">
        <v>3</v>
      </c>
      <c r="F109" s="25">
        <v>44776.430193564818</v>
      </c>
      <c r="G109" s="27">
        <f t="shared" si="10"/>
        <v>51.723999999999997</v>
      </c>
      <c r="H109" s="24">
        <v>3.5919299125671387</v>
      </c>
      <c r="I109" s="24">
        <v>60.02</v>
      </c>
      <c r="J109" s="24">
        <v>3</v>
      </c>
      <c r="K109" s="25">
        <v>44776.432045706017</v>
      </c>
      <c r="L109" s="27">
        <f t="shared" si="7"/>
        <v>51.749000000000002</v>
      </c>
      <c r="M109" s="24">
        <v>3.4718599319458008</v>
      </c>
      <c r="N109" s="24">
        <v>60</v>
      </c>
      <c r="O109" s="24">
        <v>3</v>
      </c>
      <c r="P109" s="25">
        <v>44776.434019432869</v>
      </c>
      <c r="Q109" s="27">
        <f t="shared" si="8"/>
        <v>51.279000000000003</v>
      </c>
      <c r="R109" s="24">
        <v>3.3525099754333496</v>
      </c>
      <c r="S109" s="24">
        <v>60</v>
      </c>
      <c r="T109" s="24">
        <v>3</v>
      </c>
      <c r="U109" s="25">
        <v>44776.436224513891</v>
      </c>
      <c r="V109" s="27">
        <f t="shared" si="9"/>
        <v>51.798000000000002</v>
      </c>
      <c r="W109" s="24">
        <v>3.3493399620056152</v>
      </c>
      <c r="X109" s="24">
        <v>59.98</v>
      </c>
      <c r="Y109" s="24">
        <v>3</v>
      </c>
      <c r="AA109">
        <f t="shared" si="11"/>
        <v>51</v>
      </c>
    </row>
    <row r="110" spans="1:27" x14ac:dyDescent="0.3">
      <c r="A110" s="25">
        <v>44776.428644004627</v>
      </c>
      <c r="B110" s="27">
        <f t="shared" si="6"/>
        <v>52.841999999999999</v>
      </c>
      <c r="C110" s="24">
        <v>2.9771299362182617</v>
      </c>
      <c r="D110" s="24">
        <v>59.99</v>
      </c>
      <c r="E110" s="24">
        <v>3</v>
      </c>
      <c r="F110" s="25">
        <v>44776.430205173609</v>
      </c>
      <c r="G110" s="27">
        <f t="shared" si="10"/>
        <v>52.726999999999997</v>
      </c>
      <c r="H110" s="24">
        <v>3.2172300815582275</v>
      </c>
      <c r="I110" s="24">
        <v>60.02</v>
      </c>
      <c r="J110" s="24">
        <v>3</v>
      </c>
      <c r="K110" s="25">
        <v>44776.432057256941</v>
      </c>
      <c r="L110" s="27">
        <f t="shared" si="7"/>
        <v>52.747</v>
      </c>
      <c r="M110" s="24">
        <v>3.271589994430542</v>
      </c>
      <c r="N110" s="24">
        <v>60</v>
      </c>
      <c r="O110" s="24">
        <v>3</v>
      </c>
      <c r="P110" s="25">
        <v>44776.434019444445</v>
      </c>
      <c r="Q110" s="27">
        <f t="shared" si="8"/>
        <v>52.28</v>
      </c>
      <c r="R110" s="24">
        <v>3.3525099754333496</v>
      </c>
      <c r="S110" s="24">
        <v>60</v>
      </c>
      <c r="T110" s="24">
        <v>3</v>
      </c>
      <c r="U110" s="25">
        <v>44776.436236111113</v>
      </c>
      <c r="V110" s="27">
        <f t="shared" si="9"/>
        <v>52.8</v>
      </c>
      <c r="W110" s="24">
        <v>3.1335000991821289</v>
      </c>
      <c r="X110" s="24">
        <v>59.98</v>
      </c>
      <c r="Y110" s="24">
        <v>3</v>
      </c>
      <c r="AA110">
        <f t="shared" si="11"/>
        <v>52</v>
      </c>
    </row>
    <row r="111" spans="1:27" x14ac:dyDescent="0.3">
      <c r="A111" s="25">
        <v>44776.428644016203</v>
      </c>
      <c r="B111" s="27">
        <f t="shared" si="6"/>
        <v>52.843000000000004</v>
      </c>
      <c r="C111" s="24">
        <v>2.9771299362182617</v>
      </c>
      <c r="D111" s="24">
        <v>59.99</v>
      </c>
      <c r="E111" s="24">
        <v>3</v>
      </c>
      <c r="F111" s="25">
        <v>44776.430205185185</v>
      </c>
      <c r="G111" s="27">
        <f t="shared" si="10"/>
        <v>52.728000000000002</v>
      </c>
      <c r="H111" s="24">
        <v>3.2172300815582275</v>
      </c>
      <c r="I111" s="24">
        <v>60.02</v>
      </c>
      <c r="J111" s="24">
        <v>3</v>
      </c>
      <c r="K111" s="25">
        <v>44776.432057314814</v>
      </c>
      <c r="L111" s="27">
        <f t="shared" si="7"/>
        <v>52.752000000000002</v>
      </c>
      <c r="M111" s="24">
        <v>3.271589994430542</v>
      </c>
      <c r="N111" s="24">
        <v>60</v>
      </c>
      <c r="O111" s="24">
        <v>3</v>
      </c>
      <c r="P111" s="25">
        <v>44776.434031041666</v>
      </c>
      <c r="Q111" s="27">
        <f t="shared" si="8"/>
        <v>52.281999999999996</v>
      </c>
      <c r="R111" s="24">
        <v>3.197390079498291</v>
      </c>
      <c r="S111" s="24">
        <v>60</v>
      </c>
      <c r="T111" s="24">
        <v>3</v>
      </c>
      <c r="U111" s="25">
        <v>44776.436236122689</v>
      </c>
      <c r="V111" s="27">
        <f t="shared" si="9"/>
        <v>52.801000000000002</v>
      </c>
      <c r="W111" s="24">
        <v>3.1335000991821289</v>
      </c>
      <c r="X111" s="24">
        <v>59.98</v>
      </c>
      <c r="Y111" s="24">
        <v>3</v>
      </c>
      <c r="AA111">
        <f t="shared" si="11"/>
        <v>52</v>
      </c>
    </row>
    <row r="112" spans="1:27" x14ac:dyDescent="0.3">
      <c r="A112" s="25">
        <v>44776.428655601849</v>
      </c>
      <c r="B112" s="27">
        <f t="shared" si="6"/>
        <v>53.844000000000001</v>
      </c>
      <c r="C112" s="24">
        <v>2.9777300357818604</v>
      </c>
      <c r="D112" s="24">
        <v>59.99</v>
      </c>
      <c r="E112" s="24">
        <v>3</v>
      </c>
      <c r="F112" s="25">
        <v>44776.430216782406</v>
      </c>
      <c r="G112" s="27">
        <f t="shared" si="10"/>
        <v>53.73</v>
      </c>
      <c r="H112" s="24">
        <v>3.0877299308776855</v>
      </c>
      <c r="I112" s="24">
        <v>60.02</v>
      </c>
      <c r="J112" s="24">
        <v>3</v>
      </c>
      <c r="K112" s="25">
        <v>44776.432068842594</v>
      </c>
      <c r="L112" s="27">
        <f t="shared" si="7"/>
        <v>53.747999999999998</v>
      </c>
      <c r="M112" s="24">
        <v>3.271589994430542</v>
      </c>
      <c r="N112" s="24">
        <v>60</v>
      </c>
      <c r="O112" s="24">
        <v>3</v>
      </c>
      <c r="P112" s="25">
        <v>44776.434031053243</v>
      </c>
      <c r="Q112" s="27">
        <f t="shared" si="8"/>
        <v>53.283000000000001</v>
      </c>
      <c r="R112" s="24">
        <v>3.197390079498291</v>
      </c>
      <c r="S112" s="24">
        <v>60</v>
      </c>
      <c r="T112" s="24">
        <v>3</v>
      </c>
      <c r="U112" s="25">
        <v>44776.436248113423</v>
      </c>
      <c r="V112" s="27">
        <f t="shared" si="9"/>
        <v>53.837000000000003</v>
      </c>
      <c r="W112" s="24">
        <v>3.1335000991821289</v>
      </c>
      <c r="X112" s="24">
        <v>59.98</v>
      </c>
      <c r="Y112" s="24">
        <v>3</v>
      </c>
      <c r="AA112">
        <f t="shared" si="11"/>
        <v>53</v>
      </c>
    </row>
    <row r="113" spans="1:27" x14ac:dyDescent="0.3">
      <c r="A113" s="25">
        <v>44776.428655613425</v>
      </c>
      <c r="B113" s="27">
        <f t="shared" si="6"/>
        <v>53.844999999999999</v>
      </c>
      <c r="C113" s="24">
        <v>2.9777300357818604</v>
      </c>
      <c r="D113" s="24">
        <v>59.99</v>
      </c>
      <c r="E113" s="24">
        <v>3</v>
      </c>
      <c r="F113" s="25">
        <v>44776.430216793982</v>
      </c>
      <c r="G113" s="27">
        <f t="shared" si="10"/>
        <v>53.731000000000002</v>
      </c>
      <c r="H113" s="24">
        <v>3.0877299308776855</v>
      </c>
      <c r="I113" s="24">
        <v>60.02</v>
      </c>
      <c r="J113" s="24">
        <v>3</v>
      </c>
      <c r="K113" s="25">
        <v>44776.432068888891</v>
      </c>
      <c r="L113" s="27">
        <f t="shared" si="7"/>
        <v>53.752000000000002</v>
      </c>
      <c r="M113" s="24">
        <v>3.271589994430542</v>
      </c>
      <c r="N113" s="24">
        <v>60</v>
      </c>
      <c r="O113" s="24">
        <v>3</v>
      </c>
      <c r="P113" s="25">
        <v>44776.434042650464</v>
      </c>
      <c r="Q113" s="27">
        <f t="shared" si="8"/>
        <v>53.284999999999997</v>
      </c>
      <c r="R113" s="24">
        <v>3.197390079498291</v>
      </c>
      <c r="S113" s="24">
        <v>60</v>
      </c>
      <c r="T113" s="24">
        <v>3</v>
      </c>
      <c r="U113" s="25">
        <v>44776.436248124999</v>
      </c>
      <c r="V113" s="27">
        <f t="shared" si="9"/>
        <v>53.838000000000001</v>
      </c>
      <c r="W113" s="24">
        <v>3.1335000991821289</v>
      </c>
      <c r="X113" s="24">
        <v>59.98</v>
      </c>
      <c r="Y113" s="24">
        <v>3</v>
      </c>
      <c r="AA113">
        <f t="shared" si="11"/>
        <v>53</v>
      </c>
    </row>
    <row r="114" spans="1:27" x14ac:dyDescent="0.3">
      <c r="A114" s="25">
        <v>44776.428667222222</v>
      </c>
      <c r="B114" s="27">
        <f t="shared" si="6"/>
        <v>54.847999999999999</v>
      </c>
      <c r="C114" s="24">
        <v>2.9919900894165039</v>
      </c>
      <c r="D114" s="24">
        <v>59.99</v>
      </c>
      <c r="E114" s="24">
        <v>3</v>
      </c>
      <c r="F114" s="25">
        <v>44776.43022840278</v>
      </c>
      <c r="G114" s="27">
        <f t="shared" si="10"/>
        <v>54.734000000000002</v>
      </c>
      <c r="H114" s="24">
        <v>3.0253500938415527</v>
      </c>
      <c r="I114" s="24">
        <v>60.02</v>
      </c>
      <c r="J114" s="24">
        <v>3</v>
      </c>
      <c r="K114" s="25">
        <v>44776.432080439816</v>
      </c>
      <c r="L114" s="27">
        <f t="shared" si="7"/>
        <v>54.75</v>
      </c>
      <c r="M114" s="24">
        <v>3.084089994430542</v>
      </c>
      <c r="N114" s="24">
        <v>60</v>
      </c>
      <c r="O114" s="24">
        <v>3</v>
      </c>
      <c r="P114" s="25">
        <v>44776.43404266204</v>
      </c>
      <c r="Q114" s="27">
        <f t="shared" si="8"/>
        <v>54.286000000000001</v>
      </c>
      <c r="R114" s="24">
        <v>3.197390079498291</v>
      </c>
      <c r="S114" s="24">
        <v>60</v>
      </c>
      <c r="T114" s="24">
        <v>3</v>
      </c>
      <c r="U114" s="25">
        <v>44776.436259722221</v>
      </c>
      <c r="V114" s="27">
        <f t="shared" si="9"/>
        <v>54.84</v>
      </c>
      <c r="W114" s="24">
        <v>3.0110299587249756</v>
      </c>
      <c r="X114" s="24">
        <v>59.98</v>
      </c>
      <c r="Y114" s="24">
        <v>3</v>
      </c>
      <c r="AA114">
        <f t="shared" si="11"/>
        <v>54</v>
      </c>
    </row>
    <row r="115" spans="1:27" x14ac:dyDescent="0.3">
      <c r="A115" s="25">
        <v>44776.428667233798</v>
      </c>
      <c r="B115" s="27">
        <f t="shared" si="6"/>
        <v>54.848999999999997</v>
      </c>
      <c r="C115" s="24">
        <v>2.9919900894165039</v>
      </c>
      <c r="D115" s="24">
        <v>59.99</v>
      </c>
      <c r="E115" s="24">
        <v>3</v>
      </c>
      <c r="F115" s="25">
        <v>44776.430228414349</v>
      </c>
      <c r="G115" s="27">
        <f t="shared" si="10"/>
        <v>54.734999999999999</v>
      </c>
      <c r="H115" s="24">
        <v>3.0253500938415527</v>
      </c>
      <c r="I115" s="24">
        <v>60.02</v>
      </c>
      <c r="J115" s="24">
        <v>3</v>
      </c>
      <c r="K115" s="25">
        <v>44776.432080486113</v>
      </c>
      <c r="L115" s="27">
        <f t="shared" si="7"/>
        <v>54.753999999999998</v>
      </c>
      <c r="M115" s="24">
        <v>3.084089994430542</v>
      </c>
      <c r="N115" s="24">
        <v>60</v>
      </c>
      <c r="O115" s="24">
        <v>3</v>
      </c>
      <c r="P115" s="25">
        <v>44776.434054270831</v>
      </c>
      <c r="Q115" s="27">
        <f t="shared" si="8"/>
        <v>54.289000000000001</v>
      </c>
      <c r="R115" s="24">
        <v>3.007810115814209</v>
      </c>
      <c r="S115" s="24">
        <v>60</v>
      </c>
      <c r="T115" s="24">
        <v>3</v>
      </c>
      <c r="U115" s="25">
        <v>44776.436259733797</v>
      </c>
      <c r="V115" s="27">
        <f t="shared" si="9"/>
        <v>54.841000000000001</v>
      </c>
      <c r="W115" s="24">
        <v>3.0110299587249756</v>
      </c>
      <c r="X115" s="24">
        <v>59.98</v>
      </c>
      <c r="Y115" s="24">
        <v>3</v>
      </c>
      <c r="AA115">
        <f t="shared" si="11"/>
        <v>54</v>
      </c>
    </row>
    <row r="116" spans="1:27" x14ac:dyDescent="0.3">
      <c r="A116" s="25">
        <v>44776.42867883102</v>
      </c>
      <c r="B116" s="27">
        <f t="shared" si="6"/>
        <v>55.850999999999999</v>
      </c>
      <c r="C116" s="24">
        <v>2.9919900894165039</v>
      </c>
      <c r="D116" s="24">
        <v>59.99</v>
      </c>
      <c r="E116" s="24">
        <v>3</v>
      </c>
      <c r="F116" s="25">
        <v>44776.43024050926</v>
      </c>
      <c r="G116" s="27">
        <f t="shared" si="10"/>
        <v>55.78</v>
      </c>
      <c r="H116" s="24">
        <v>3.0253500938415527</v>
      </c>
      <c r="I116" s="24">
        <v>60.02</v>
      </c>
      <c r="J116" s="24">
        <v>3</v>
      </c>
      <c r="K116" s="25">
        <v>44776.432092025461</v>
      </c>
      <c r="L116" s="27">
        <f t="shared" si="7"/>
        <v>55.750999999999998</v>
      </c>
      <c r="M116" s="24">
        <v>3.0083799362182617</v>
      </c>
      <c r="N116" s="24">
        <v>60</v>
      </c>
      <c r="O116" s="24">
        <v>3</v>
      </c>
      <c r="P116" s="25">
        <v>44776.434054282407</v>
      </c>
      <c r="Q116" s="27">
        <f t="shared" si="8"/>
        <v>55.29</v>
      </c>
      <c r="R116" s="24">
        <v>3.007810115814209</v>
      </c>
      <c r="S116" s="24">
        <v>60</v>
      </c>
      <c r="T116" s="24">
        <v>3</v>
      </c>
      <c r="U116" s="24"/>
      <c r="V116" s="27">
        <f t="shared" si="9"/>
        <v>55</v>
      </c>
      <c r="W116" s="24"/>
      <c r="X116" s="24"/>
      <c r="Y116" s="24"/>
      <c r="AA116">
        <f t="shared" si="11"/>
        <v>55</v>
      </c>
    </row>
    <row r="117" spans="1:27" x14ac:dyDescent="0.3">
      <c r="A117" s="25">
        <v>44776.428678842596</v>
      </c>
      <c r="B117" s="27">
        <f t="shared" si="6"/>
        <v>55.851999999999997</v>
      </c>
      <c r="C117" s="24">
        <v>2.9919900894165039</v>
      </c>
      <c r="D117" s="24">
        <v>59.99</v>
      </c>
      <c r="E117" s="24">
        <v>3</v>
      </c>
      <c r="F117" s="25">
        <v>44776.430240520836</v>
      </c>
      <c r="G117" s="27">
        <f t="shared" si="10"/>
        <v>55.780999999999999</v>
      </c>
      <c r="H117" s="24">
        <v>3.0253500938415527</v>
      </c>
      <c r="I117" s="24">
        <v>60.02</v>
      </c>
      <c r="J117" s="24">
        <v>3</v>
      </c>
      <c r="K117" s="25">
        <v>44776.432092071758</v>
      </c>
      <c r="L117" s="27">
        <f t="shared" si="7"/>
        <v>55.755000000000003</v>
      </c>
      <c r="M117" s="24">
        <v>3.0083799362182617</v>
      </c>
      <c r="N117" s="24">
        <v>60</v>
      </c>
      <c r="O117" s="24">
        <v>3</v>
      </c>
      <c r="P117" s="24"/>
      <c r="Q117" s="27">
        <f t="shared" si="8"/>
        <v>55</v>
      </c>
      <c r="R117" s="24"/>
      <c r="S117" s="24"/>
      <c r="T117" s="24"/>
      <c r="U117" s="24"/>
      <c r="V117" s="27">
        <f t="shared" si="9"/>
        <v>55</v>
      </c>
      <c r="W117" s="24"/>
      <c r="X117" s="24"/>
      <c r="Y117" s="24"/>
      <c r="AA117">
        <f t="shared" si="11"/>
        <v>55</v>
      </c>
    </row>
    <row r="118" spans="1:27" x14ac:dyDescent="0.3">
      <c r="A118" s="25">
        <v>44776.428690451387</v>
      </c>
      <c r="B118" s="27">
        <f t="shared" si="6"/>
        <v>56.854999999999997</v>
      </c>
      <c r="C118" s="24">
        <v>3.0007998943328857</v>
      </c>
      <c r="D118" s="24">
        <v>59.99</v>
      </c>
      <c r="E118" s="24">
        <v>3</v>
      </c>
      <c r="F118" s="25">
        <v>44776.430252118058</v>
      </c>
      <c r="G118" s="27">
        <f t="shared" si="10"/>
        <v>56.783000000000001</v>
      </c>
      <c r="H118" s="24">
        <v>3.000309944152832</v>
      </c>
      <c r="I118" s="24">
        <v>60.02</v>
      </c>
      <c r="J118" s="24">
        <v>3</v>
      </c>
      <c r="K118" s="24"/>
      <c r="L118" s="27">
        <f t="shared" si="7"/>
        <v>56</v>
      </c>
      <c r="M118" s="24"/>
      <c r="N118" s="24"/>
      <c r="O118" s="24"/>
      <c r="P118" s="24"/>
      <c r="Q118" s="27">
        <f t="shared" si="8"/>
        <v>56</v>
      </c>
      <c r="R118" s="24"/>
      <c r="S118" s="24"/>
      <c r="T118" s="24"/>
      <c r="U118" s="24"/>
      <c r="V118" s="27">
        <f t="shared" si="9"/>
        <v>56</v>
      </c>
      <c r="W118" s="24"/>
      <c r="X118" s="24"/>
      <c r="Y118" s="24"/>
      <c r="AA118">
        <f t="shared" si="11"/>
        <v>56</v>
      </c>
    </row>
    <row r="119" spans="1:27" x14ac:dyDescent="0.3">
      <c r="A119" s="24"/>
      <c r="B119" s="27">
        <f t="shared" si="6"/>
        <v>56</v>
      </c>
      <c r="C119" s="24"/>
      <c r="D119" s="24"/>
      <c r="E119" s="24"/>
      <c r="F119" s="25">
        <v>44776.430252129627</v>
      </c>
      <c r="G119" s="27">
        <f t="shared" si="10"/>
        <v>56.783999999999999</v>
      </c>
      <c r="H119" s="24">
        <v>3.000309944152832</v>
      </c>
      <c r="I119" s="24">
        <v>60.02</v>
      </c>
      <c r="J119" s="24">
        <v>3</v>
      </c>
      <c r="K119" s="24"/>
      <c r="L119" s="27">
        <f t="shared" si="7"/>
        <v>56</v>
      </c>
      <c r="M119" s="24"/>
      <c r="N119" s="24"/>
      <c r="O119" s="24"/>
      <c r="P119" s="24"/>
      <c r="Q119" s="27">
        <f t="shared" si="8"/>
        <v>56</v>
      </c>
      <c r="R119" s="24"/>
      <c r="S119" s="24"/>
      <c r="T119" s="24"/>
      <c r="U119" s="24"/>
      <c r="V119" s="27">
        <f t="shared" si="9"/>
        <v>56</v>
      </c>
      <c r="W119" s="24"/>
      <c r="X119" s="24"/>
      <c r="Y119" s="24"/>
      <c r="AA119">
        <f t="shared" si="11"/>
        <v>56</v>
      </c>
    </row>
    <row r="120" spans="1:27" x14ac:dyDescent="0.3">
      <c r="A120" s="24"/>
      <c r="B120" s="27">
        <f t="shared" si="6"/>
        <v>57</v>
      </c>
      <c r="C120" s="24"/>
      <c r="D120" s="24"/>
      <c r="E120" s="24"/>
      <c r="F120" s="24"/>
      <c r="G120" s="27">
        <f t="shared" si="10"/>
        <v>57</v>
      </c>
      <c r="H120" s="24"/>
      <c r="I120" s="24"/>
      <c r="J120" s="24"/>
      <c r="K120" s="24"/>
      <c r="L120" s="27">
        <f t="shared" si="7"/>
        <v>57</v>
      </c>
      <c r="M120" s="24"/>
      <c r="N120" s="24"/>
      <c r="O120" s="24"/>
      <c r="P120" s="24"/>
      <c r="Q120" s="27">
        <f t="shared" si="8"/>
        <v>57</v>
      </c>
      <c r="R120" s="24"/>
      <c r="S120" s="24"/>
      <c r="T120" s="24"/>
      <c r="U120" s="24"/>
      <c r="V120" s="27">
        <f t="shared" si="9"/>
        <v>57</v>
      </c>
      <c r="W120" s="24"/>
      <c r="X120" s="24"/>
      <c r="Y120" s="24"/>
      <c r="AA120">
        <f t="shared" si="11"/>
        <v>57</v>
      </c>
    </row>
    <row r="121" spans="1:27" x14ac:dyDescent="0.3">
      <c r="A121" s="25">
        <f>+A100-A11</f>
        <v>5.184490728424862E-4</v>
      </c>
      <c r="B121" s="27">
        <f t="shared" si="6"/>
        <v>57.793999999999997</v>
      </c>
      <c r="C121" s="27">
        <f>9/(SECOND(A121)/60+RIGHT(TEXT(A121,"h:mm:ss,000"),3)/60000)</f>
        <v>11.791937808446521</v>
      </c>
      <c r="D121" s="28" t="str">
        <f>RIGHT(TEXT(A121,"h:mm:ss,000"),3)</f>
        <v>794</v>
      </c>
      <c r="E121" s="24"/>
      <c r="F121" s="25">
        <f>+F109-F19</f>
        <v>5.1524306036299095E-4</v>
      </c>
      <c r="G121" s="27">
        <f t="shared" si="10"/>
        <v>57.517000000000003</v>
      </c>
      <c r="H121" s="27">
        <f>9/(SECOND(F121)/60+RIGHT(TEXT(F121,"h:mm:ss,000"),3)/60000)</f>
        <v>11.863699277193136</v>
      </c>
      <c r="I121" s="28"/>
      <c r="J121" s="24"/>
      <c r="K121" s="25">
        <f>+K107-K19</f>
        <v>5.0276620459044352E-4</v>
      </c>
      <c r="L121" s="27">
        <f t="shared" si="7"/>
        <v>57.439</v>
      </c>
      <c r="M121" s="27">
        <f>9/(SECOND(K121)/60+RIGHT(TEXT(K121,"h:mm:ss,000"),3)/60000)</f>
        <v>12.431225396533069</v>
      </c>
      <c r="N121" s="24"/>
      <c r="O121" s="24"/>
      <c r="P121" s="25">
        <f>+P108-P17</f>
        <v>5.1553240336943418E-4</v>
      </c>
      <c r="Q121" s="27">
        <f t="shared" si="8"/>
        <v>57.542000000000002</v>
      </c>
      <c r="R121" s="27">
        <f>9/(SECOND(P121)/60+RIGHT(TEXT(P121,"h:mm:ss,000"),3)/60000)</f>
        <v>11.857186772649422</v>
      </c>
      <c r="S121" s="24"/>
      <c r="T121" s="24"/>
      <c r="U121" s="25">
        <f>+U107-U19</f>
        <v>5.1333333249203861E-4</v>
      </c>
      <c r="V121" s="27">
        <f t="shared" si="9"/>
        <v>57.351999999999997</v>
      </c>
      <c r="W121" s="27">
        <f>9/(SECOND(U121)/60+RIGHT(TEXT(U121,"h:mm:ss,000"),3)/60000)</f>
        <v>12.175324675324676</v>
      </c>
      <c r="X121" s="24"/>
      <c r="Y121" s="24"/>
      <c r="AA121">
        <f t="shared" si="11"/>
        <v>57</v>
      </c>
    </row>
    <row r="122" spans="1:27" x14ac:dyDescent="0.3">
      <c r="A122" s="24"/>
      <c r="B122" s="27">
        <f t="shared" si="6"/>
        <v>58</v>
      </c>
      <c r="C122" s="24"/>
      <c r="D122" s="24"/>
      <c r="E122" s="24"/>
      <c r="F122" s="24"/>
      <c r="G122" s="27">
        <f t="shared" si="10"/>
        <v>58</v>
      </c>
      <c r="H122" s="24"/>
      <c r="I122" s="24"/>
      <c r="J122" s="24"/>
      <c r="K122" s="24"/>
      <c r="L122" s="27">
        <f t="shared" si="7"/>
        <v>58</v>
      </c>
      <c r="M122" s="24"/>
      <c r="N122" s="24"/>
      <c r="O122" s="24"/>
      <c r="P122" s="24"/>
      <c r="Q122" s="27">
        <f t="shared" si="8"/>
        <v>58</v>
      </c>
      <c r="R122" s="24"/>
      <c r="S122" s="24"/>
      <c r="T122" s="24"/>
      <c r="U122" s="24"/>
      <c r="V122" s="27">
        <f t="shared" si="9"/>
        <v>58</v>
      </c>
      <c r="W122" s="24"/>
      <c r="X122" s="24"/>
      <c r="Y122" s="24"/>
      <c r="AA122">
        <f t="shared" si="11"/>
        <v>58</v>
      </c>
    </row>
    <row r="123" spans="1:27" x14ac:dyDescent="0.3">
      <c r="A123" s="24"/>
      <c r="B123" s="27">
        <f t="shared" si="6"/>
        <v>58</v>
      </c>
      <c r="C123" s="24"/>
      <c r="D123" s="24"/>
      <c r="E123" s="24"/>
      <c r="F123" s="24"/>
      <c r="G123" s="27">
        <f t="shared" si="10"/>
        <v>58</v>
      </c>
      <c r="H123" s="24"/>
      <c r="I123" s="24"/>
      <c r="J123" s="24"/>
      <c r="K123" s="24"/>
      <c r="L123" s="27">
        <f t="shared" si="7"/>
        <v>58</v>
      </c>
      <c r="M123" s="24"/>
      <c r="N123" s="24"/>
      <c r="O123" s="24"/>
      <c r="P123" s="24"/>
      <c r="Q123" s="27">
        <f t="shared" si="8"/>
        <v>58</v>
      </c>
      <c r="R123" s="24"/>
      <c r="S123" s="24"/>
      <c r="T123" s="24"/>
      <c r="U123" s="24"/>
      <c r="V123" s="27">
        <f t="shared" si="9"/>
        <v>58</v>
      </c>
      <c r="W123" s="24"/>
      <c r="X123" s="24"/>
      <c r="Y123" s="24"/>
      <c r="AA123">
        <f t="shared" si="11"/>
        <v>58</v>
      </c>
    </row>
    <row r="124" spans="1:27" x14ac:dyDescent="0.3">
      <c r="A124" s="24"/>
      <c r="B124" s="27">
        <f t="shared" si="6"/>
        <v>59</v>
      </c>
      <c r="C124" s="24"/>
      <c r="D124" s="24"/>
      <c r="E124" s="24"/>
      <c r="F124" s="24"/>
      <c r="G124" s="27">
        <f t="shared" si="10"/>
        <v>59</v>
      </c>
      <c r="H124" s="24"/>
      <c r="I124" s="24"/>
      <c r="J124" s="24"/>
      <c r="K124" s="24"/>
      <c r="L124" s="27">
        <f t="shared" si="7"/>
        <v>59</v>
      </c>
      <c r="M124" s="24"/>
      <c r="N124" s="24"/>
      <c r="O124" s="24"/>
      <c r="P124" s="24"/>
      <c r="Q124" s="27">
        <f t="shared" si="8"/>
        <v>59</v>
      </c>
      <c r="R124" s="24"/>
      <c r="S124" s="24"/>
      <c r="T124" s="24"/>
      <c r="U124" s="24"/>
      <c r="V124" s="27">
        <f t="shared" si="9"/>
        <v>59</v>
      </c>
      <c r="W124" s="24"/>
      <c r="X124" s="24"/>
      <c r="Y124" s="24"/>
      <c r="AA124">
        <f t="shared" si="11"/>
        <v>59</v>
      </c>
    </row>
    <row r="125" spans="1:27" x14ac:dyDescent="0.3">
      <c r="A125" s="24"/>
      <c r="B125" s="27">
        <f t="shared" si="6"/>
        <v>59</v>
      </c>
      <c r="C125" s="24"/>
      <c r="D125" s="24"/>
      <c r="E125" s="24"/>
      <c r="F125" s="24"/>
      <c r="G125" s="27">
        <f t="shared" si="10"/>
        <v>59</v>
      </c>
      <c r="H125" s="24"/>
      <c r="I125" s="24"/>
      <c r="J125" s="24"/>
      <c r="K125" s="24"/>
      <c r="L125" s="27">
        <f t="shared" si="7"/>
        <v>59</v>
      </c>
      <c r="M125" s="24"/>
      <c r="N125" s="24"/>
      <c r="O125" s="24"/>
      <c r="P125" s="24"/>
      <c r="Q125" s="27">
        <f t="shared" si="8"/>
        <v>59</v>
      </c>
      <c r="R125" s="24"/>
      <c r="S125" s="24"/>
      <c r="T125" s="24"/>
      <c r="U125" s="24"/>
      <c r="V125" s="27">
        <f t="shared" si="9"/>
        <v>59</v>
      </c>
      <c r="W125" s="24"/>
      <c r="X125" s="24"/>
      <c r="Y125" s="24"/>
      <c r="AA125">
        <f t="shared" si="11"/>
        <v>59</v>
      </c>
    </row>
    <row r="126" spans="1:27" x14ac:dyDescent="0.3">
      <c r="A126" s="24"/>
      <c r="B126" s="27">
        <f t="shared" si="6"/>
        <v>60</v>
      </c>
      <c r="C126" s="24"/>
      <c r="D126" s="24"/>
      <c r="E126" s="24"/>
      <c r="F126" s="24"/>
      <c r="G126" s="27">
        <f t="shared" si="10"/>
        <v>60</v>
      </c>
      <c r="H126" s="24"/>
      <c r="I126" s="24"/>
      <c r="J126" s="24"/>
      <c r="K126" s="24"/>
      <c r="L126" s="27">
        <f t="shared" si="7"/>
        <v>60</v>
      </c>
      <c r="M126" s="24"/>
      <c r="N126" s="24"/>
      <c r="O126" s="24"/>
      <c r="P126" s="24"/>
      <c r="Q126" s="27">
        <f t="shared" si="8"/>
        <v>60</v>
      </c>
      <c r="R126" s="24"/>
      <c r="S126" s="24"/>
      <c r="T126" s="24"/>
      <c r="U126" s="24"/>
      <c r="V126" s="27">
        <f t="shared" si="9"/>
        <v>60</v>
      </c>
      <c r="W126" s="24"/>
      <c r="X126" s="24"/>
      <c r="Y126" s="24"/>
      <c r="AA126">
        <f t="shared" si="11"/>
        <v>60</v>
      </c>
    </row>
    <row r="127" spans="1:27" x14ac:dyDescent="0.3">
      <c r="A127" s="24"/>
      <c r="B127" s="27">
        <f t="shared" si="6"/>
        <v>60</v>
      </c>
      <c r="C127" s="24"/>
      <c r="D127" s="24"/>
      <c r="E127" s="24"/>
      <c r="F127" s="24"/>
      <c r="G127" s="27">
        <f t="shared" si="10"/>
        <v>60</v>
      </c>
      <c r="H127" s="24"/>
      <c r="I127" s="24"/>
      <c r="J127" s="24"/>
      <c r="K127" s="24"/>
      <c r="L127" s="27">
        <f t="shared" si="7"/>
        <v>60</v>
      </c>
      <c r="M127" s="24"/>
      <c r="N127" s="24"/>
      <c r="O127" s="24"/>
      <c r="P127" s="24"/>
      <c r="Q127" s="27">
        <f t="shared" si="8"/>
        <v>60</v>
      </c>
      <c r="R127" s="24"/>
      <c r="S127" s="24"/>
      <c r="T127" s="24"/>
      <c r="U127" s="24"/>
      <c r="V127" s="27">
        <f t="shared" si="9"/>
        <v>60</v>
      </c>
      <c r="W127" s="24"/>
      <c r="X127" s="24"/>
      <c r="Y127" s="24"/>
      <c r="AA127">
        <f t="shared" si="11"/>
        <v>60</v>
      </c>
    </row>
    <row r="128" spans="1:27" x14ac:dyDescent="0.3">
      <c r="A128" s="24"/>
      <c r="B128" s="27">
        <f t="shared" si="6"/>
        <v>61</v>
      </c>
      <c r="C128" s="24"/>
      <c r="D128" s="24"/>
      <c r="E128" s="24"/>
      <c r="F128" s="24"/>
      <c r="G128" s="27">
        <f t="shared" si="10"/>
        <v>61</v>
      </c>
      <c r="H128" s="24"/>
      <c r="I128" s="24"/>
      <c r="J128" s="24"/>
      <c r="K128" s="24"/>
      <c r="L128" s="27">
        <f t="shared" si="7"/>
        <v>61</v>
      </c>
      <c r="M128" s="24"/>
      <c r="N128" s="24"/>
      <c r="O128" s="24"/>
      <c r="P128" s="24"/>
      <c r="Q128" s="27">
        <f t="shared" si="8"/>
        <v>61</v>
      </c>
      <c r="R128" s="24"/>
      <c r="S128" s="24"/>
      <c r="T128" s="24"/>
      <c r="U128" s="24"/>
      <c r="V128" s="27">
        <f t="shared" si="9"/>
        <v>61</v>
      </c>
      <c r="W128" s="24"/>
      <c r="X128" s="24"/>
      <c r="Y128" s="24"/>
      <c r="AA128">
        <f t="shared" si="11"/>
        <v>61</v>
      </c>
    </row>
    <row r="129" spans="1:27" x14ac:dyDescent="0.3">
      <c r="A129" s="24"/>
      <c r="B129" s="27">
        <f t="shared" si="6"/>
        <v>61</v>
      </c>
      <c r="C129" s="24"/>
      <c r="D129" s="24"/>
      <c r="E129" s="24"/>
      <c r="F129" s="24"/>
      <c r="G129" s="27">
        <f t="shared" si="10"/>
        <v>61</v>
      </c>
      <c r="H129" s="24"/>
      <c r="I129" s="24"/>
      <c r="J129" s="24"/>
      <c r="K129" s="24"/>
      <c r="L129" s="27">
        <f t="shared" si="7"/>
        <v>61</v>
      </c>
      <c r="M129" s="24"/>
      <c r="N129" s="24"/>
      <c r="O129" s="24"/>
      <c r="P129" s="24"/>
      <c r="Q129" s="27">
        <f t="shared" si="8"/>
        <v>61</v>
      </c>
      <c r="R129" s="24"/>
      <c r="S129" s="24"/>
      <c r="T129" s="24"/>
      <c r="U129" s="24"/>
      <c r="V129" s="27">
        <f t="shared" si="9"/>
        <v>61</v>
      </c>
      <c r="W129" s="24"/>
      <c r="X129" s="24"/>
      <c r="Y129" s="24"/>
      <c r="AA129">
        <f t="shared" si="11"/>
        <v>61</v>
      </c>
    </row>
    <row r="130" spans="1:27" x14ac:dyDescent="0.3">
      <c r="A130" s="24"/>
      <c r="B130" s="27">
        <f t="shared" si="6"/>
        <v>62</v>
      </c>
      <c r="C130" s="24"/>
      <c r="D130" s="24"/>
      <c r="E130" s="24"/>
      <c r="F130" s="24"/>
      <c r="G130" s="27">
        <f t="shared" si="10"/>
        <v>62</v>
      </c>
      <c r="H130" s="24"/>
      <c r="I130" s="24"/>
      <c r="J130" s="24"/>
      <c r="K130" s="24"/>
      <c r="L130" s="27">
        <f t="shared" si="7"/>
        <v>62</v>
      </c>
      <c r="M130" s="24"/>
      <c r="N130" s="24"/>
      <c r="O130" s="24"/>
      <c r="P130" s="24"/>
      <c r="Q130" s="27">
        <f t="shared" si="8"/>
        <v>62</v>
      </c>
      <c r="R130" s="24"/>
      <c r="S130" s="24"/>
      <c r="T130" s="24"/>
      <c r="U130" s="24"/>
      <c r="V130" s="27">
        <f t="shared" si="9"/>
        <v>62</v>
      </c>
      <c r="W130" s="24"/>
      <c r="X130" s="24"/>
      <c r="Y130" s="24"/>
      <c r="AA130">
        <f t="shared" si="11"/>
        <v>62</v>
      </c>
    </row>
    <row r="131" spans="1:27" x14ac:dyDescent="0.3">
      <c r="A131" s="24"/>
      <c r="B131" s="27">
        <f t="shared" si="6"/>
        <v>62</v>
      </c>
      <c r="C131" s="24"/>
      <c r="D131" s="24"/>
      <c r="E131" s="24"/>
      <c r="F131" s="24"/>
      <c r="G131" s="27">
        <f t="shared" si="10"/>
        <v>62</v>
      </c>
      <c r="H131" s="24"/>
      <c r="I131" s="24"/>
      <c r="J131" s="24"/>
      <c r="K131" s="24"/>
      <c r="L131" s="27">
        <f t="shared" si="7"/>
        <v>62</v>
      </c>
      <c r="M131" s="24"/>
      <c r="N131" s="24"/>
      <c r="O131" s="24"/>
      <c r="P131" s="24"/>
      <c r="Q131" s="27">
        <f t="shared" si="8"/>
        <v>62</v>
      </c>
      <c r="R131" s="24"/>
      <c r="S131" s="24"/>
      <c r="T131" s="24"/>
      <c r="U131" s="24"/>
      <c r="V131" s="27">
        <f t="shared" si="9"/>
        <v>62</v>
      </c>
      <c r="W131" s="24"/>
      <c r="X131" s="24"/>
      <c r="Y131" s="24"/>
      <c r="AA131">
        <f t="shared" si="11"/>
        <v>62</v>
      </c>
    </row>
    <row r="132" spans="1:27" x14ac:dyDescent="0.3">
      <c r="A132" s="24"/>
      <c r="B132" s="27">
        <f t="shared" si="6"/>
        <v>63</v>
      </c>
      <c r="C132" s="24"/>
      <c r="D132" s="24"/>
      <c r="E132" s="24"/>
      <c r="F132" s="24"/>
      <c r="G132" s="27">
        <f t="shared" si="10"/>
        <v>63</v>
      </c>
      <c r="H132" s="24"/>
      <c r="I132" s="24"/>
      <c r="J132" s="24"/>
      <c r="K132" s="24"/>
      <c r="L132" s="27">
        <f t="shared" si="7"/>
        <v>63</v>
      </c>
      <c r="M132" s="24"/>
      <c r="N132" s="24"/>
      <c r="O132" s="24"/>
      <c r="P132" s="24"/>
      <c r="Q132" s="27">
        <f t="shared" si="8"/>
        <v>63</v>
      </c>
      <c r="R132" s="24"/>
      <c r="S132" s="24"/>
      <c r="T132" s="24"/>
      <c r="U132" s="24"/>
      <c r="V132" s="27">
        <f t="shared" si="9"/>
        <v>63</v>
      </c>
      <c r="W132" s="24"/>
      <c r="X132" s="24"/>
      <c r="Y132" s="24"/>
      <c r="AA132">
        <f t="shared" si="11"/>
        <v>63</v>
      </c>
    </row>
    <row r="133" spans="1:27" x14ac:dyDescent="0.3">
      <c r="A133" s="24"/>
      <c r="B133" s="27">
        <f t="shared" si="6"/>
        <v>63</v>
      </c>
      <c r="C133" s="24"/>
      <c r="D133" s="24"/>
      <c r="E133" s="24"/>
      <c r="F133" s="24"/>
      <c r="G133" s="27">
        <f t="shared" si="10"/>
        <v>63</v>
      </c>
      <c r="H133" s="24"/>
      <c r="I133" s="24"/>
      <c r="J133" s="24"/>
      <c r="K133" s="24"/>
      <c r="L133" s="27">
        <f t="shared" si="7"/>
        <v>63</v>
      </c>
      <c r="M133" s="24"/>
      <c r="N133" s="24"/>
      <c r="O133" s="24"/>
      <c r="P133" s="24"/>
      <c r="Q133" s="27">
        <f t="shared" si="8"/>
        <v>63</v>
      </c>
      <c r="R133" s="24"/>
      <c r="S133" s="24"/>
      <c r="T133" s="24"/>
      <c r="U133" s="24"/>
      <c r="V133" s="27">
        <f t="shared" si="9"/>
        <v>63</v>
      </c>
      <c r="W133" s="24"/>
      <c r="X133" s="24"/>
      <c r="Y133" s="24"/>
      <c r="AA133">
        <f t="shared" si="11"/>
        <v>63</v>
      </c>
    </row>
    <row r="134" spans="1:27" x14ac:dyDescent="0.3">
      <c r="A134" s="24"/>
      <c r="B134" s="27">
        <f t="shared" si="6"/>
        <v>64</v>
      </c>
      <c r="C134" s="24"/>
      <c r="D134" s="24"/>
      <c r="E134" s="24"/>
      <c r="F134" s="24"/>
      <c r="G134" s="27">
        <f t="shared" si="10"/>
        <v>64</v>
      </c>
      <c r="H134" s="24"/>
      <c r="I134" s="24"/>
      <c r="J134" s="24"/>
      <c r="K134" s="24"/>
      <c r="L134" s="27">
        <f t="shared" si="7"/>
        <v>64</v>
      </c>
      <c r="M134" s="24"/>
      <c r="N134" s="24"/>
      <c r="O134" s="24"/>
      <c r="P134" s="24"/>
      <c r="Q134" s="27">
        <f t="shared" si="8"/>
        <v>64</v>
      </c>
      <c r="R134" s="24"/>
      <c r="S134" s="24"/>
      <c r="T134" s="24"/>
      <c r="U134" s="24"/>
      <c r="V134" s="27">
        <f t="shared" si="9"/>
        <v>64</v>
      </c>
      <c r="W134" s="24"/>
      <c r="X134" s="24"/>
      <c r="Y134" s="24"/>
      <c r="AA134">
        <f t="shared" si="11"/>
        <v>64</v>
      </c>
    </row>
    <row r="135" spans="1:27" x14ac:dyDescent="0.3">
      <c r="A135" s="24"/>
      <c r="B135" s="27">
        <f t="shared" ref="B135:B198" si="12">RIGHT(TEXT(A135,"h:mm:ss,000"),3)/1000+$AA135</f>
        <v>64</v>
      </c>
      <c r="C135" s="24"/>
      <c r="D135" s="24"/>
      <c r="E135" s="24"/>
      <c r="F135" s="24"/>
      <c r="G135" s="27">
        <f t="shared" si="10"/>
        <v>64</v>
      </c>
      <c r="H135" s="24"/>
      <c r="I135" s="24"/>
      <c r="J135" s="24"/>
      <c r="K135" s="24"/>
      <c r="L135" s="27">
        <f t="shared" ref="L135:L198" si="13">RIGHT(TEXT(K135,"h:mm:ss,000"),3)/1000+$AA135</f>
        <v>64</v>
      </c>
      <c r="M135" s="24"/>
      <c r="N135" s="24"/>
      <c r="O135" s="24"/>
      <c r="P135" s="24"/>
      <c r="Q135" s="27">
        <f t="shared" ref="Q135:Q198" si="14">RIGHT(TEXT(P135,"h:mm:ss,000"),3)/1000+$AA135</f>
        <v>64</v>
      </c>
      <c r="R135" s="24"/>
      <c r="S135" s="24"/>
      <c r="T135" s="24"/>
      <c r="U135" s="24"/>
      <c r="V135" s="27">
        <f t="shared" ref="V135:V198" si="15">RIGHT(TEXT(U135,"h:mm:ss,000"),3)/1000+$AA135</f>
        <v>64</v>
      </c>
      <c r="W135" s="24"/>
      <c r="X135" s="24"/>
      <c r="Y135" s="24"/>
      <c r="AA135">
        <f t="shared" si="11"/>
        <v>64</v>
      </c>
    </row>
    <row r="136" spans="1:27" x14ac:dyDescent="0.3">
      <c r="A136" s="24"/>
      <c r="B136" s="27">
        <f t="shared" si="12"/>
        <v>65</v>
      </c>
      <c r="C136" s="24"/>
      <c r="D136" s="24"/>
      <c r="E136" s="24"/>
      <c r="F136" s="24"/>
      <c r="G136" s="27">
        <f t="shared" ref="G136:G199" si="16">RIGHT(TEXT(F136,"h:mm:ss,000"),3)/1000+$AA136</f>
        <v>65</v>
      </c>
      <c r="H136" s="24"/>
      <c r="I136" s="24"/>
      <c r="J136" s="24"/>
      <c r="K136" s="24"/>
      <c r="L136" s="27">
        <f t="shared" si="13"/>
        <v>65</v>
      </c>
      <c r="M136" s="24"/>
      <c r="N136" s="24"/>
      <c r="O136" s="24"/>
      <c r="P136" s="24"/>
      <c r="Q136" s="27">
        <f t="shared" si="14"/>
        <v>65</v>
      </c>
      <c r="R136" s="24"/>
      <c r="S136" s="24"/>
      <c r="T136" s="24"/>
      <c r="U136" s="24"/>
      <c r="V136" s="27">
        <f t="shared" si="15"/>
        <v>65</v>
      </c>
      <c r="W136" s="24"/>
      <c r="X136" s="24"/>
      <c r="Y136" s="24"/>
      <c r="AA136">
        <f t="shared" si="11"/>
        <v>65</v>
      </c>
    </row>
    <row r="137" spans="1:27" x14ac:dyDescent="0.3">
      <c r="A137" s="24"/>
      <c r="B137" s="27">
        <f t="shared" si="12"/>
        <v>65</v>
      </c>
      <c r="C137" s="24"/>
      <c r="D137" s="24"/>
      <c r="E137" s="24"/>
      <c r="F137" s="24"/>
      <c r="G137" s="27">
        <f t="shared" si="16"/>
        <v>65</v>
      </c>
      <c r="H137" s="24"/>
      <c r="I137" s="24"/>
      <c r="J137" s="24"/>
      <c r="K137" s="24"/>
      <c r="L137" s="27">
        <f t="shared" si="13"/>
        <v>65</v>
      </c>
      <c r="M137" s="24"/>
      <c r="N137" s="24"/>
      <c r="O137" s="24"/>
      <c r="P137" s="24"/>
      <c r="Q137" s="27">
        <f t="shared" si="14"/>
        <v>65</v>
      </c>
      <c r="R137" s="24"/>
      <c r="S137" s="24"/>
      <c r="T137" s="24"/>
      <c r="U137" s="24"/>
      <c r="V137" s="27">
        <f t="shared" si="15"/>
        <v>65</v>
      </c>
      <c r="W137" s="24"/>
      <c r="X137" s="24"/>
      <c r="Y137" s="24"/>
      <c r="AA137">
        <f t="shared" si="11"/>
        <v>65</v>
      </c>
    </row>
    <row r="138" spans="1:27" x14ac:dyDescent="0.3">
      <c r="A138" s="24"/>
      <c r="B138" s="27">
        <f t="shared" si="12"/>
        <v>66</v>
      </c>
      <c r="C138" s="24"/>
      <c r="D138" s="24"/>
      <c r="E138" s="24"/>
      <c r="F138" s="24"/>
      <c r="G138" s="27">
        <f t="shared" si="16"/>
        <v>66</v>
      </c>
      <c r="H138" s="24"/>
      <c r="I138" s="24"/>
      <c r="J138" s="24"/>
      <c r="K138" s="24"/>
      <c r="L138" s="27">
        <f t="shared" si="13"/>
        <v>66</v>
      </c>
      <c r="M138" s="24"/>
      <c r="N138" s="24"/>
      <c r="O138" s="24"/>
      <c r="P138" s="24"/>
      <c r="Q138" s="27">
        <f t="shared" si="14"/>
        <v>66</v>
      </c>
      <c r="R138" s="24"/>
      <c r="S138" s="24"/>
      <c r="T138" s="24"/>
      <c r="U138" s="24"/>
      <c r="V138" s="27">
        <f t="shared" si="15"/>
        <v>66</v>
      </c>
      <c r="W138" s="24"/>
      <c r="X138" s="24"/>
      <c r="Y138" s="24"/>
      <c r="AA138">
        <f t="shared" si="11"/>
        <v>66</v>
      </c>
    </row>
    <row r="139" spans="1:27" x14ac:dyDescent="0.3">
      <c r="A139" s="24"/>
      <c r="B139" s="27">
        <f t="shared" si="12"/>
        <v>66</v>
      </c>
      <c r="C139" s="24"/>
      <c r="D139" s="24"/>
      <c r="E139" s="24"/>
      <c r="F139" s="24"/>
      <c r="G139" s="27">
        <f t="shared" si="16"/>
        <v>66</v>
      </c>
      <c r="H139" s="24"/>
      <c r="I139" s="24"/>
      <c r="J139" s="24"/>
      <c r="K139" s="24"/>
      <c r="L139" s="27">
        <f t="shared" si="13"/>
        <v>66</v>
      </c>
      <c r="M139" s="24"/>
      <c r="N139" s="24"/>
      <c r="O139" s="24"/>
      <c r="P139" s="24"/>
      <c r="Q139" s="27">
        <f t="shared" si="14"/>
        <v>66</v>
      </c>
      <c r="R139" s="24"/>
      <c r="S139" s="24"/>
      <c r="T139" s="24"/>
      <c r="U139" s="24"/>
      <c r="V139" s="27">
        <f t="shared" si="15"/>
        <v>66</v>
      </c>
      <c r="W139" s="24"/>
      <c r="X139" s="24"/>
      <c r="Y139" s="24"/>
      <c r="AA139">
        <f t="shared" ref="AA139:AA202" si="17">+AA137+1</f>
        <v>66</v>
      </c>
    </row>
    <row r="140" spans="1:27" x14ac:dyDescent="0.3">
      <c r="A140" s="24"/>
      <c r="B140" s="27">
        <f t="shared" si="12"/>
        <v>67</v>
      </c>
      <c r="C140" s="24"/>
      <c r="D140" s="24"/>
      <c r="E140" s="24"/>
      <c r="F140" s="24"/>
      <c r="G140" s="27">
        <f t="shared" si="16"/>
        <v>67</v>
      </c>
      <c r="H140" s="24"/>
      <c r="I140" s="24"/>
      <c r="J140" s="24"/>
      <c r="K140" s="24"/>
      <c r="L140" s="27">
        <f t="shared" si="13"/>
        <v>67</v>
      </c>
      <c r="M140" s="24"/>
      <c r="N140" s="24"/>
      <c r="O140" s="24"/>
      <c r="P140" s="24"/>
      <c r="Q140" s="27">
        <f t="shared" si="14"/>
        <v>67</v>
      </c>
      <c r="R140" s="24"/>
      <c r="S140" s="24"/>
      <c r="T140" s="24"/>
      <c r="U140" s="24"/>
      <c r="V140" s="27">
        <f t="shared" si="15"/>
        <v>67</v>
      </c>
      <c r="W140" s="24"/>
      <c r="X140" s="24"/>
      <c r="Y140" s="24"/>
      <c r="AA140">
        <f t="shared" si="17"/>
        <v>67</v>
      </c>
    </row>
    <row r="141" spans="1:27" x14ac:dyDescent="0.3">
      <c r="A141" s="24"/>
      <c r="B141" s="27">
        <f t="shared" si="12"/>
        <v>67</v>
      </c>
      <c r="C141" s="24"/>
      <c r="D141" s="24"/>
      <c r="E141" s="24"/>
      <c r="F141" s="24"/>
      <c r="G141" s="27">
        <f t="shared" si="16"/>
        <v>67</v>
      </c>
      <c r="H141" s="24"/>
      <c r="I141" s="24"/>
      <c r="J141" s="24"/>
      <c r="K141" s="24"/>
      <c r="L141" s="27">
        <f t="shared" si="13"/>
        <v>67</v>
      </c>
      <c r="M141" s="24"/>
      <c r="N141" s="24"/>
      <c r="O141" s="24"/>
      <c r="P141" s="24"/>
      <c r="Q141" s="27">
        <f t="shared" si="14"/>
        <v>67</v>
      </c>
      <c r="R141" s="24"/>
      <c r="S141" s="24"/>
      <c r="T141" s="24"/>
      <c r="U141" s="24"/>
      <c r="V141" s="27">
        <f t="shared" si="15"/>
        <v>67</v>
      </c>
      <c r="W141" s="24"/>
      <c r="X141" s="24"/>
      <c r="Y141" s="24"/>
      <c r="AA141">
        <f t="shared" si="17"/>
        <v>67</v>
      </c>
    </row>
    <row r="142" spans="1:27" x14ac:dyDescent="0.3">
      <c r="A142" s="24"/>
      <c r="B142" s="27">
        <f t="shared" si="12"/>
        <v>68</v>
      </c>
      <c r="C142" s="24"/>
      <c r="D142" s="24"/>
      <c r="E142" s="24"/>
      <c r="F142" s="24"/>
      <c r="G142" s="27">
        <f t="shared" si="16"/>
        <v>68</v>
      </c>
      <c r="H142" s="24"/>
      <c r="I142" s="24"/>
      <c r="J142" s="24"/>
      <c r="K142" s="24"/>
      <c r="L142" s="27">
        <f t="shared" si="13"/>
        <v>68</v>
      </c>
      <c r="M142" s="24"/>
      <c r="N142" s="24"/>
      <c r="O142" s="24"/>
      <c r="P142" s="24"/>
      <c r="Q142" s="27">
        <f t="shared" si="14"/>
        <v>68</v>
      </c>
      <c r="R142" s="24"/>
      <c r="S142" s="24"/>
      <c r="T142" s="24"/>
      <c r="U142" s="24"/>
      <c r="V142" s="27">
        <f t="shared" si="15"/>
        <v>68</v>
      </c>
      <c r="W142" s="24"/>
      <c r="X142" s="24"/>
      <c r="Y142" s="24"/>
      <c r="AA142">
        <f t="shared" si="17"/>
        <v>68</v>
      </c>
    </row>
    <row r="143" spans="1:27" x14ac:dyDescent="0.3">
      <c r="A143" s="24"/>
      <c r="B143" s="27">
        <f t="shared" si="12"/>
        <v>68</v>
      </c>
      <c r="C143" s="24"/>
      <c r="D143" s="24"/>
      <c r="E143" s="24"/>
      <c r="F143" s="24"/>
      <c r="G143" s="27">
        <f t="shared" si="16"/>
        <v>68</v>
      </c>
      <c r="H143" s="24"/>
      <c r="I143" s="24"/>
      <c r="J143" s="24"/>
      <c r="K143" s="24"/>
      <c r="L143" s="27">
        <f t="shared" si="13"/>
        <v>68</v>
      </c>
      <c r="M143" s="24"/>
      <c r="N143" s="24"/>
      <c r="O143" s="24"/>
      <c r="P143" s="24"/>
      <c r="Q143" s="27">
        <f t="shared" si="14"/>
        <v>68</v>
      </c>
      <c r="R143" s="24"/>
      <c r="S143" s="24"/>
      <c r="T143" s="24"/>
      <c r="U143" s="24"/>
      <c r="V143" s="27">
        <f t="shared" si="15"/>
        <v>68</v>
      </c>
      <c r="W143" s="24"/>
      <c r="X143" s="24"/>
      <c r="Y143" s="24"/>
      <c r="AA143">
        <f t="shared" si="17"/>
        <v>68</v>
      </c>
    </row>
    <row r="144" spans="1:27" x14ac:dyDescent="0.3">
      <c r="A144" s="24"/>
      <c r="B144" s="27">
        <f t="shared" si="12"/>
        <v>69</v>
      </c>
      <c r="C144" s="24"/>
      <c r="D144" s="24"/>
      <c r="E144" s="24"/>
      <c r="F144" s="24"/>
      <c r="G144" s="27">
        <f t="shared" si="16"/>
        <v>69</v>
      </c>
      <c r="H144" s="24"/>
      <c r="I144" s="24"/>
      <c r="J144" s="24"/>
      <c r="K144" s="24"/>
      <c r="L144" s="27">
        <f t="shared" si="13"/>
        <v>69</v>
      </c>
      <c r="M144" s="24"/>
      <c r="N144" s="24"/>
      <c r="O144" s="24"/>
      <c r="P144" s="24"/>
      <c r="Q144" s="27">
        <f t="shared" si="14"/>
        <v>69</v>
      </c>
      <c r="R144" s="24"/>
      <c r="S144" s="24"/>
      <c r="T144" s="24"/>
      <c r="U144" s="24"/>
      <c r="V144" s="27">
        <f t="shared" si="15"/>
        <v>69</v>
      </c>
      <c r="W144" s="24"/>
      <c r="X144" s="24"/>
      <c r="Y144" s="24"/>
      <c r="AA144">
        <f t="shared" si="17"/>
        <v>69</v>
      </c>
    </row>
    <row r="145" spans="1:27" x14ac:dyDescent="0.3">
      <c r="A145" s="24"/>
      <c r="B145" s="27">
        <f t="shared" si="12"/>
        <v>69</v>
      </c>
      <c r="C145" s="24"/>
      <c r="D145" s="24"/>
      <c r="E145" s="24"/>
      <c r="F145" s="24"/>
      <c r="G145" s="27">
        <f t="shared" si="16"/>
        <v>69</v>
      </c>
      <c r="H145" s="24"/>
      <c r="I145" s="24"/>
      <c r="J145" s="24"/>
      <c r="K145" s="24"/>
      <c r="L145" s="27">
        <f t="shared" si="13"/>
        <v>69</v>
      </c>
      <c r="M145" s="24"/>
      <c r="N145" s="24"/>
      <c r="O145" s="24"/>
      <c r="P145" s="24"/>
      <c r="Q145" s="27">
        <f t="shared" si="14"/>
        <v>69</v>
      </c>
      <c r="R145" s="24"/>
      <c r="S145" s="24"/>
      <c r="T145" s="24"/>
      <c r="U145" s="24"/>
      <c r="V145" s="27">
        <f t="shared" si="15"/>
        <v>69</v>
      </c>
      <c r="W145" s="24"/>
      <c r="X145" s="24"/>
      <c r="Y145" s="24"/>
      <c r="AA145">
        <f t="shared" si="17"/>
        <v>69</v>
      </c>
    </row>
    <row r="146" spans="1:27" x14ac:dyDescent="0.3">
      <c r="A146" s="24"/>
      <c r="B146" s="27">
        <f t="shared" si="12"/>
        <v>70</v>
      </c>
      <c r="C146" s="24"/>
      <c r="D146" s="24"/>
      <c r="E146" s="24"/>
      <c r="F146" s="24"/>
      <c r="G146" s="27">
        <f t="shared" si="16"/>
        <v>70</v>
      </c>
      <c r="H146" s="24"/>
      <c r="I146" s="24"/>
      <c r="J146" s="24"/>
      <c r="K146" s="24"/>
      <c r="L146" s="27">
        <f t="shared" si="13"/>
        <v>70</v>
      </c>
      <c r="M146" s="24"/>
      <c r="N146" s="24"/>
      <c r="O146" s="24"/>
      <c r="P146" s="24"/>
      <c r="Q146" s="27">
        <f t="shared" si="14"/>
        <v>70</v>
      </c>
      <c r="R146" s="24"/>
      <c r="S146" s="24"/>
      <c r="T146" s="24"/>
      <c r="U146" s="24"/>
      <c r="V146" s="27">
        <f t="shared" si="15"/>
        <v>70</v>
      </c>
      <c r="W146" s="24"/>
      <c r="X146" s="24"/>
      <c r="Y146" s="24"/>
      <c r="AA146">
        <f t="shared" si="17"/>
        <v>70</v>
      </c>
    </row>
    <row r="147" spans="1:27" x14ac:dyDescent="0.3">
      <c r="A147" s="24"/>
      <c r="B147" s="27">
        <f t="shared" si="12"/>
        <v>70</v>
      </c>
      <c r="C147" s="24"/>
      <c r="D147" s="24"/>
      <c r="E147" s="24"/>
      <c r="F147" s="24"/>
      <c r="G147" s="27">
        <f t="shared" si="16"/>
        <v>70</v>
      </c>
      <c r="H147" s="24"/>
      <c r="I147" s="24"/>
      <c r="J147" s="24"/>
      <c r="K147" s="24"/>
      <c r="L147" s="27">
        <f t="shared" si="13"/>
        <v>70</v>
      </c>
      <c r="M147" s="24"/>
      <c r="N147" s="24"/>
      <c r="O147" s="24"/>
      <c r="P147" s="24"/>
      <c r="Q147" s="27">
        <f t="shared" si="14"/>
        <v>70</v>
      </c>
      <c r="R147" s="24"/>
      <c r="S147" s="24"/>
      <c r="T147" s="24"/>
      <c r="U147" s="24"/>
      <c r="V147" s="27">
        <f t="shared" si="15"/>
        <v>70</v>
      </c>
      <c r="W147" s="24"/>
      <c r="X147" s="24"/>
      <c r="Y147" s="24"/>
      <c r="AA147">
        <f t="shared" si="17"/>
        <v>70</v>
      </c>
    </row>
    <row r="148" spans="1:27" x14ac:dyDescent="0.3">
      <c r="A148" s="24"/>
      <c r="B148" s="27">
        <f t="shared" si="12"/>
        <v>71</v>
      </c>
      <c r="C148" s="24"/>
      <c r="D148" s="24"/>
      <c r="E148" s="24"/>
      <c r="F148" s="24"/>
      <c r="G148" s="27">
        <f t="shared" si="16"/>
        <v>71</v>
      </c>
      <c r="H148" s="24"/>
      <c r="I148" s="24"/>
      <c r="J148" s="24"/>
      <c r="K148" s="24"/>
      <c r="L148" s="27">
        <f t="shared" si="13"/>
        <v>71</v>
      </c>
      <c r="M148" s="24"/>
      <c r="N148" s="24"/>
      <c r="O148" s="24"/>
      <c r="P148" s="24"/>
      <c r="Q148" s="27">
        <f t="shared" si="14"/>
        <v>71</v>
      </c>
      <c r="R148" s="24"/>
      <c r="S148" s="24"/>
      <c r="T148" s="24"/>
      <c r="U148" s="24"/>
      <c r="V148" s="27">
        <f t="shared" si="15"/>
        <v>71</v>
      </c>
      <c r="W148" s="24"/>
      <c r="X148" s="24"/>
      <c r="Y148" s="24"/>
      <c r="AA148">
        <f t="shared" si="17"/>
        <v>71</v>
      </c>
    </row>
    <row r="149" spans="1:27" x14ac:dyDescent="0.3">
      <c r="A149" s="24"/>
      <c r="B149" s="27">
        <f t="shared" si="12"/>
        <v>71</v>
      </c>
      <c r="C149" s="24"/>
      <c r="D149" s="24"/>
      <c r="E149" s="24"/>
      <c r="F149" s="24"/>
      <c r="G149" s="27">
        <f t="shared" si="16"/>
        <v>71</v>
      </c>
      <c r="H149" s="24"/>
      <c r="I149" s="24"/>
      <c r="J149" s="24"/>
      <c r="K149" s="24"/>
      <c r="L149" s="27">
        <f t="shared" si="13"/>
        <v>71</v>
      </c>
      <c r="M149" s="24"/>
      <c r="N149" s="24"/>
      <c r="O149" s="24"/>
      <c r="P149" s="24"/>
      <c r="Q149" s="27">
        <f t="shared" si="14"/>
        <v>71</v>
      </c>
      <c r="R149" s="24"/>
      <c r="S149" s="24"/>
      <c r="T149" s="24"/>
      <c r="U149" s="24"/>
      <c r="V149" s="27">
        <f t="shared" si="15"/>
        <v>71</v>
      </c>
      <c r="W149" s="24"/>
      <c r="X149" s="24"/>
      <c r="Y149" s="24"/>
      <c r="AA149">
        <f t="shared" si="17"/>
        <v>71</v>
      </c>
    </row>
    <row r="150" spans="1:27" x14ac:dyDescent="0.3">
      <c r="A150" s="24"/>
      <c r="B150" s="27">
        <f t="shared" si="12"/>
        <v>72</v>
      </c>
      <c r="C150" s="24"/>
      <c r="D150" s="24"/>
      <c r="E150" s="24"/>
      <c r="F150" s="24"/>
      <c r="G150" s="27">
        <f t="shared" si="16"/>
        <v>72</v>
      </c>
      <c r="H150" s="24"/>
      <c r="I150" s="24"/>
      <c r="J150" s="24"/>
      <c r="K150" s="24"/>
      <c r="L150" s="27">
        <f t="shared" si="13"/>
        <v>72</v>
      </c>
      <c r="M150" s="24"/>
      <c r="N150" s="24"/>
      <c r="O150" s="24"/>
      <c r="P150" s="24"/>
      <c r="Q150" s="27">
        <f t="shared" si="14"/>
        <v>72</v>
      </c>
      <c r="R150" s="24"/>
      <c r="S150" s="24"/>
      <c r="T150" s="24"/>
      <c r="U150" s="24"/>
      <c r="V150" s="27">
        <f t="shared" si="15"/>
        <v>72</v>
      </c>
      <c r="W150" s="24"/>
      <c r="X150" s="24"/>
      <c r="Y150" s="24"/>
      <c r="AA150">
        <f t="shared" si="17"/>
        <v>72</v>
      </c>
    </row>
    <row r="151" spans="1:27" x14ac:dyDescent="0.3">
      <c r="A151" s="24"/>
      <c r="B151" s="27">
        <f t="shared" si="12"/>
        <v>72</v>
      </c>
      <c r="C151" s="24"/>
      <c r="D151" s="24"/>
      <c r="E151" s="24"/>
      <c r="F151" s="24"/>
      <c r="G151" s="27">
        <f t="shared" si="16"/>
        <v>72</v>
      </c>
      <c r="H151" s="24"/>
      <c r="I151" s="24"/>
      <c r="J151" s="24"/>
      <c r="K151" s="24"/>
      <c r="L151" s="27">
        <f t="shared" si="13"/>
        <v>72</v>
      </c>
      <c r="M151" s="24"/>
      <c r="N151" s="24"/>
      <c r="O151" s="24"/>
      <c r="P151" s="24"/>
      <c r="Q151" s="27">
        <f t="shared" si="14"/>
        <v>72</v>
      </c>
      <c r="R151" s="24"/>
      <c r="S151" s="24"/>
      <c r="T151" s="24"/>
      <c r="U151" s="24"/>
      <c r="V151" s="27">
        <f t="shared" si="15"/>
        <v>72</v>
      </c>
      <c r="W151" s="24"/>
      <c r="X151" s="24"/>
      <c r="Y151" s="24"/>
      <c r="AA151">
        <f t="shared" si="17"/>
        <v>72</v>
      </c>
    </row>
    <row r="152" spans="1:27" x14ac:dyDescent="0.3">
      <c r="A152" s="24"/>
      <c r="B152" s="27">
        <f t="shared" si="12"/>
        <v>73</v>
      </c>
      <c r="C152" s="24"/>
      <c r="D152" s="24"/>
      <c r="E152" s="24"/>
      <c r="F152" s="24"/>
      <c r="G152" s="27">
        <f t="shared" si="16"/>
        <v>73</v>
      </c>
      <c r="H152" s="24"/>
      <c r="I152" s="24"/>
      <c r="J152" s="24"/>
      <c r="K152" s="24"/>
      <c r="L152" s="27">
        <f t="shared" si="13"/>
        <v>73</v>
      </c>
      <c r="M152" s="24"/>
      <c r="N152" s="24"/>
      <c r="O152" s="24"/>
      <c r="P152" s="24"/>
      <c r="Q152" s="27">
        <f t="shared" si="14"/>
        <v>73</v>
      </c>
      <c r="R152" s="24"/>
      <c r="S152" s="24"/>
      <c r="T152" s="24"/>
      <c r="U152" s="24"/>
      <c r="V152" s="27">
        <f t="shared" si="15"/>
        <v>73</v>
      </c>
      <c r="W152" s="24"/>
      <c r="X152" s="24"/>
      <c r="Y152" s="24"/>
      <c r="AA152">
        <f t="shared" si="17"/>
        <v>73</v>
      </c>
    </row>
    <row r="153" spans="1:27" x14ac:dyDescent="0.3">
      <c r="A153" s="24"/>
      <c r="B153" s="27">
        <f t="shared" si="12"/>
        <v>73</v>
      </c>
      <c r="C153" s="24"/>
      <c r="D153" s="24"/>
      <c r="E153" s="24"/>
      <c r="F153" s="24"/>
      <c r="G153" s="27">
        <f t="shared" si="16"/>
        <v>73</v>
      </c>
      <c r="H153" s="24"/>
      <c r="I153" s="24"/>
      <c r="J153" s="24"/>
      <c r="K153" s="24"/>
      <c r="L153" s="27">
        <f t="shared" si="13"/>
        <v>73</v>
      </c>
      <c r="M153" s="24"/>
      <c r="N153" s="24"/>
      <c r="O153" s="24"/>
      <c r="P153" s="24"/>
      <c r="Q153" s="27">
        <f t="shared" si="14"/>
        <v>73</v>
      </c>
      <c r="R153" s="24"/>
      <c r="S153" s="24"/>
      <c r="T153" s="24"/>
      <c r="U153" s="24"/>
      <c r="V153" s="27">
        <f t="shared" si="15"/>
        <v>73</v>
      </c>
      <c r="W153" s="24"/>
      <c r="X153" s="24"/>
      <c r="Y153" s="24"/>
      <c r="AA153">
        <f t="shared" si="17"/>
        <v>73</v>
      </c>
    </row>
    <row r="154" spans="1:27" x14ac:dyDescent="0.3">
      <c r="A154" s="24"/>
      <c r="B154" s="27">
        <f t="shared" si="12"/>
        <v>74</v>
      </c>
      <c r="C154" s="24"/>
      <c r="D154" s="24"/>
      <c r="E154" s="24"/>
      <c r="F154" s="24"/>
      <c r="G154" s="27">
        <f t="shared" si="16"/>
        <v>74</v>
      </c>
      <c r="H154" s="24"/>
      <c r="I154" s="24"/>
      <c r="J154" s="24"/>
      <c r="K154" s="24"/>
      <c r="L154" s="27">
        <f t="shared" si="13"/>
        <v>74</v>
      </c>
      <c r="M154" s="24"/>
      <c r="N154" s="24"/>
      <c r="O154" s="24"/>
      <c r="P154" s="24"/>
      <c r="Q154" s="27">
        <f t="shared" si="14"/>
        <v>74</v>
      </c>
      <c r="R154" s="24"/>
      <c r="S154" s="24"/>
      <c r="T154" s="24"/>
      <c r="U154" s="24"/>
      <c r="V154" s="27">
        <f t="shared" si="15"/>
        <v>74</v>
      </c>
      <c r="W154" s="24"/>
      <c r="X154" s="24"/>
      <c r="Y154" s="24"/>
      <c r="AA154">
        <f t="shared" si="17"/>
        <v>74</v>
      </c>
    </row>
    <row r="155" spans="1:27" x14ac:dyDescent="0.3">
      <c r="A155" s="24"/>
      <c r="B155" s="27">
        <f t="shared" si="12"/>
        <v>74</v>
      </c>
      <c r="C155" s="24"/>
      <c r="D155" s="24"/>
      <c r="E155" s="24"/>
      <c r="F155" s="24"/>
      <c r="G155" s="27">
        <f t="shared" si="16"/>
        <v>74</v>
      </c>
      <c r="H155" s="24"/>
      <c r="I155" s="24"/>
      <c r="J155" s="24"/>
      <c r="K155" s="24"/>
      <c r="L155" s="27">
        <f t="shared" si="13"/>
        <v>74</v>
      </c>
      <c r="M155" s="24"/>
      <c r="N155" s="24"/>
      <c r="O155" s="24"/>
      <c r="P155" s="24"/>
      <c r="Q155" s="27">
        <f t="shared" si="14"/>
        <v>74</v>
      </c>
      <c r="R155" s="24"/>
      <c r="S155" s="24"/>
      <c r="T155" s="24"/>
      <c r="U155" s="24"/>
      <c r="V155" s="27">
        <f t="shared" si="15"/>
        <v>74</v>
      </c>
      <c r="W155" s="24"/>
      <c r="X155" s="24"/>
      <c r="Y155" s="24"/>
      <c r="AA155">
        <f t="shared" si="17"/>
        <v>74</v>
      </c>
    </row>
    <row r="156" spans="1:27" x14ac:dyDescent="0.3">
      <c r="A156" s="24"/>
      <c r="B156" s="27">
        <f t="shared" si="12"/>
        <v>75</v>
      </c>
      <c r="C156" s="24"/>
      <c r="D156" s="24"/>
      <c r="E156" s="24"/>
      <c r="F156" s="24"/>
      <c r="G156" s="27">
        <f t="shared" si="16"/>
        <v>75</v>
      </c>
      <c r="H156" s="24"/>
      <c r="I156" s="24"/>
      <c r="J156" s="24"/>
      <c r="K156" s="24"/>
      <c r="L156" s="27">
        <f t="shared" si="13"/>
        <v>75</v>
      </c>
      <c r="M156" s="24"/>
      <c r="N156" s="24"/>
      <c r="O156" s="24"/>
      <c r="P156" s="24"/>
      <c r="Q156" s="27">
        <f t="shared" si="14"/>
        <v>75</v>
      </c>
      <c r="R156" s="24"/>
      <c r="S156" s="24"/>
      <c r="T156" s="24"/>
      <c r="U156" s="24"/>
      <c r="V156" s="27">
        <f t="shared" si="15"/>
        <v>75</v>
      </c>
      <c r="W156" s="24"/>
      <c r="X156" s="24"/>
      <c r="Y156" s="24"/>
      <c r="AA156">
        <f t="shared" si="17"/>
        <v>75</v>
      </c>
    </row>
    <row r="157" spans="1:27" x14ac:dyDescent="0.3">
      <c r="A157" s="24"/>
      <c r="B157" s="27">
        <f t="shared" si="12"/>
        <v>75</v>
      </c>
      <c r="C157" s="24"/>
      <c r="D157" s="24"/>
      <c r="E157" s="24"/>
      <c r="F157" s="24"/>
      <c r="G157" s="27">
        <f t="shared" si="16"/>
        <v>75</v>
      </c>
      <c r="H157" s="24"/>
      <c r="I157" s="24"/>
      <c r="J157" s="24"/>
      <c r="K157" s="24"/>
      <c r="L157" s="27">
        <f t="shared" si="13"/>
        <v>75</v>
      </c>
      <c r="M157" s="24"/>
      <c r="N157" s="24"/>
      <c r="O157" s="24"/>
      <c r="P157" s="24"/>
      <c r="Q157" s="27">
        <f t="shared" si="14"/>
        <v>75</v>
      </c>
      <c r="R157" s="24"/>
      <c r="S157" s="24"/>
      <c r="T157" s="24"/>
      <c r="U157" s="24"/>
      <c r="V157" s="27">
        <f t="shared" si="15"/>
        <v>75</v>
      </c>
      <c r="W157" s="24"/>
      <c r="X157" s="24"/>
      <c r="Y157" s="24"/>
      <c r="AA157">
        <f t="shared" si="17"/>
        <v>75</v>
      </c>
    </row>
    <row r="158" spans="1:27" x14ac:dyDescent="0.3">
      <c r="A158" s="24"/>
      <c r="B158" s="27">
        <f t="shared" si="12"/>
        <v>76</v>
      </c>
      <c r="C158" s="24"/>
      <c r="D158" s="24"/>
      <c r="E158" s="24"/>
      <c r="F158" s="24"/>
      <c r="G158" s="27">
        <f t="shared" si="16"/>
        <v>76</v>
      </c>
      <c r="H158" s="24"/>
      <c r="I158" s="24"/>
      <c r="J158" s="24"/>
      <c r="K158" s="24"/>
      <c r="L158" s="27">
        <f t="shared" si="13"/>
        <v>76</v>
      </c>
      <c r="M158" s="24"/>
      <c r="N158" s="24"/>
      <c r="O158" s="24"/>
      <c r="P158" s="24"/>
      <c r="Q158" s="27">
        <f t="shared" si="14"/>
        <v>76</v>
      </c>
      <c r="R158" s="24"/>
      <c r="S158" s="24"/>
      <c r="T158" s="24"/>
      <c r="U158" s="24"/>
      <c r="V158" s="27">
        <f t="shared" si="15"/>
        <v>76</v>
      </c>
      <c r="W158" s="24"/>
      <c r="X158" s="24"/>
      <c r="Y158" s="24"/>
      <c r="AA158">
        <f t="shared" si="17"/>
        <v>76</v>
      </c>
    </row>
    <row r="159" spans="1:27" x14ac:dyDescent="0.3">
      <c r="A159" s="24"/>
      <c r="B159" s="27">
        <f t="shared" si="12"/>
        <v>76</v>
      </c>
      <c r="C159" s="24"/>
      <c r="D159" s="24"/>
      <c r="E159" s="24"/>
      <c r="F159" s="24"/>
      <c r="G159" s="27">
        <f t="shared" si="16"/>
        <v>76</v>
      </c>
      <c r="H159" s="24"/>
      <c r="I159" s="24"/>
      <c r="J159" s="24"/>
      <c r="K159" s="24"/>
      <c r="L159" s="27">
        <f t="shared" si="13"/>
        <v>76</v>
      </c>
      <c r="M159" s="24"/>
      <c r="N159" s="24"/>
      <c r="O159" s="24"/>
      <c r="P159" s="24"/>
      <c r="Q159" s="27">
        <f t="shared" si="14"/>
        <v>76</v>
      </c>
      <c r="R159" s="24"/>
      <c r="S159" s="24"/>
      <c r="T159" s="24"/>
      <c r="U159" s="24"/>
      <c r="V159" s="27">
        <f t="shared" si="15"/>
        <v>76</v>
      </c>
      <c r="W159" s="24"/>
      <c r="X159" s="24"/>
      <c r="Y159" s="24"/>
      <c r="AA159">
        <f t="shared" si="17"/>
        <v>76</v>
      </c>
    </row>
    <row r="160" spans="1:27" x14ac:dyDescent="0.3">
      <c r="A160" s="24"/>
      <c r="B160" s="27">
        <f t="shared" si="12"/>
        <v>77</v>
      </c>
      <c r="C160" s="24"/>
      <c r="D160" s="24"/>
      <c r="E160" s="24"/>
      <c r="F160" s="24"/>
      <c r="G160" s="27">
        <f t="shared" si="16"/>
        <v>77</v>
      </c>
      <c r="H160" s="24"/>
      <c r="I160" s="24"/>
      <c r="J160" s="24"/>
      <c r="K160" s="24"/>
      <c r="L160" s="27">
        <f t="shared" si="13"/>
        <v>77</v>
      </c>
      <c r="M160" s="24"/>
      <c r="N160" s="24"/>
      <c r="O160" s="24"/>
      <c r="P160" s="24"/>
      <c r="Q160" s="27">
        <f t="shared" si="14"/>
        <v>77</v>
      </c>
      <c r="R160" s="24"/>
      <c r="S160" s="24"/>
      <c r="T160" s="24"/>
      <c r="U160" s="24"/>
      <c r="V160" s="27">
        <f t="shared" si="15"/>
        <v>77</v>
      </c>
      <c r="W160" s="24"/>
      <c r="X160" s="24"/>
      <c r="Y160" s="24"/>
      <c r="AA160">
        <f t="shared" si="17"/>
        <v>77</v>
      </c>
    </row>
    <row r="161" spans="1:27" x14ac:dyDescent="0.3">
      <c r="A161" s="24"/>
      <c r="B161" s="27">
        <f t="shared" si="12"/>
        <v>77</v>
      </c>
      <c r="C161" s="24"/>
      <c r="D161" s="24"/>
      <c r="E161" s="24"/>
      <c r="F161" s="24"/>
      <c r="G161" s="27">
        <f t="shared" si="16"/>
        <v>77</v>
      </c>
      <c r="H161" s="24"/>
      <c r="I161" s="24"/>
      <c r="J161" s="24"/>
      <c r="K161" s="24"/>
      <c r="L161" s="27">
        <f t="shared" si="13"/>
        <v>77</v>
      </c>
      <c r="M161" s="24"/>
      <c r="N161" s="24"/>
      <c r="O161" s="24"/>
      <c r="P161" s="24"/>
      <c r="Q161" s="27">
        <f t="shared" si="14"/>
        <v>77</v>
      </c>
      <c r="R161" s="24"/>
      <c r="S161" s="24"/>
      <c r="T161" s="24"/>
      <c r="U161" s="24"/>
      <c r="V161" s="27">
        <f t="shared" si="15"/>
        <v>77</v>
      </c>
      <c r="W161" s="24"/>
      <c r="X161" s="24"/>
      <c r="Y161" s="24"/>
      <c r="AA161">
        <f t="shared" si="17"/>
        <v>77</v>
      </c>
    </row>
    <row r="162" spans="1:27" x14ac:dyDescent="0.3">
      <c r="A162" s="24"/>
      <c r="B162" s="27">
        <f t="shared" si="12"/>
        <v>78</v>
      </c>
      <c r="C162" s="24"/>
      <c r="D162" s="24"/>
      <c r="E162" s="24"/>
      <c r="F162" s="24"/>
      <c r="G162" s="27">
        <f t="shared" si="16"/>
        <v>78</v>
      </c>
      <c r="H162" s="24"/>
      <c r="I162" s="24"/>
      <c r="J162" s="24"/>
      <c r="K162" s="24"/>
      <c r="L162" s="27">
        <f t="shared" si="13"/>
        <v>78</v>
      </c>
      <c r="M162" s="24"/>
      <c r="N162" s="24"/>
      <c r="O162" s="24"/>
      <c r="P162" s="24"/>
      <c r="Q162" s="27">
        <f t="shared" si="14"/>
        <v>78</v>
      </c>
      <c r="R162" s="24"/>
      <c r="S162" s="24"/>
      <c r="T162" s="24"/>
      <c r="U162" s="24"/>
      <c r="V162" s="27">
        <f t="shared" si="15"/>
        <v>78</v>
      </c>
      <c r="W162" s="24"/>
      <c r="X162" s="24"/>
      <c r="Y162" s="24"/>
      <c r="AA162">
        <f t="shared" si="17"/>
        <v>78</v>
      </c>
    </row>
    <row r="163" spans="1:27" x14ac:dyDescent="0.3">
      <c r="A163" s="24"/>
      <c r="B163" s="27">
        <f t="shared" si="12"/>
        <v>78</v>
      </c>
      <c r="C163" s="24"/>
      <c r="D163" s="24"/>
      <c r="E163" s="24"/>
      <c r="F163" s="24"/>
      <c r="G163" s="27">
        <f t="shared" si="16"/>
        <v>78</v>
      </c>
      <c r="H163" s="24"/>
      <c r="I163" s="24"/>
      <c r="J163" s="24"/>
      <c r="K163" s="24"/>
      <c r="L163" s="27">
        <f t="shared" si="13"/>
        <v>78</v>
      </c>
      <c r="M163" s="24"/>
      <c r="N163" s="24"/>
      <c r="O163" s="24"/>
      <c r="P163" s="24"/>
      <c r="Q163" s="27">
        <f t="shared" si="14"/>
        <v>78</v>
      </c>
      <c r="R163" s="24"/>
      <c r="S163" s="24"/>
      <c r="T163" s="24"/>
      <c r="U163" s="24"/>
      <c r="V163" s="27">
        <f t="shared" si="15"/>
        <v>78</v>
      </c>
      <c r="W163" s="24"/>
      <c r="X163" s="24"/>
      <c r="Y163" s="24"/>
      <c r="AA163">
        <f t="shared" si="17"/>
        <v>78</v>
      </c>
    </row>
    <row r="164" spans="1:27" x14ac:dyDescent="0.3">
      <c r="A164" s="24"/>
      <c r="B164" s="27">
        <f t="shared" si="12"/>
        <v>79</v>
      </c>
      <c r="C164" s="24"/>
      <c r="D164" s="24"/>
      <c r="E164" s="24"/>
      <c r="F164" s="24"/>
      <c r="G164" s="27">
        <f t="shared" si="16"/>
        <v>79</v>
      </c>
      <c r="H164" s="24"/>
      <c r="I164" s="24"/>
      <c r="J164" s="24"/>
      <c r="K164" s="24"/>
      <c r="L164" s="27">
        <f t="shared" si="13"/>
        <v>79</v>
      </c>
      <c r="M164" s="24"/>
      <c r="N164" s="24"/>
      <c r="O164" s="24"/>
      <c r="P164" s="24"/>
      <c r="Q164" s="27">
        <f t="shared" si="14"/>
        <v>79</v>
      </c>
      <c r="R164" s="24"/>
      <c r="S164" s="24"/>
      <c r="T164" s="24"/>
      <c r="U164" s="24"/>
      <c r="V164" s="27">
        <f t="shared" si="15"/>
        <v>79</v>
      </c>
      <c r="W164" s="24"/>
      <c r="X164" s="24"/>
      <c r="Y164" s="24"/>
      <c r="AA164">
        <f t="shared" si="17"/>
        <v>79</v>
      </c>
    </row>
    <row r="165" spans="1:27" x14ac:dyDescent="0.3">
      <c r="A165" s="24"/>
      <c r="B165" s="27">
        <f t="shared" si="12"/>
        <v>79</v>
      </c>
      <c r="C165" s="24"/>
      <c r="D165" s="24"/>
      <c r="E165" s="24"/>
      <c r="F165" s="24"/>
      <c r="G165" s="27">
        <f t="shared" si="16"/>
        <v>79</v>
      </c>
      <c r="H165" s="24"/>
      <c r="I165" s="24"/>
      <c r="J165" s="24"/>
      <c r="K165" s="24"/>
      <c r="L165" s="27">
        <f t="shared" si="13"/>
        <v>79</v>
      </c>
      <c r="M165" s="24"/>
      <c r="N165" s="24"/>
      <c r="O165" s="24"/>
      <c r="P165" s="24"/>
      <c r="Q165" s="27">
        <f t="shared" si="14"/>
        <v>79</v>
      </c>
      <c r="R165" s="24"/>
      <c r="S165" s="24"/>
      <c r="T165" s="24"/>
      <c r="U165" s="24"/>
      <c r="V165" s="27">
        <f t="shared" si="15"/>
        <v>79</v>
      </c>
      <c r="W165" s="24"/>
      <c r="X165" s="24"/>
      <c r="Y165" s="24"/>
      <c r="AA165">
        <f t="shared" si="17"/>
        <v>79</v>
      </c>
    </row>
    <row r="166" spans="1:27" x14ac:dyDescent="0.3">
      <c r="A166" s="24"/>
      <c r="B166" s="27">
        <f t="shared" si="12"/>
        <v>80</v>
      </c>
      <c r="C166" s="24"/>
      <c r="D166" s="24"/>
      <c r="E166" s="24"/>
      <c r="F166" s="24"/>
      <c r="G166" s="27">
        <f t="shared" si="16"/>
        <v>80</v>
      </c>
      <c r="H166" s="24"/>
      <c r="I166" s="24"/>
      <c r="J166" s="24"/>
      <c r="K166" s="24"/>
      <c r="L166" s="27">
        <f t="shared" si="13"/>
        <v>80</v>
      </c>
      <c r="M166" s="24"/>
      <c r="N166" s="24"/>
      <c r="O166" s="24"/>
      <c r="P166" s="24"/>
      <c r="Q166" s="27">
        <f t="shared" si="14"/>
        <v>80</v>
      </c>
      <c r="R166" s="24"/>
      <c r="S166" s="24"/>
      <c r="T166" s="24"/>
      <c r="U166" s="24"/>
      <c r="V166" s="27">
        <f t="shared" si="15"/>
        <v>80</v>
      </c>
      <c r="W166" s="24"/>
      <c r="X166" s="24"/>
      <c r="Y166" s="24"/>
      <c r="AA166">
        <f t="shared" si="17"/>
        <v>80</v>
      </c>
    </row>
    <row r="167" spans="1:27" x14ac:dyDescent="0.3">
      <c r="A167" s="24"/>
      <c r="B167" s="27">
        <f t="shared" si="12"/>
        <v>80</v>
      </c>
      <c r="C167" s="24"/>
      <c r="D167" s="24"/>
      <c r="E167" s="24"/>
      <c r="F167" s="24"/>
      <c r="G167" s="27">
        <f t="shared" si="16"/>
        <v>80</v>
      </c>
      <c r="H167" s="24"/>
      <c r="I167" s="24"/>
      <c r="J167" s="24"/>
      <c r="K167" s="24"/>
      <c r="L167" s="27">
        <f t="shared" si="13"/>
        <v>80</v>
      </c>
      <c r="M167" s="24"/>
      <c r="N167" s="24"/>
      <c r="O167" s="24"/>
      <c r="P167" s="24"/>
      <c r="Q167" s="27">
        <f t="shared" si="14"/>
        <v>80</v>
      </c>
      <c r="R167" s="24"/>
      <c r="S167" s="24"/>
      <c r="T167" s="24"/>
      <c r="U167" s="24"/>
      <c r="V167" s="27">
        <f t="shared" si="15"/>
        <v>80</v>
      </c>
      <c r="W167" s="24"/>
      <c r="X167" s="24"/>
      <c r="Y167" s="24"/>
      <c r="AA167">
        <f t="shared" si="17"/>
        <v>80</v>
      </c>
    </row>
    <row r="168" spans="1:27" x14ac:dyDescent="0.3">
      <c r="A168" s="24"/>
      <c r="B168" s="27">
        <f t="shared" si="12"/>
        <v>81</v>
      </c>
      <c r="C168" s="24"/>
      <c r="D168" s="24"/>
      <c r="E168" s="24"/>
      <c r="F168" s="24"/>
      <c r="G168" s="27">
        <f t="shared" si="16"/>
        <v>81</v>
      </c>
      <c r="H168" s="24"/>
      <c r="I168" s="24"/>
      <c r="J168" s="24"/>
      <c r="K168" s="24"/>
      <c r="L168" s="27">
        <f t="shared" si="13"/>
        <v>81</v>
      </c>
      <c r="M168" s="24"/>
      <c r="N168" s="24"/>
      <c r="O168" s="24"/>
      <c r="P168" s="24"/>
      <c r="Q168" s="27">
        <f t="shared" si="14"/>
        <v>81</v>
      </c>
      <c r="R168" s="24"/>
      <c r="S168" s="24"/>
      <c r="T168" s="24"/>
      <c r="U168" s="24"/>
      <c r="V168" s="27">
        <f t="shared" si="15"/>
        <v>81</v>
      </c>
      <c r="W168" s="24"/>
      <c r="X168" s="24"/>
      <c r="Y168" s="24"/>
      <c r="AA168">
        <f t="shared" si="17"/>
        <v>81</v>
      </c>
    </row>
    <row r="169" spans="1:27" x14ac:dyDescent="0.3">
      <c r="A169" s="24"/>
      <c r="B169" s="27">
        <f t="shared" si="12"/>
        <v>81</v>
      </c>
      <c r="C169" s="24"/>
      <c r="D169" s="24"/>
      <c r="E169" s="24"/>
      <c r="F169" s="24"/>
      <c r="G169" s="27">
        <f t="shared" si="16"/>
        <v>81</v>
      </c>
      <c r="H169" s="24"/>
      <c r="I169" s="24"/>
      <c r="J169" s="24"/>
      <c r="K169" s="24"/>
      <c r="L169" s="27">
        <f t="shared" si="13"/>
        <v>81</v>
      </c>
      <c r="M169" s="24"/>
      <c r="N169" s="24"/>
      <c r="O169" s="24"/>
      <c r="P169" s="24"/>
      <c r="Q169" s="27">
        <f t="shared" si="14"/>
        <v>81</v>
      </c>
      <c r="R169" s="24"/>
      <c r="S169" s="24"/>
      <c r="T169" s="24"/>
      <c r="U169" s="24"/>
      <c r="V169" s="27">
        <f t="shared" si="15"/>
        <v>81</v>
      </c>
      <c r="W169" s="24"/>
      <c r="X169" s="24"/>
      <c r="Y169" s="24"/>
      <c r="AA169">
        <f t="shared" si="17"/>
        <v>81</v>
      </c>
    </row>
    <row r="170" spans="1:27" x14ac:dyDescent="0.3">
      <c r="A170" s="24"/>
      <c r="B170" s="27">
        <f t="shared" si="12"/>
        <v>82</v>
      </c>
      <c r="C170" s="24"/>
      <c r="D170" s="24"/>
      <c r="E170" s="24"/>
      <c r="F170" s="24"/>
      <c r="G170" s="27">
        <f t="shared" si="16"/>
        <v>82</v>
      </c>
      <c r="H170" s="24"/>
      <c r="I170" s="24"/>
      <c r="J170" s="24"/>
      <c r="K170" s="24"/>
      <c r="L170" s="27">
        <f t="shared" si="13"/>
        <v>82</v>
      </c>
      <c r="M170" s="24"/>
      <c r="N170" s="24"/>
      <c r="O170" s="24"/>
      <c r="P170" s="24"/>
      <c r="Q170" s="27">
        <f t="shared" si="14"/>
        <v>82</v>
      </c>
      <c r="R170" s="24"/>
      <c r="S170" s="24"/>
      <c r="T170" s="24"/>
      <c r="U170" s="24"/>
      <c r="V170" s="27">
        <f t="shared" si="15"/>
        <v>82</v>
      </c>
      <c r="W170" s="24"/>
      <c r="X170" s="24"/>
      <c r="Y170" s="24"/>
      <c r="AA170">
        <f t="shared" si="17"/>
        <v>82</v>
      </c>
    </row>
    <row r="171" spans="1:27" x14ac:dyDescent="0.3">
      <c r="A171" s="24"/>
      <c r="B171" s="27">
        <f t="shared" si="12"/>
        <v>82</v>
      </c>
      <c r="C171" s="24"/>
      <c r="D171" s="24"/>
      <c r="E171" s="24"/>
      <c r="F171" s="24"/>
      <c r="G171" s="27">
        <f t="shared" si="16"/>
        <v>82</v>
      </c>
      <c r="H171" s="24"/>
      <c r="I171" s="24"/>
      <c r="J171" s="24"/>
      <c r="K171" s="24"/>
      <c r="L171" s="27">
        <f t="shared" si="13"/>
        <v>82</v>
      </c>
      <c r="M171" s="24"/>
      <c r="N171" s="24"/>
      <c r="O171" s="24"/>
      <c r="P171" s="24"/>
      <c r="Q171" s="27">
        <f t="shared" si="14"/>
        <v>82</v>
      </c>
      <c r="R171" s="24"/>
      <c r="S171" s="24"/>
      <c r="T171" s="24"/>
      <c r="U171" s="24"/>
      <c r="V171" s="27">
        <f t="shared" si="15"/>
        <v>82</v>
      </c>
      <c r="W171" s="24"/>
      <c r="X171" s="24"/>
      <c r="Y171" s="24"/>
      <c r="AA171">
        <f t="shared" si="17"/>
        <v>82</v>
      </c>
    </row>
    <row r="172" spans="1:27" x14ac:dyDescent="0.3">
      <c r="A172" s="24"/>
      <c r="B172" s="27">
        <f t="shared" si="12"/>
        <v>83</v>
      </c>
      <c r="C172" s="24"/>
      <c r="D172" s="24"/>
      <c r="E172" s="24"/>
      <c r="F172" s="24"/>
      <c r="G172" s="27">
        <f t="shared" si="16"/>
        <v>83</v>
      </c>
      <c r="H172" s="24"/>
      <c r="I172" s="24"/>
      <c r="J172" s="24"/>
      <c r="K172" s="24"/>
      <c r="L172" s="27">
        <f t="shared" si="13"/>
        <v>83</v>
      </c>
      <c r="M172" s="24"/>
      <c r="N172" s="24"/>
      <c r="O172" s="24"/>
      <c r="P172" s="24"/>
      <c r="Q172" s="27">
        <f t="shared" si="14"/>
        <v>83</v>
      </c>
      <c r="R172" s="24"/>
      <c r="S172" s="24"/>
      <c r="T172" s="24"/>
      <c r="U172" s="24"/>
      <c r="V172" s="27">
        <f t="shared" si="15"/>
        <v>83</v>
      </c>
      <c r="W172" s="24"/>
      <c r="X172" s="24"/>
      <c r="Y172" s="24"/>
      <c r="AA172">
        <f t="shared" si="17"/>
        <v>83</v>
      </c>
    </row>
    <row r="173" spans="1:27" x14ac:dyDescent="0.3">
      <c r="A173" s="24"/>
      <c r="B173" s="27">
        <f t="shared" si="12"/>
        <v>83</v>
      </c>
      <c r="C173" s="24"/>
      <c r="D173" s="24"/>
      <c r="E173" s="24"/>
      <c r="F173" s="24"/>
      <c r="G173" s="27">
        <f t="shared" si="16"/>
        <v>83</v>
      </c>
      <c r="H173" s="24"/>
      <c r="I173" s="24"/>
      <c r="J173" s="24"/>
      <c r="K173" s="24"/>
      <c r="L173" s="27">
        <f t="shared" si="13"/>
        <v>83</v>
      </c>
      <c r="M173" s="24"/>
      <c r="N173" s="24"/>
      <c r="O173" s="24"/>
      <c r="P173" s="24"/>
      <c r="Q173" s="27">
        <f t="shared" si="14"/>
        <v>83</v>
      </c>
      <c r="R173" s="24"/>
      <c r="S173" s="24"/>
      <c r="T173" s="24"/>
      <c r="U173" s="24"/>
      <c r="V173" s="27">
        <f t="shared" si="15"/>
        <v>83</v>
      </c>
      <c r="W173" s="24"/>
      <c r="X173" s="24"/>
      <c r="Y173" s="24"/>
      <c r="AA173">
        <f t="shared" si="17"/>
        <v>83</v>
      </c>
    </row>
    <row r="174" spans="1:27" x14ac:dyDescent="0.3">
      <c r="A174" s="24"/>
      <c r="B174" s="27">
        <f t="shared" si="12"/>
        <v>84</v>
      </c>
      <c r="C174" s="24"/>
      <c r="D174" s="24"/>
      <c r="E174" s="24"/>
      <c r="F174" s="24"/>
      <c r="G174" s="27">
        <f t="shared" si="16"/>
        <v>84</v>
      </c>
      <c r="H174" s="24"/>
      <c r="I174" s="24"/>
      <c r="J174" s="24"/>
      <c r="K174" s="24"/>
      <c r="L174" s="27">
        <f t="shared" si="13"/>
        <v>84</v>
      </c>
      <c r="M174" s="24"/>
      <c r="N174" s="24"/>
      <c r="O174" s="24"/>
      <c r="P174" s="24"/>
      <c r="Q174" s="27">
        <f t="shared" si="14"/>
        <v>84</v>
      </c>
      <c r="R174" s="24"/>
      <c r="S174" s="24"/>
      <c r="T174" s="24"/>
      <c r="U174" s="24"/>
      <c r="V174" s="27">
        <f t="shared" si="15"/>
        <v>84</v>
      </c>
      <c r="W174" s="24"/>
      <c r="X174" s="24"/>
      <c r="Y174" s="24"/>
      <c r="AA174">
        <f t="shared" si="17"/>
        <v>84</v>
      </c>
    </row>
    <row r="175" spans="1:27" x14ac:dyDescent="0.3">
      <c r="A175" s="24"/>
      <c r="B175" s="27">
        <f t="shared" si="12"/>
        <v>84</v>
      </c>
      <c r="C175" s="24"/>
      <c r="D175" s="24"/>
      <c r="E175" s="24"/>
      <c r="F175" s="24"/>
      <c r="G175" s="27">
        <f t="shared" si="16"/>
        <v>84</v>
      </c>
      <c r="H175" s="24"/>
      <c r="I175" s="24"/>
      <c r="J175" s="24"/>
      <c r="K175" s="24"/>
      <c r="L175" s="27">
        <f t="shared" si="13"/>
        <v>84</v>
      </c>
      <c r="M175" s="24"/>
      <c r="N175" s="24"/>
      <c r="O175" s="24"/>
      <c r="P175" s="24"/>
      <c r="Q175" s="27">
        <f t="shared" si="14"/>
        <v>84</v>
      </c>
      <c r="R175" s="24"/>
      <c r="S175" s="24"/>
      <c r="T175" s="24"/>
      <c r="U175" s="24"/>
      <c r="V175" s="27">
        <f t="shared" si="15"/>
        <v>84</v>
      </c>
      <c r="W175" s="24"/>
      <c r="X175" s="24"/>
      <c r="Y175" s="24"/>
      <c r="AA175">
        <f t="shared" si="17"/>
        <v>84</v>
      </c>
    </row>
    <row r="176" spans="1:27" x14ac:dyDescent="0.3">
      <c r="A176" s="24"/>
      <c r="B176" s="27">
        <f t="shared" si="12"/>
        <v>85</v>
      </c>
      <c r="C176" s="24"/>
      <c r="D176" s="24"/>
      <c r="E176" s="24"/>
      <c r="F176" s="24"/>
      <c r="G176" s="27">
        <f t="shared" si="16"/>
        <v>85</v>
      </c>
      <c r="H176" s="24"/>
      <c r="I176" s="24"/>
      <c r="J176" s="24"/>
      <c r="K176" s="24"/>
      <c r="L176" s="27">
        <f t="shared" si="13"/>
        <v>85</v>
      </c>
      <c r="M176" s="24"/>
      <c r="N176" s="24"/>
      <c r="O176" s="24"/>
      <c r="P176" s="24"/>
      <c r="Q176" s="27">
        <f t="shared" si="14"/>
        <v>85</v>
      </c>
      <c r="R176" s="24"/>
      <c r="S176" s="24"/>
      <c r="T176" s="24"/>
      <c r="U176" s="24"/>
      <c r="V176" s="27">
        <f t="shared" si="15"/>
        <v>85</v>
      </c>
      <c r="W176" s="24"/>
      <c r="X176" s="24"/>
      <c r="Y176" s="24"/>
      <c r="AA176">
        <f t="shared" si="17"/>
        <v>85</v>
      </c>
    </row>
    <row r="177" spans="1:27" x14ac:dyDescent="0.3">
      <c r="A177" s="24"/>
      <c r="B177" s="27">
        <f t="shared" si="12"/>
        <v>85</v>
      </c>
      <c r="C177" s="24"/>
      <c r="D177" s="24"/>
      <c r="E177" s="24"/>
      <c r="F177" s="24"/>
      <c r="G177" s="27">
        <f t="shared" si="16"/>
        <v>85</v>
      </c>
      <c r="H177" s="24"/>
      <c r="I177" s="24"/>
      <c r="J177" s="24"/>
      <c r="K177" s="24"/>
      <c r="L177" s="27">
        <f t="shared" si="13"/>
        <v>85</v>
      </c>
      <c r="M177" s="24"/>
      <c r="N177" s="24"/>
      <c r="O177" s="24"/>
      <c r="P177" s="24"/>
      <c r="Q177" s="27">
        <f t="shared" si="14"/>
        <v>85</v>
      </c>
      <c r="R177" s="24"/>
      <c r="S177" s="24"/>
      <c r="T177" s="24"/>
      <c r="U177" s="24"/>
      <c r="V177" s="27">
        <f t="shared" si="15"/>
        <v>85</v>
      </c>
      <c r="W177" s="24"/>
      <c r="X177" s="24"/>
      <c r="Y177" s="24"/>
      <c r="AA177">
        <f t="shared" si="17"/>
        <v>85</v>
      </c>
    </row>
    <row r="178" spans="1:27" x14ac:dyDescent="0.3">
      <c r="A178" s="24"/>
      <c r="B178" s="27">
        <f t="shared" si="12"/>
        <v>86</v>
      </c>
      <c r="C178" s="24"/>
      <c r="D178" s="24"/>
      <c r="E178" s="24"/>
      <c r="F178" s="24"/>
      <c r="G178" s="27">
        <f t="shared" si="16"/>
        <v>86</v>
      </c>
      <c r="H178" s="24"/>
      <c r="I178" s="24"/>
      <c r="J178" s="24"/>
      <c r="K178" s="24"/>
      <c r="L178" s="27">
        <f t="shared" si="13"/>
        <v>86</v>
      </c>
      <c r="M178" s="24"/>
      <c r="N178" s="24"/>
      <c r="O178" s="24"/>
      <c r="P178" s="24"/>
      <c r="Q178" s="27">
        <f t="shared" si="14"/>
        <v>86</v>
      </c>
      <c r="R178" s="24"/>
      <c r="S178" s="24"/>
      <c r="T178" s="24"/>
      <c r="U178" s="24"/>
      <c r="V178" s="27">
        <f t="shared" si="15"/>
        <v>86</v>
      </c>
      <c r="W178" s="24"/>
      <c r="X178" s="24"/>
      <c r="Y178" s="24"/>
      <c r="AA178">
        <f t="shared" si="17"/>
        <v>86</v>
      </c>
    </row>
    <row r="179" spans="1:27" x14ac:dyDescent="0.3">
      <c r="A179" s="24"/>
      <c r="B179" s="27">
        <f t="shared" si="12"/>
        <v>86</v>
      </c>
      <c r="C179" s="24"/>
      <c r="D179" s="24"/>
      <c r="E179" s="24"/>
      <c r="F179" s="24"/>
      <c r="G179" s="27">
        <f t="shared" si="16"/>
        <v>86</v>
      </c>
      <c r="H179" s="24"/>
      <c r="I179" s="24"/>
      <c r="J179" s="24"/>
      <c r="K179" s="24"/>
      <c r="L179" s="27">
        <f t="shared" si="13"/>
        <v>86</v>
      </c>
      <c r="M179" s="24"/>
      <c r="N179" s="24"/>
      <c r="O179" s="24"/>
      <c r="P179" s="24"/>
      <c r="Q179" s="27">
        <f t="shared" si="14"/>
        <v>86</v>
      </c>
      <c r="R179" s="24"/>
      <c r="S179" s="24"/>
      <c r="T179" s="24"/>
      <c r="U179" s="24"/>
      <c r="V179" s="27">
        <f t="shared" si="15"/>
        <v>86</v>
      </c>
      <c r="W179" s="24"/>
      <c r="X179" s="24"/>
      <c r="Y179" s="24"/>
      <c r="AA179">
        <f t="shared" si="17"/>
        <v>86</v>
      </c>
    </row>
    <row r="180" spans="1:27" x14ac:dyDescent="0.3">
      <c r="A180" s="24"/>
      <c r="B180" s="27">
        <f t="shared" si="12"/>
        <v>87</v>
      </c>
      <c r="C180" s="24"/>
      <c r="D180" s="24"/>
      <c r="E180" s="24"/>
      <c r="F180" s="24"/>
      <c r="G180" s="27">
        <f t="shared" si="16"/>
        <v>87</v>
      </c>
      <c r="H180" s="24"/>
      <c r="I180" s="24"/>
      <c r="J180" s="24"/>
      <c r="K180" s="24"/>
      <c r="L180" s="27">
        <f t="shared" si="13"/>
        <v>87</v>
      </c>
      <c r="M180" s="24"/>
      <c r="N180" s="24"/>
      <c r="O180" s="24"/>
      <c r="P180" s="24"/>
      <c r="Q180" s="27">
        <f t="shared" si="14"/>
        <v>87</v>
      </c>
      <c r="R180" s="24"/>
      <c r="S180" s="24"/>
      <c r="T180" s="24"/>
      <c r="U180" s="24"/>
      <c r="V180" s="27">
        <f t="shared" si="15"/>
        <v>87</v>
      </c>
      <c r="W180" s="24"/>
      <c r="X180" s="24"/>
      <c r="Y180" s="24"/>
      <c r="AA180">
        <f t="shared" si="17"/>
        <v>87</v>
      </c>
    </row>
    <row r="181" spans="1:27" x14ac:dyDescent="0.3">
      <c r="A181" s="24"/>
      <c r="B181" s="27">
        <f t="shared" si="12"/>
        <v>87</v>
      </c>
      <c r="C181" s="24"/>
      <c r="D181" s="24"/>
      <c r="E181" s="24"/>
      <c r="F181" s="24"/>
      <c r="G181" s="27">
        <f t="shared" si="16"/>
        <v>87</v>
      </c>
      <c r="H181" s="24"/>
      <c r="I181" s="24"/>
      <c r="J181" s="24"/>
      <c r="K181" s="24"/>
      <c r="L181" s="27">
        <f t="shared" si="13"/>
        <v>87</v>
      </c>
      <c r="M181" s="24"/>
      <c r="N181" s="24"/>
      <c r="O181" s="24"/>
      <c r="P181" s="24"/>
      <c r="Q181" s="27">
        <f t="shared" si="14"/>
        <v>87</v>
      </c>
      <c r="R181" s="24"/>
      <c r="S181" s="24"/>
      <c r="T181" s="24"/>
      <c r="U181" s="24"/>
      <c r="V181" s="27">
        <f t="shared" si="15"/>
        <v>87</v>
      </c>
      <c r="W181" s="24"/>
      <c r="X181" s="24"/>
      <c r="Y181" s="24"/>
      <c r="AA181">
        <f t="shared" si="17"/>
        <v>87</v>
      </c>
    </row>
    <row r="182" spans="1:27" x14ac:dyDescent="0.3">
      <c r="A182" s="24"/>
      <c r="B182" s="27">
        <f t="shared" si="12"/>
        <v>88</v>
      </c>
      <c r="C182" s="24"/>
      <c r="D182" s="24"/>
      <c r="E182" s="24"/>
      <c r="F182" s="24"/>
      <c r="G182" s="27">
        <f t="shared" si="16"/>
        <v>88</v>
      </c>
      <c r="H182" s="24"/>
      <c r="I182" s="24"/>
      <c r="J182" s="24"/>
      <c r="K182" s="24"/>
      <c r="L182" s="27">
        <f t="shared" si="13"/>
        <v>88</v>
      </c>
      <c r="M182" s="24"/>
      <c r="N182" s="24"/>
      <c r="O182" s="24"/>
      <c r="P182" s="24"/>
      <c r="Q182" s="27">
        <f t="shared" si="14"/>
        <v>88</v>
      </c>
      <c r="R182" s="24"/>
      <c r="S182" s="24"/>
      <c r="T182" s="24"/>
      <c r="U182" s="24"/>
      <c r="V182" s="27">
        <f t="shared" si="15"/>
        <v>88</v>
      </c>
      <c r="W182" s="24"/>
      <c r="X182" s="24"/>
      <c r="Y182" s="24"/>
      <c r="AA182">
        <f t="shared" si="17"/>
        <v>88</v>
      </c>
    </row>
    <row r="183" spans="1:27" x14ac:dyDescent="0.3">
      <c r="A183" s="24"/>
      <c r="B183" s="27">
        <f t="shared" si="12"/>
        <v>88</v>
      </c>
      <c r="C183" s="24"/>
      <c r="D183" s="24"/>
      <c r="E183" s="24"/>
      <c r="F183" s="24"/>
      <c r="G183" s="27">
        <f t="shared" si="16"/>
        <v>88</v>
      </c>
      <c r="H183" s="24"/>
      <c r="I183" s="24"/>
      <c r="J183" s="24"/>
      <c r="K183" s="24"/>
      <c r="L183" s="27">
        <f t="shared" si="13"/>
        <v>88</v>
      </c>
      <c r="M183" s="24"/>
      <c r="N183" s="24"/>
      <c r="O183" s="24"/>
      <c r="P183" s="24"/>
      <c r="Q183" s="27">
        <f t="shared" si="14"/>
        <v>88</v>
      </c>
      <c r="R183" s="24"/>
      <c r="S183" s="24"/>
      <c r="T183" s="24"/>
      <c r="U183" s="24"/>
      <c r="V183" s="27">
        <f t="shared" si="15"/>
        <v>88</v>
      </c>
      <c r="W183" s="24"/>
      <c r="X183" s="24"/>
      <c r="Y183" s="24"/>
      <c r="AA183">
        <f t="shared" si="17"/>
        <v>88</v>
      </c>
    </row>
    <row r="184" spans="1:27" x14ac:dyDescent="0.3">
      <c r="A184" s="24"/>
      <c r="B184" s="27">
        <f t="shared" si="12"/>
        <v>89</v>
      </c>
      <c r="C184" s="24"/>
      <c r="D184" s="24"/>
      <c r="E184" s="24"/>
      <c r="F184" s="24"/>
      <c r="G184" s="27">
        <f t="shared" si="16"/>
        <v>89</v>
      </c>
      <c r="H184" s="24"/>
      <c r="I184" s="24"/>
      <c r="J184" s="24"/>
      <c r="K184" s="24"/>
      <c r="L184" s="27">
        <f t="shared" si="13"/>
        <v>89</v>
      </c>
      <c r="M184" s="24"/>
      <c r="N184" s="24"/>
      <c r="O184" s="24"/>
      <c r="P184" s="24"/>
      <c r="Q184" s="27">
        <f t="shared" si="14"/>
        <v>89</v>
      </c>
      <c r="R184" s="24"/>
      <c r="S184" s="24"/>
      <c r="T184" s="24"/>
      <c r="U184" s="24"/>
      <c r="V184" s="27">
        <f t="shared" si="15"/>
        <v>89</v>
      </c>
      <c r="W184" s="24"/>
      <c r="X184" s="24"/>
      <c r="Y184" s="24"/>
      <c r="AA184">
        <f t="shared" si="17"/>
        <v>89</v>
      </c>
    </row>
    <row r="185" spans="1:27" x14ac:dyDescent="0.3">
      <c r="A185" s="24"/>
      <c r="B185" s="27">
        <f t="shared" si="12"/>
        <v>89</v>
      </c>
      <c r="C185" s="24"/>
      <c r="D185" s="24"/>
      <c r="E185" s="24"/>
      <c r="F185" s="24"/>
      <c r="G185" s="27">
        <f t="shared" si="16"/>
        <v>89</v>
      </c>
      <c r="H185" s="24"/>
      <c r="I185" s="24"/>
      <c r="J185" s="24"/>
      <c r="K185" s="24"/>
      <c r="L185" s="27">
        <f t="shared" si="13"/>
        <v>89</v>
      </c>
      <c r="M185" s="24"/>
      <c r="N185" s="24"/>
      <c r="O185" s="24"/>
      <c r="P185" s="24"/>
      <c r="Q185" s="27">
        <f t="shared" si="14"/>
        <v>89</v>
      </c>
      <c r="R185" s="24"/>
      <c r="S185" s="24"/>
      <c r="T185" s="24"/>
      <c r="U185" s="24"/>
      <c r="V185" s="27">
        <f t="shared" si="15"/>
        <v>89</v>
      </c>
      <c r="W185" s="24"/>
      <c r="X185" s="24"/>
      <c r="Y185" s="24"/>
      <c r="AA185">
        <f t="shared" si="17"/>
        <v>89</v>
      </c>
    </row>
    <row r="186" spans="1:27" x14ac:dyDescent="0.3">
      <c r="A186" s="24"/>
      <c r="B186" s="27">
        <f t="shared" si="12"/>
        <v>90</v>
      </c>
      <c r="C186" s="24"/>
      <c r="D186" s="24"/>
      <c r="E186" s="24"/>
      <c r="F186" s="24"/>
      <c r="G186" s="27">
        <f t="shared" si="16"/>
        <v>90</v>
      </c>
      <c r="H186" s="24"/>
      <c r="I186" s="24"/>
      <c r="J186" s="24"/>
      <c r="K186" s="24"/>
      <c r="L186" s="27">
        <f t="shared" si="13"/>
        <v>90</v>
      </c>
      <c r="M186" s="24"/>
      <c r="N186" s="24"/>
      <c r="O186" s="24"/>
      <c r="P186" s="24"/>
      <c r="Q186" s="27">
        <f t="shared" si="14"/>
        <v>90</v>
      </c>
      <c r="R186" s="24"/>
      <c r="S186" s="24"/>
      <c r="T186" s="24"/>
      <c r="U186" s="24"/>
      <c r="V186" s="27">
        <f t="shared" si="15"/>
        <v>90</v>
      </c>
      <c r="W186" s="24"/>
      <c r="X186" s="24"/>
      <c r="Y186" s="24"/>
      <c r="AA186">
        <f t="shared" si="17"/>
        <v>90</v>
      </c>
    </row>
    <row r="187" spans="1:27" x14ac:dyDescent="0.3">
      <c r="A187" s="24"/>
      <c r="B187" s="27">
        <f t="shared" si="12"/>
        <v>90</v>
      </c>
      <c r="C187" s="24"/>
      <c r="D187" s="24"/>
      <c r="E187" s="24"/>
      <c r="F187" s="24"/>
      <c r="G187" s="27">
        <f t="shared" si="16"/>
        <v>90</v>
      </c>
      <c r="H187" s="24"/>
      <c r="I187" s="24"/>
      <c r="J187" s="24"/>
      <c r="K187" s="24"/>
      <c r="L187" s="27">
        <f t="shared" si="13"/>
        <v>90</v>
      </c>
      <c r="M187" s="24"/>
      <c r="N187" s="24"/>
      <c r="O187" s="24"/>
      <c r="P187" s="24"/>
      <c r="Q187" s="27">
        <f t="shared" si="14"/>
        <v>90</v>
      </c>
      <c r="R187" s="24"/>
      <c r="S187" s="24"/>
      <c r="T187" s="24"/>
      <c r="U187" s="24"/>
      <c r="V187" s="27">
        <f t="shared" si="15"/>
        <v>90</v>
      </c>
      <c r="W187" s="24"/>
      <c r="X187" s="24"/>
      <c r="Y187" s="24"/>
      <c r="AA187">
        <f t="shared" si="17"/>
        <v>90</v>
      </c>
    </row>
    <row r="188" spans="1:27" x14ac:dyDescent="0.3">
      <c r="A188" s="24"/>
      <c r="B188" s="27">
        <f t="shared" si="12"/>
        <v>91</v>
      </c>
      <c r="C188" s="24"/>
      <c r="D188" s="24"/>
      <c r="E188" s="24"/>
      <c r="F188" s="24"/>
      <c r="G188" s="27">
        <f t="shared" si="16"/>
        <v>91</v>
      </c>
      <c r="H188" s="24"/>
      <c r="I188" s="24"/>
      <c r="J188" s="24"/>
      <c r="K188" s="24"/>
      <c r="L188" s="27">
        <f t="shared" si="13"/>
        <v>91</v>
      </c>
      <c r="M188" s="24"/>
      <c r="N188" s="24"/>
      <c r="O188" s="24"/>
      <c r="P188" s="24"/>
      <c r="Q188" s="27">
        <f t="shared" si="14"/>
        <v>91</v>
      </c>
      <c r="R188" s="24"/>
      <c r="S188" s="24"/>
      <c r="T188" s="24"/>
      <c r="U188" s="24"/>
      <c r="V188" s="27">
        <f t="shared" si="15"/>
        <v>91</v>
      </c>
      <c r="W188" s="24"/>
      <c r="X188" s="24"/>
      <c r="Y188" s="24"/>
      <c r="AA188">
        <f t="shared" si="17"/>
        <v>91</v>
      </c>
    </row>
    <row r="189" spans="1:27" x14ac:dyDescent="0.3">
      <c r="A189" s="24"/>
      <c r="B189" s="27">
        <f t="shared" si="12"/>
        <v>91</v>
      </c>
      <c r="C189" s="24"/>
      <c r="D189" s="24"/>
      <c r="E189" s="24"/>
      <c r="F189" s="24"/>
      <c r="G189" s="27">
        <f t="shared" si="16"/>
        <v>91</v>
      </c>
      <c r="H189" s="24"/>
      <c r="I189" s="24"/>
      <c r="J189" s="24"/>
      <c r="K189" s="24"/>
      <c r="L189" s="27">
        <f t="shared" si="13"/>
        <v>91</v>
      </c>
      <c r="M189" s="24"/>
      <c r="N189" s="24"/>
      <c r="O189" s="24"/>
      <c r="P189" s="24"/>
      <c r="Q189" s="27">
        <f t="shared" si="14"/>
        <v>91</v>
      </c>
      <c r="R189" s="24"/>
      <c r="S189" s="24"/>
      <c r="T189" s="24"/>
      <c r="U189" s="24"/>
      <c r="V189" s="27">
        <f t="shared" si="15"/>
        <v>91</v>
      </c>
      <c r="W189" s="24"/>
      <c r="X189" s="24"/>
      <c r="Y189" s="24"/>
      <c r="AA189">
        <f t="shared" si="17"/>
        <v>91</v>
      </c>
    </row>
    <row r="190" spans="1:27" x14ac:dyDescent="0.3">
      <c r="A190" s="24"/>
      <c r="B190" s="27">
        <f t="shared" si="12"/>
        <v>92</v>
      </c>
      <c r="C190" s="24"/>
      <c r="D190" s="24"/>
      <c r="E190" s="24"/>
      <c r="F190" s="24"/>
      <c r="G190" s="27">
        <f t="shared" si="16"/>
        <v>92</v>
      </c>
      <c r="H190" s="24"/>
      <c r="I190" s="24"/>
      <c r="J190" s="24"/>
      <c r="K190" s="24"/>
      <c r="L190" s="27">
        <f t="shared" si="13"/>
        <v>92</v>
      </c>
      <c r="M190" s="24"/>
      <c r="N190" s="24"/>
      <c r="O190" s="24"/>
      <c r="P190" s="24"/>
      <c r="Q190" s="27">
        <f t="shared" si="14"/>
        <v>92</v>
      </c>
      <c r="R190" s="24"/>
      <c r="S190" s="24"/>
      <c r="T190" s="24"/>
      <c r="U190" s="24"/>
      <c r="V190" s="27">
        <f t="shared" si="15"/>
        <v>92</v>
      </c>
      <c r="W190" s="24"/>
      <c r="X190" s="24"/>
      <c r="Y190" s="24"/>
      <c r="AA190">
        <f t="shared" si="17"/>
        <v>92</v>
      </c>
    </row>
    <row r="191" spans="1:27" x14ac:dyDescent="0.3">
      <c r="A191" s="24"/>
      <c r="B191" s="27">
        <f t="shared" si="12"/>
        <v>92</v>
      </c>
      <c r="C191" s="24"/>
      <c r="D191" s="24"/>
      <c r="E191" s="24"/>
      <c r="F191" s="24"/>
      <c r="G191" s="27">
        <f t="shared" si="16"/>
        <v>92</v>
      </c>
      <c r="H191" s="24"/>
      <c r="I191" s="24"/>
      <c r="J191" s="24"/>
      <c r="K191" s="24"/>
      <c r="L191" s="27">
        <f t="shared" si="13"/>
        <v>92</v>
      </c>
      <c r="M191" s="24"/>
      <c r="N191" s="24"/>
      <c r="O191" s="24"/>
      <c r="P191" s="24"/>
      <c r="Q191" s="27">
        <f t="shared" si="14"/>
        <v>92</v>
      </c>
      <c r="R191" s="24"/>
      <c r="S191" s="24"/>
      <c r="T191" s="24"/>
      <c r="U191" s="24"/>
      <c r="V191" s="27">
        <f t="shared" si="15"/>
        <v>92</v>
      </c>
      <c r="W191" s="24"/>
      <c r="X191" s="24"/>
      <c r="Y191" s="24"/>
      <c r="AA191">
        <f t="shared" si="17"/>
        <v>92</v>
      </c>
    </row>
    <row r="192" spans="1:27" x14ac:dyDescent="0.3">
      <c r="A192" s="24"/>
      <c r="B192" s="27">
        <f t="shared" si="12"/>
        <v>93</v>
      </c>
      <c r="C192" s="24"/>
      <c r="D192" s="24"/>
      <c r="E192" s="24"/>
      <c r="F192" s="24"/>
      <c r="G192" s="27">
        <f t="shared" si="16"/>
        <v>93</v>
      </c>
      <c r="H192" s="24"/>
      <c r="I192" s="24"/>
      <c r="J192" s="24"/>
      <c r="K192" s="24"/>
      <c r="L192" s="27">
        <f t="shared" si="13"/>
        <v>93</v>
      </c>
      <c r="M192" s="24"/>
      <c r="N192" s="24"/>
      <c r="O192" s="24"/>
      <c r="P192" s="24"/>
      <c r="Q192" s="27">
        <f t="shared" si="14"/>
        <v>93</v>
      </c>
      <c r="R192" s="24"/>
      <c r="S192" s="24"/>
      <c r="T192" s="24"/>
      <c r="U192" s="24"/>
      <c r="V192" s="27">
        <f t="shared" si="15"/>
        <v>93</v>
      </c>
      <c r="W192" s="24"/>
      <c r="X192" s="24"/>
      <c r="Y192" s="24"/>
      <c r="AA192">
        <f t="shared" si="17"/>
        <v>93</v>
      </c>
    </row>
    <row r="193" spans="1:27" x14ac:dyDescent="0.3">
      <c r="A193" s="24"/>
      <c r="B193" s="27">
        <f t="shared" si="12"/>
        <v>93</v>
      </c>
      <c r="C193" s="24"/>
      <c r="D193" s="24"/>
      <c r="E193" s="24"/>
      <c r="F193" s="24"/>
      <c r="G193" s="27">
        <f t="shared" si="16"/>
        <v>93</v>
      </c>
      <c r="H193" s="24"/>
      <c r="I193" s="24"/>
      <c r="J193" s="24"/>
      <c r="K193" s="24"/>
      <c r="L193" s="27">
        <f t="shared" si="13"/>
        <v>93</v>
      </c>
      <c r="M193" s="24"/>
      <c r="N193" s="24"/>
      <c r="O193" s="24"/>
      <c r="P193" s="24"/>
      <c r="Q193" s="27">
        <f t="shared" si="14"/>
        <v>93</v>
      </c>
      <c r="R193" s="24"/>
      <c r="S193" s="24"/>
      <c r="T193" s="24"/>
      <c r="U193" s="24"/>
      <c r="V193" s="27">
        <f t="shared" si="15"/>
        <v>93</v>
      </c>
      <c r="W193" s="24"/>
      <c r="X193" s="24"/>
      <c r="Y193" s="24"/>
      <c r="AA193">
        <f t="shared" si="17"/>
        <v>93</v>
      </c>
    </row>
    <row r="194" spans="1:27" x14ac:dyDescent="0.3">
      <c r="A194" s="24"/>
      <c r="B194" s="27">
        <f t="shared" si="12"/>
        <v>94</v>
      </c>
      <c r="C194" s="24"/>
      <c r="D194" s="24"/>
      <c r="E194" s="24"/>
      <c r="F194" s="24"/>
      <c r="G194" s="27">
        <f t="shared" si="16"/>
        <v>94</v>
      </c>
      <c r="H194" s="24"/>
      <c r="I194" s="24"/>
      <c r="J194" s="24"/>
      <c r="K194" s="24"/>
      <c r="L194" s="27">
        <f t="shared" si="13"/>
        <v>94</v>
      </c>
      <c r="M194" s="24"/>
      <c r="N194" s="24"/>
      <c r="O194" s="24"/>
      <c r="P194" s="24"/>
      <c r="Q194" s="27">
        <f t="shared" si="14"/>
        <v>94</v>
      </c>
      <c r="R194" s="24"/>
      <c r="S194" s="24"/>
      <c r="T194" s="24"/>
      <c r="U194" s="24"/>
      <c r="V194" s="27">
        <f t="shared" si="15"/>
        <v>94</v>
      </c>
      <c r="W194" s="24"/>
      <c r="X194" s="24"/>
      <c r="Y194" s="24"/>
      <c r="AA194">
        <f t="shared" si="17"/>
        <v>94</v>
      </c>
    </row>
    <row r="195" spans="1:27" x14ac:dyDescent="0.3">
      <c r="A195" s="24"/>
      <c r="B195" s="27">
        <f t="shared" si="12"/>
        <v>94</v>
      </c>
      <c r="C195" s="24"/>
      <c r="D195" s="24"/>
      <c r="E195" s="24"/>
      <c r="F195" s="24"/>
      <c r="G195" s="27">
        <f t="shared" si="16"/>
        <v>94</v>
      </c>
      <c r="H195" s="24"/>
      <c r="I195" s="24"/>
      <c r="J195" s="24"/>
      <c r="K195" s="24"/>
      <c r="L195" s="27">
        <f t="shared" si="13"/>
        <v>94</v>
      </c>
      <c r="M195" s="24"/>
      <c r="N195" s="24"/>
      <c r="O195" s="24"/>
      <c r="P195" s="24"/>
      <c r="Q195" s="27">
        <f t="shared" si="14"/>
        <v>94</v>
      </c>
      <c r="R195" s="24"/>
      <c r="S195" s="24"/>
      <c r="T195" s="24"/>
      <c r="U195" s="24"/>
      <c r="V195" s="27">
        <f t="shared" si="15"/>
        <v>94</v>
      </c>
      <c r="W195" s="24"/>
      <c r="X195" s="24"/>
      <c r="Y195" s="24"/>
      <c r="AA195">
        <f t="shared" si="17"/>
        <v>94</v>
      </c>
    </row>
    <row r="196" spans="1:27" x14ac:dyDescent="0.3">
      <c r="A196" s="24"/>
      <c r="B196" s="27">
        <f t="shared" si="12"/>
        <v>95</v>
      </c>
      <c r="C196" s="24"/>
      <c r="D196" s="24"/>
      <c r="E196" s="24"/>
      <c r="F196" s="24"/>
      <c r="G196" s="27">
        <f t="shared" si="16"/>
        <v>95</v>
      </c>
      <c r="H196" s="24"/>
      <c r="I196" s="24"/>
      <c r="J196" s="24"/>
      <c r="K196" s="24"/>
      <c r="L196" s="27">
        <f t="shared" si="13"/>
        <v>95</v>
      </c>
      <c r="M196" s="24"/>
      <c r="N196" s="24"/>
      <c r="O196" s="24"/>
      <c r="P196" s="24"/>
      <c r="Q196" s="27">
        <f t="shared" si="14"/>
        <v>95</v>
      </c>
      <c r="R196" s="24"/>
      <c r="S196" s="24"/>
      <c r="T196" s="24"/>
      <c r="U196" s="24"/>
      <c r="V196" s="27">
        <f t="shared" si="15"/>
        <v>95</v>
      </c>
      <c r="W196" s="24"/>
      <c r="X196" s="24"/>
      <c r="Y196" s="24"/>
      <c r="AA196">
        <f t="shared" si="17"/>
        <v>95</v>
      </c>
    </row>
    <row r="197" spans="1:27" x14ac:dyDescent="0.3">
      <c r="A197" s="24"/>
      <c r="B197" s="27">
        <f t="shared" si="12"/>
        <v>95</v>
      </c>
      <c r="C197" s="24"/>
      <c r="D197" s="24"/>
      <c r="E197" s="24"/>
      <c r="F197" s="24"/>
      <c r="G197" s="27">
        <f t="shared" si="16"/>
        <v>95</v>
      </c>
      <c r="H197" s="24"/>
      <c r="I197" s="24"/>
      <c r="J197" s="24"/>
      <c r="K197" s="24"/>
      <c r="L197" s="27">
        <f t="shared" si="13"/>
        <v>95</v>
      </c>
      <c r="M197" s="24"/>
      <c r="N197" s="24"/>
      <c r="O197" s="24"/>
      <c r="P197" s="24"/>
      <c r="Q197" s="27">
        <f t="shared" si="14"/>
        <v>95</v>
      </c>
      <c r="R197" s="24"/>
      <c r="S197" s="24"/>
      <c r="T197" s="24"/>
      <c r="U197" s="24"/>
      <c r="V197" s="27">
        <f t="shared" si="15"/>
        <v>95</v>
      </c>
      <c r="W197" s="24"/>
      <c r="X197" s="24"/>
      <c r="Y197" s="24"/>
      <c r="AA197">
        <f t="shared" si="17"/>
        <v>95</v>
      </c>
    </row>
    <row r="198" spans="1:27" x14ac:dyDescent="0.3">
      <c r="A198" s="24"/>
      <c r="B198" s="27">
        <f t="shared" si="12"/>
        <v>96</v>
      </c>
      <c r="C198" s="24"/>
      <c r="D198" s="24"/>
      <c r="E198" s="24"/>
      <c r="F198" s="24"/>
      <c r="G198" s="27">
        <f t="shared" si="16"/>
        <v>96</v>
      </c>
      <c r="H198" s="24"/>
      <c r="I198" s="24"/>
      <c r="J198" s="24"/>
      <c r="K198" s="24"/>
      <c r="L198" s="27">
        <f t="shared" si="13"/>
        <v>96</v>
      </c>
      <c r="M198" s="24"/>
      <c r="N198" s="24"/>
      <c r="O198" s="24"/>
      <c r="P198" s="24"/>
      <c r="Q198" s="27">
        <f t="shared" si="14"/>
        <v>96</v>
      </c>
      <c r="R198" s="24"/>
      <c r="S198" s="24"/>
      <c r="T198" s="24"/>
      <c r="U198" s="24"/>
      <c r="V198" s="27">
        <f t="shared" si="15"/>
        <v>96</v>
      </c>
      <c r="W198" s="24"/>
      <c r="X198" s="24"/>
      <c r="Y198" s="24"/>
      <c r="AA198">
        <f t="shared" si="17"/>
        <v>96</v>
      </c>
    </row>
    <row r="199" spans="1:27" x14ac:dyDescent="0.3">
      <c r="A199" s="24"/>
      <c r="B199" s="27">
        <f t="shared" ref="B199:B262" si="18">RIGHT(TEXT(A199,"h:mm:ss,000"),3)/1000+$AA199</f>
        <v>96</v>
      </c>
      <c r="C199" s="24"/>
      <c r="D199" s="24"/>
      <c r="E199" s="24"/>
      <c r="F199" s="24"/>
      <c r="G199" s="27">
        <f t="shared" si="16"/>
        <v>96</v>
      </c>
      <c r="H199" s="24"/>
      <c r="I199" s="24"/>
      <c r="J199" s="24"/>
      <c r="K199" s="24"/>
      <c r="L199" s="27">
        <f t="shared" ref="L199:L262" si="19">RIGHT(TEXT(K199,"h:mm:ss,000"),3)/1000+$AA199</f>
        <v>96</v>
      </c>
      <c r="M199" s="24"/>
      <c r="N199" s="24"/>
      <c r="O199" s="24"/>
      <c r="P199" s="24"/>
      <c r="Q199" s="27">
        <f t="shared" ref="Q199:Q262" si="20">RIGHT(TEXT(P199,"h:mm:ss,000"),3)/1000+$AA199</f>
        <v>96</v>
      </c>
      <c r="R199" s="24"/>
      <c r="S199" s="24"/>
      <c r="T199" s="24"/>
      <c r="U199" s="24"/>
      <c r="V199" s="27">
        <f t="shared" ref="V199:V262" si="21">RIGHT(TEXT(U199,"h:mm:ss,000"),3)/1000+$AA199</f>
        <v>96</v>
      </c>
      <c r="W199" s="24"/>
      <c r="X199" s="24"/>
      <c r="Y199" s="24"/>
      <c r="AA199">
        <f t="shared" si="17"/>
        <v>96</v>
      </c>
    </row>
    <row r="200" spans="1:27" x14ac:dyDescent="0.3">
      <c r="A200" s="24"/>
      <c r="B200" s="27">
        <f t="shared" si="18"/>
        <v>97</v>
      </c>
      <c r="C200" s="24"/>
      <c r="D200" s="24"/>
      <c r="E200" s="24"/>
      <c r="F200" s="24"/>
      <c r="G200" s="27">
        <f t="shared" ref="G200:G263" si="22">RIGHT(TEXT(F200,"h:mm:ss,000"),3)/1000+$AA200</f>
        <v>97</v>
      </c>
      <c r="H200" s="24"/>
      <c r="I200" s="24"/>
      <c r="J200" s="24"/>
      <c r="K200" s="24"/>
      <c r="L200" s="27">
        <f t="shared" si="19"/>
        <v>97</v>
      </c>
      <c r="M200" s="24"/>
      <c r="N200" s="24"/>
      <c r="O200" s="24"/>
      <c r="P200" s="24"/>
      <c r="Q200" s="27">
        <f t="shared" si="20"/>
        <v>97</v>
      </c>
      <c r="R200" s="24"/>
      <c r="S200" s="24"/>
      <c r="T200" s="24"/>
      <c r="U200" s="24"/>
      <c r="V200" s="27">
        <f t="shared" si="21"/>
        <v>97</v>
      </c>
      <c r="W200" s="24"/>
      <c r="X200" s="24"/>
      <c r="Y200" s="24"/>
      <c r="AA200">
        <f t="shared" si="17"/>
        <v>97</v>
      </c>
    </row>
    <row r="201" spans="1:27" x14ac:dyDescent="0.3">
      <c r="A201" s="24"/>
      <c r="B201" s="27">
        <f t="shared" si="18"/>
        <v>97</v>
      </c>
      <c r="C201" s="24"/>
      <c r="D201" s="24"/>
      <c r="E201" s="24"/>
      <c r="F201" s="24"/>
      <c r="G201" s="27">
        <f t="shared" si="22"/>
        <v>97</v>
      </c>
      <c r="H201" s="24"/>
      <c r="I201" s="24"/>
      <c r="J201" s="24"/>
      <c r="K201" s="24"/>
      <c r="L201" s="27">
        <f t="shared" si="19"/>
        <v>97</v>
      </c>
      <c r="M201" s="24"/>
      <c r="N201" s="24"/>
      <c r="O201" s="24"/>
      <c r="P201" s="24"/>
      <c r="Q201" s="27">
        <f t="shared" si="20"/>
        <v>97</v>
      </c>
      <c r="R201" s="24"/>
      <c r="S201" s="24"/>
      <c r="T201" s="24"/>
      <c r="U201" s="24"/>
      <c r="V201" s="27">
        <f t="shared" si="21"/>
        <v>97</v>
      </c>
      <c r="W201" s="24"/>
      <c r="X201" s="24"/>
      <c r="Y201" s="24"/>
      <c r="AA201">
        <f t="shared" si="17"/>
        <v>97</v>
      </c>
    </row>
    <row r="202" spans="1:27" x14ac:dyDescent="0.3">
      <c r="A202" s="24"/>
      <c r="B202" s="27">
        <f t="shared" si="18"/>
        <v>98</v>
      </c>
      <c r="C202" s="24"/>
      <c r="D202" s="24"/>
      <c r="E202" s="24"/>
      <c r="F202" s="24"/>
      <c r="G202" s="27">
        <f t="shared" si="22"/>
        <v>98</v>
      </c>
      <c r="H202" s="24"/>
      <c r="I202" s="24"/>
      <c r="J202" s="24"/>
      <c r="K202" s="24"/>
      <c r="L202" s="27">
        <f t="shared" si="19"/>
        <v>98</v>
      </c>
      <c r="M202" s="24"/>
      <c r="N202" s="24"/>
      <c r="O202" s="24"/>
      <c r="P202" s="24"/>
      <c r="Q202" s="27">
        <f t="shared" si="20"/>
        <v>98</v>
      </c>
      <c r="R202" s="24"/>
      <c r="S202" s="24"/>
      <c r="T202" s="24"/>
      <c r="U202" s="24"/>
      <c r="V202" s="27">
        <f t="shared" si="21"/>
        <v>98</v>
      </c>
      <c r="W202" s="24"/>
      <c r="X202" s="24"/>
      <c r="Y202" s="24"/>
      <c r="AA202">
        <f t="shared" si="17"/>
        <v>98</v>
      </c>
    </row>
    <row r="203" spans="1:27" x14ac:dyDescent="0.3">
      <c r="A203" s="24"/>
      <c r="B203" s="27">
        <f t="shared" si="18"/>
        <v>98</v>
      </c>
      <c r="C203" s="24"/>
      <c r="D203" s="24"/>
      <c r="E203" s="24"/>
      <c r="F203" s="24"/>
      <c r="G203" s="27">
        <f t="shared" si="22"/>
        <v>98</v>
      </c>
      <c r="H203" s="24"/>
      <c r="I203" s="24"/>
      <c r="J203" s="24"/>
      <c r="K203" s="24"/>
      <c r="L203" s="27">
        <f t="shared" si="19"/>
        <v>98</v>
      </c>
      <c r="M203" s="24"/>
      <c r="N203" s="24"/>
      <c r="O203" s="24"/>
      <c r="P203" s="24"/>
      <c r="Q203" s="27">
        <f t="shared" si="20"/>
        <v>98</v>
      </c>
      <c r="R203" s="24"/>
      <c r="S203" s="24"/>
      <c r="T203" s="24"/>
      <c r="U203" s="24"/>
      <c r="V203" s="27">
        <f t="shared" si="21"/>
        <v>98</v>
      </c>
      <c r="W203" s="24"/>
      <c r="X203" s="24"/>
      <c r="Y203" s="24"/>
      <c r="AA203">
        <f t="shared" ref="AA203:AA266" si="23">+AA201+1</f>
        <v>98</v>
      </c>
    </row>
    <row r="204" spans="1:27" x14ac:dyDescent="0.3">
      <c r="A204" s="24"/>
      <c r="B204" s="27">
        <f t="shared" si="18"/>
        <v>99</v>
      </c>
      <c r="C204" s="24"/>
      <c r="D204" s="24"/>
      <c r="E204" s="24"/>
      <c r="F204" s="24"/>
      <c r="G204" s="27">
        <f t="shared" si="22"/>
        <v>99</v>
      </c>
      <c r="H204" s="24"/>
      <c r="I204" s="24"/>
      <c r="J204" s="24"/>
      <c r="K204" s="24"/>
      <c r="L204" s="27">
        <f t="shared" si="19"/>
        <v>99</v>
      </c>
      <c r="M204" s="24"/>
      <c r="N204" s="24"/>
      <c r="O204" s="24"/>
      <c r="P204" s="24"/>
      <c r="Q204" s="27">
        <f t="shared" si="20"/>
        <v>99</v>
      </c>
      <c r="R204" s="24"/>
      <c r="S204" s="24"/>
      <c r="T204" s="24"/>
      <c r="U204" s="24"/>
      <c r="V204" s="27">
        <f t="shared" si="21"/>
        <v>99</v>
      </c>
      <c r="W204" s="24"/>
      <c r="X204" s="24"/>
      <c r="Y204" s="24"/>
      <c r="AA204">
        <f t="shared" si="23"/>
        <v>99</v>
      </c>
    </row>
    <row r="205" spans="1:27" x14ac:dyDescent="0.3">
      <c r="A205" s="24"/>
      <c r="B205" s="27">
        <f t="shared" si="18"/>
        <v>99</v>
      </c>
      <c r="C205" s="24"/>
      <c r="D205" s="24"/>
      <c r="E205" s="24"/>
      <c r="F205" s="24"/>
      <c r="G205" s="27">
        <f t="shared" si="22"/>
        <v>99</v>
      </c>
      <c r="H205" s="24"/>
      <c r="I205" s="24"/>
      <c r="J205" s="24"/>
      <c r="K205" s="24"/>
      <c r="L205" s="27">
        <f t="shared" si="19"/>
        <v>99</v>
      </c>
      <c r="M205" s="24"/>
      <c r="N205" s="24"/>
      <c r="O205" s="24"/>
      <c r="P205" s="24"/>
      <c r="Q205" s="27">
        <f t="shared" si="20"/>
        <v>99</v>
      </c>
      <c r="R205" s="24"/>
      <c r="S205" s="24"/>
      <c r="T205" s="24"/>
      <c r="U205" s="24"/>
      <c r="V205" s="27">
        <f t="shared" si="21"/>
        <v>99</v>
      </c>
      <c r="W205" s="24"/>
      <c r="X205" s="24"/>
      <c r="Y205" s="24"/>
      <c r="AA205">
        <f t="shared" si="23"/>
        <v>99</v>
      </c>
    </row>
    <row r="206" spans="1:27" x14ac:dyDescent="0.3">
      <c r="A206" s="24"/>
      <c r="B206" s="27">
        <f t="shared" si="18"/>
        <v>100</v>
      </c>
      <c r="C206" s="24"/>
      <c r="D206" s="24"/>
      <c r="E206" s="24"/>
      <c r="F206" s="24"/>
      <c r="G206" s="27">
        <f t="shared" si="22"/>
        <v>100</v>
      </c>
      <c r="H206" s="24"/>
      <c r="I206" s="24"/>
      <c r="J206" s="24"/>
      <c r="K206" s="24"/>
      <c r="L206" s="27">
        <f t="shared" si="19"/>
        <v>100</v>
      </c>
      <c r="M206" s="24"/>
      <c r="N206" s="24"/>
      <c r="O206" s="24"/>
      <c r="P206" s="24"/>
      <c r="Q206" s="27">
        <f t="shared" si="20"/>
        <v>100</v>
      </c>
      <c r="R206" s="24"/>
      <c r="S206" s="24"/>
      <c r="T206" s="24"/>
      <c r="U206" s="24"/>
      <c r="V206" s="27">
        <f t="shared" si="21"/>
        <v>100</v>
      </c>
      <c r="W206" s="24"/>
      <c r="X206" s="24"/>
      <c r="Y206" s="24"/>
      <c r="AA206">
        <f t="shared" si="23"/>
        <v>100</v>
      </c>
    </row>
    <row r="207" spans="1:27" x14ac:dyDescent="0.3">
      <c r="A207" s="24"/>
      <c r="B207" s="27">
        <f t="shared" si="18"/>
        <v>100</v>
      </c>
      <c r="C207" s="24"/>
      <c r="D207" s="24"/>
      <c r="E207" s="24"/>
      <c r="F207" s="24"/>
      <c r="G207" s="27">
        <f t="shared" si="22"/>
        <v>100</v>
      </c>
      <c r="H207" s="24"/>
      <c r="I207" s="24"/>
      <c r="J207" s="24"/>
      <c r="K207" s="24"/>
      <c r="L207" s="27">
        <f t="shared" si="19"/>
        <v>100</v>
      </c>
      <c r="M207" s="24"/>
      <c r="N207" s="24"/>
      <c r="O207" s="24"/>
      <c r="P207" s="24"/>
      <c r="Q207" s="27">
        <f t="shared" si="20"/>
        <v>100</v>
      </c>
      <c r="R207" s="24"/>
      <c r="S207" s="24"/>
      <c r="T207" s="24"/>
      <c r="U207" s="24"/>
      <c r="V207" s="27">
        <f t="shared" si="21"/>
        <v>100</v>
      </c>
      <c r="W207" s="24"/>
      <c r="X207" s="24"/>
      <c r="Y207" s="24"/>
      <c r="AA207">
        <f t="shared" si="23"/>
        <v>100</v>
      </c>
    </row>
    <row r="208" spans="1:27" x14ac:dyDescent="0.3">
      <c r="A208" s="24"/>
      <c r="B208" s="27">
        <f t="shared" si="18"/>
        <v>101</v>
      </c>
      <c r="C208" s="24"/>
      <c r="D208" s="24"/>
      <c r="E208" s="24"/>
      <c r="F208" s="24"/>
      <c r="G208" s="27">
        <f t="shared" si="22"/>
        <v>101</v>
      </c>
      <c r="H208" s="24"/>
      <c r="I208" s="24"/>
      <c r="J208" s="24"/>
      <c r="K208" s="24"/>
      <c r="L208" s="27">
        <f t="shared" si="19"/>
        <v>101</v>
      </c>
      <c r="M208" s="24"/>
      <c r="N208" s="24"/>
      <c r="O208" s="24"/>
      <c r="P208" s="24"/>
      <c r="Q208" s="27">
        <f t="shared" si="20"/>
        <v>101</v>
      </c>
      <c r="R208" s="24"/>
      <c r="S208" s="24"/>
      <c r="T208" s="24"/>
      <c r="U208" s="24"/>
      <c r="V208" s="27">
        <f t="shared" si="21"/>
        <v>101</v>
      </c>
      <c r="W208" s="24"/>
      <c r="X208" s="24"/>
      <c r="Y208" s="24"/>
      <c r="AA208">
        <f t="shared" si="23"/>
        <v>101</v>
      </c>
    </row>
    <row r="209" spans="1:27" x14ac:dyDescent="0.3">
      <c r="A209" s="24"/>
      <c r="B209" s="27">
        <f t="shared" si="18"/>
        <v>101</v>
      </c>
      <c r="C209" s="24"/>
      <c r="D209" s="24"/>
      <c r="E209" s="24"/>
      <c r="F209" s="24"/>
      <c r="G209" s="27">
        <f t="shared" si="22"/>
        <v>101</v>
      </c>
      <c r="H209" s="24"/>
      <c r="I209" s="24"/>
      <c r="J209" s="24"/>
      <c r="K209" s="24"/>
      <c r="L209" s="27">
        <f t="shared" si="19"/>
        <v>101</v>
      </c>
      <c r="M209" s="24"/>
      <c r="N209" s="24"/>
      <c r="O209" s="24"/>
      <c r="P209" s="24"/>
      <c r="Q209" s="27">
        <f t="shared" si="20"/>
        <v>101</v>
      </c>
      <c r="R209" s="24"/>
      <c r="S209" s="24"/>
      <c r="T209" s="24"/>
      <c r="U209" s="24"/>
      <c r="V209" s="27">
        <f t="shared" si="21"/>
        <v>101</v>
      </c>
      <c r="W209" s="24"/>
      <c r="X209" s="24"/>
      <c r="Y209" s="24"/>
      <c r="AA209">
        <f t="shared" si="23"/>
        <v>101</v>
      </c>
    </row>
    <row r="210" spans="1:27" x14ac:dyDescent="0.3">
      <c r="A210" s="24"/>
      <c r="B210" s="27">
        <f t="shared" si="18"/>
        <v>102</v>
      </c>
      <c r="C210" s="24"/>
      <c r="D210" s="24"/>
      <c r="E210" s="24"/>
      <c r="F210" s="24"/>
      <c r="G210" s="27">
        <f t="shared" si="22"/>
        <v>102</v>
      </c>
      <c r="H210" s="24"/>
      <c r="I210" s="24"/>
      <c r="J210" s="24"/>
      <c r="K210" s="24"/>
      <c r="L210" s="27">
        <f t="shared" si="19"/>
        <v>102</v>
      </c>
      <c r="M210" s="24"/>
      <c r="N210" s="24"/>
      <c r="O210" s="24"/>
      <c r="P210" s="24"/>
      <c r="Q210" s="27">
        <f t="shared" si="20"/>
        <v>102</v>
      </c>
      <c r="R210" s="24"/>
      <c r="S210" s="24"/>
      <c r="T210" s="24"/>
      <c r="U210" s="24"/>
      <c r="V210" s="27">
        <f t="shared" si="21"/>
        <v>102</v>
      </c>
      <c r="W210" s="24"/>
      <c r="X210" s="24"/>
      <c r="Y210" s="24"/>
      <c r="AA210">
        <f t="shared" si="23"/>
        <v>102</v>
      </c>
    </row>
    <row r="211" spans="1:27" x14ac:dyDescent="0.3">
      <c r="A211" s="24"/>
      <c r="B211" s="27">
        <f t="shared" si="18"/>
        <v>102</v>
      </c>
      <c r="C211" s="24"/>
      <c r="D211" s="24"/>
      <c r="E211" s="24"/>
      <c r="F211" s="24"/>
      <c r="G211" s="27">
        <f t="shared" si="22"/>
        <v>102</v>
      </c>
      <c r="H211" s="24"/>
      <c r="I211" s="24"/>
      <c r="J211" s="24"/>
      <c r="K211" s="24"/>
      <c r="L211" s="27">
        <f t="shared" si="19"/>
        <v>102</v>
      </c>
      <c r="M211" s="24"/>
      <c r="N211" s="24"/>
      <c r="O211" s="24"/>
      <c r="P211" s="24"/>
      <c r="Q211" s="27">
        <f t="shared" si="20"/>
        <v>102</v>
      </c>
      <c r="R211" s="24"/>
      <c r="S211" s="24"/>
      <c r="T211" s="24"/>
      <c r="U211" s="24"/>
      <c r="V211" s="27">
        <f t="shared" si="21"/>
        <v>102</v>
      </c>
      <c r="W211" s="24"/>
      <c r="X211" s="24"/>
      <c r="Y211" s="24"/>
      <c r="AA211">
        <f t="shared" si="23"/>
        <v>102</v>
      </c>
    </row>
    <row r="212" spans="1:27" x14ac:dyDescent="0.3">
      <c r="A212" s="24"/>
      <c r="B212" s="27">
        <f t="shared" si="18"/>
        <v>103</v>
      </c>
      <c r="C212" s="24"/>
      <c r="D212" s="24"/>
      <c r="E212" s="24"/>
      <c r="F212" s="24"/>
      <c r="G212" s="27">
        <f t="shared" si="22"/>
        <v>103</v>
      </c>
      <c r="H212" s="24"/>
      <c r="I212" s="24"/>
      <c r="J212" s="24"/>
      <c r="K212" s="24"/>
      <c r="L212" s="27">
        <f t="shared" si="19"/>
        <v>103</v>
      </c>
      <c r="M212" s="24"/>
      <c r="N212" s="24"/>
      <c r="O212" s="24"/>
      <c r="P212" s="24"/>
      <c r="Q212" s="27">
        <f t="shared" si="20"/>
        <v>103</v>
      </c>
      <c r="R212" s="24"/>
      <c r="S212" s="24"/>
      <c r="T212" s="24"/>
      <c r="U212" s="24"/>
      <c r="V212" s="27">
        <f t="shared" si="21"/>
        <v>103</v>
      </c>
      <c r="W212" s="24"/>
      <c r="X212" s="24"/>
      <c r="Y212" s="24"/>
      <c r="AA212">
        <f t="shared" si="23"/>
        <v>103</v>
      </c>
    </row>
    <row r="213" spans="1:27" x14ac:dyDescent="0.3">
      <c r="A213" s="24"/>
      <c r="B213" s="27">
        <f t="shared" si="18"/>
        <v>103</v>
      </c>
      <c r="C213" s="24"/>
      <c r="D213" s="24"/>
      <c r="E213" s="24"/>
      <c r="F213" s="24"/>
      <c r="G213" s="27">
        <f t="shared" si="22"/>
        <v>103</v>
      </c>
      <c r="H213" s="24"/>
      <c r="I213" s="24"/>
      <c r="J213" s="24"/>
      <c r="K213" s="24"/>
      <c r="L213" s="27">
        <f t="shared" si="19"/>
        <v>103</v>
      </c>
      <c r="M213" s="24"/>
      <c r="N213" s="24"/>
      <c r="O213" s="24"/>
      <c r="P213" s="24"/>
      <c r="Q213" s="27">
        <f t="shared" si="20"/>
        <v>103</v>
      </c>
      <c r="R213" s="24"/>
      <c r="S213" s="24"/>
      <c r="T213" s="24"/>
      <c r="U213" s="24"/>
      <c r="V213" s="27">
        <f t="shared" si="21"/>
        <v>103</v>
      </c>
      <c r="W213" s="24"/>
      <c r="X213" s="24"/>
      <c r="Y213" s="24"/>
      <c r="AA213">
        <f t="shared" si="23"/>
        <v>103</v>
      </c>
    </row>
    <row r="214" spans="1:27" x14ac:dyDescent="0.3">
      <c r="A214" s="24"/>
      <c r="B214" s="27">
        <f t="shared" si="18"/>
        <v>104</v>
      </c>
      <c r="C214" s="24"/>
      <c r="D214" s="24"/>
      <c r="E214" s="24"/>
      <c r="F214" s="24"/>
      <c r="G214" s="27">
        <f t="shared" si="22"/>
        <v>104</v>
      </c>
      <c r="H214" s="24"/>
      <c r="I214" s="24"/>
      <c r="J214" s="24"/>
      <c r="K214" s="24"/>
      <c r="L214" s="27">
        <f t="shared" si="19"/>
        <v>104</v>
      </c>
      <c r="M214" s="24"/>
      <c r="N214" s="24"/>
      <c r="O214" s="24"/>
      <c r="P214" s="24"/>
      <c r="Q214" s="27">
        <f t="shared" si="20"/>
        <v>104</v>
      </c>
      <c r="R214" s="24"/>
      <c r="S214" s="24"/>
      <c r="T214" s="24"/>
      <c r="U214" s="24"/>
      <c r="V214" s="27">
        <f t="shared" si="21"/>
        <v>104</v>
      </c>
      <c r="W214" s="24"/>
      <c r="X214" s="24"/>
      <c r="Y214" s="24"/>
      <c r="AA214">
        <f t="shared" si="23"/>
        <v>104</v>
      </c>
    </row>
    <row r="215" spans="1:27" x14ac:dyDescent="0.3">
      <c r="A215" s="24"/>
      <c r="B215" s="27">
        <f t="shared" si="18"/>
        <v>104</v>
      </c>
      <c r="C215" s="24"/>
      <c r="D215" s="24"/>
      <c r="E215" s="24"/>
      <c r="F215" s="24"/>
      <c r="G215" s="27">
        <f t="shared" si="22"/>
        <v>104</v>
      </c>
      <c r="H215" s="24"/>
      <c r="I215" s="24"/>
      <c r="J215" s="24"/>
      <c r="K215" s="24"/>
      <c r="L215" s="27">
        <f t="shared" si="19"/>
        <v>104</v>
      </c>
      <c r="M215" s="24"/>
      <c r="N215" s="24"/>
      <c r="O215" s="24"/>
      <c r="P215" s="24"/>
      <c r="Q215" s="27">
        <f t="shared" si="20"/>
        <v>104</v>
      </c>
      <c r="R215" s="24"/>
      <c r="S215" s="24"/>
      <c r="T215" s="24"/>
      <c r="U215" s="24"/>
      <c r="V215" s="27">
        <f t="shared" si="21"/>
        <v>104</v>
      </c>
      <c r="W215" s="24"/>
      <c r="X215" s="24"/>
      <c r="Y215" s="24"/>
      <c r="AA215">
        <f t="shared" si="23"/>
        <v>104</v>
      </c>
    </row>
    <row r="216" spans="1:27" x14ac:dyDescent="0.3">
      <c r="A216" s="24"/>
      <c r="B216" s="27">
        <f t="shared" si="18"/>
        <v>105</v>
      </c>
      <c r="C216" s="24"/>
      <c r="D216" s="24"/>
      <c r="E216" s="24"/>
      <c r="F216" s="24"/>
      <c r="G216" s="27">
        <f t="shared" si="22"/>
        <v>105</v>
      </c>
      <c r="H216" s="24"/>
      <c r="I216" s="24"/>
      <c r="J216" s="24"/>
      <c r="K216" s="24"/>
      <c r="L216" s="27">
        <f t="shared" si="19"/>
        <v>105</v>
      </c>
      <c r="M216" s="24"/>
      <c r="N216" s="24"/>
      <c r="O216" s="24"/>
      <c r="P216" s="24"/>
      <c r="Q216" s="27">
        <f t="shared" si="20"/>
        <v>105</v>
      </c>
      <c r="R216" s="24"/>
      <c r="S216" s="24"/>
      <c r="T216" s="24"/>
      <c r="U216" s="24"/>
      <c r="V216" s="27">
        <f t="shared" si="21"/>
        <v>105</v>
      </c>
      <c r="W216" s="24"/>
      <c r="X216" s="24"/>
      <c r="Y216" s="24"/>
      <c r="AA216">
        <f t="shared" si="23"/>
        <v>105</v>
      </c>
    </row>
    <row r="217" spans="1:27" x14ac:dyDescent="0.3">
      <c r="A217" s="24"/>
      <c r="B217" s="27">
        <f t="shared" si="18"/>
        <v>105</v>
      </c>
      <c r="C217" s="24"/>
      <c r="D217" s="24"/>
      <c r="E217" s="24"/>
      <c r="F217" s="24"/>
      <c r="G217" s="27">
        <f t="shared" si="22"/>
        <v>105</v>
      </c>
      <c r="H217" s="24"/>
      <c r="I217" s="24"/>
      <c r="J217" s="24"/>
      <c r="K217" s="24"/>
      <c r="L217" s="27">
        <f t="shared" si="19"/>
        <v>105</v>
      </c>
      <c r="M217" s="24"/>
      <c r="N217" s="24"/>
      <c r="O217" s="24"/>
      <c r="P217" s="24"/>
      <c r="Q217" s="27">
        <f t="shared" si="20"/>
        <v>105</v>
      </c>
      <c r="R217" s="24"/>
      <c r="S217" s="24"/>
      <c r="T217" s="24"/>
      <c r="U217" s="24"/>
      <c r="V217" s="27">
        <f t="shared" si="21"/>
        <v>105</v>
      </c>
      <c r="W217" s="24"/>
      <c r="X217" s="24"/>
      <c r="Y217" s="24"/>
      <c r="AA217">
        <f t="shared" si="23"/>
        <v>105</v>
      </c>
    </row>
    <row r="218" spans="1:27" x14ac:dyDescent="0.3">
      <c r="A218" s="24"/>
      <c r="B218" s="27">
        <f t="shared" si="18"/>
        <v>106</v>
      </c>
      <c r="C218" s="24"/>
      <c r="D218" s="24"/>
      <c r="E218" s="24"/>
      <c r="F218" s="24"/>
      <c r="G218" s="27">
        <f t="shared" si="22"/>
        <v>106</v>
      </c>
      <c r="H218" s="24"/>
      <c r="I218" s="24"/>
      <c r="J218" s="24"/>
      <c r="K218" s="24"/>
      <c r="L218" s="27">
        <f t="shared" si="19"/>
        <v>106</v>
      </c>
      <c r="M218" s="24"/>
      <c r="N218" s="24"/>
      <c r="O218" s="24"/>
      <c r="P218" s="24"/>
      <c r="Q218" s="27">
        <f t="shared" si="20"/>
        <v>106</v>
      </c>
      <c r="R218" s="24"/>
      <c r="S218" s="24"/>
      <c r="T218" s="24"/>
      <c r="U218" s="24"/>
      <c r="V218" s="27">
        <f t="shared" si="21"/>
        <v>106</v>
      </c>
      <c r="W218" s="24"/>
      <c r="X218" s="24"/>
      <c r="Y218" s="24"/>
      <c r="AA218">
        <f t="shared" si="23"/>
        <v>106</v>
      </c>
    </row>
    <row r="219" spans="1:27" x14ac:dyDescent="0.3">
      <c r="A219" s="24"/>
      <c r="B219" s="27">
        <f t="shared" si="18"/>
        <v>106</v>
      </c>
      <c r="C219" s="24"/>
      <c r="D219" s="24"/>
      <c r="E219" s="24"/>
      <c r="F219" s="24"/>
      <c r="G219" s="27">
        <f t="shared" si="22"/>
        <v>106</v>
      </c>
      <c r="H219" s="24"/>
      <c r="I219" s="24"/>
      <c r="J219" s="24"/>
      <c r="K219" s="24"/>
      <c r="L219" s="27">
        <f t="shared" si="19"/>
        <v>106</v>
      </c>
      <c r="M219" s="24"/>
      <c r="N219" s="24"/>
      <c r="O219" s="24"/>
      <c r="P219" s="24"/>
      <c r="Q219" s="27">
        <f t="shared" si="20"/>
        <v>106</v>
      </c>
      <c r="R219" s="24"/>
      <c r="S219" s="24"/>
      <c r="T219" s="24"/>
      <c r="U219" s="24"/>
      <c r="V219" s="27">
        <f t="shared" si="21"/>
        <v>106</v>
      </c>
      <c r="W219" s="24"/>
      <c r="X219" s="24"/>
      <c r="Y219" s="24"/>
      <c r="AA219">
        <f t="shared" si="23"/>
        <v>106</v>
      </c>
    </row>
    <row r="220" spans="1:27" x14ac:dyDescent="0.3">
      <c r="A220" s="24"/>
      <c r="B220" s="27">
        <f t="shared" si="18"/>
        <v>107</v>
      </c>
      <c r="C220" s="24"/>
      <c r="D220" s="24"/>
      <c r="E220" s="24"/>
      <c r="F220" s="24"/>
      <c r="G220" s="27">
        <f t="shared" si="22"/>
        <v>107</v>
      </c>
      <c r="H220" s="24"/>
      <c r="I220" s="24"/>
      <c r="J220" s="24"/>
      <c r="K220" s="24"/>
      <c r="L220" s="27">
        <f t="shared" si="19"/>
        <v>107</v>
      </c>
      <c r="M220" s="24"/>
      <c r="N220" s="24"/>
      <c r="O220" s="24"/>
      <c r="P220" s="24"/>
      <c r="Q220" s="27">
        <f t="shared" si="20"/>
        <v>107</v>
      </c>
      <c r="R220" s="24"/>
      <c r="S220" s="24"/>
      <c r="T220" s="24"/>
      <c r="U220" s="24"/>
      <c r="V220" s="27">
        <f t="shared" si="21"/>
        <v>107</v>
      </c>
      <c r="W220" s="24"/>
      <c r="X220" s="24"/>
      <c r="Y220" s="24"/>
      <c r="AA220">
        <f t="shared" si="23"/>
        <v>107</v>
      </c>
    </row>
    <row r="221" spans="1:27" x14ac:dyDescent="0.3">
      <c r="A221" s="24"/>
      <c r="B221" s="27">
        <f t="shared" si="18"/>
        <v>107</v>
      </c>
      <c r="C221" s="24"/>
      <c r="D221" s="24"/>
      <c r="E221" s="24"/>
      <c r="F221" s="24"/>
      <c r="G221" s="27">
        <f t="shared" si="22"/>
        <v>107</v>
      </c>
      <c r="H221" s="24"/>
      <c r="I221" s="24"/>
      <c r="J221" s="24"/>
      <c r="K221" s="24"/>
      <c r="L221" s="27">
        <f t="shared" si="19"/>
        <v>107</v>
      </c>
      <c r="M221" s="24"/>
      <c r="N221" s="24"/>
      <c r="O221" s="24"/>
      <c r="P221" s="24"/>
      <c r="Q221" s="27">
        <f t="shared" si="20"/>
        <v>107</v>
      </c>
      <c r="R221" s="24"/>
      <c r="S221" s="24"/>
      <c r="T221" s="24"/>
      <c r="U221" s="24"/>
      <c r="V221" s="27">
        <f t="shared" si="21"/>
        <v>107</v>
      </c>
      <c r="W221" s="24"/>
      <c r="X221" s="24"/>
      <c r="Y221" s="24"/>
      <c r="AA221">
        <f t="shared" si="23"/>
        <v>107</v>
      </c>
    </row>
    <row r="222" spans="1:27" x14ac:dyDescent="0.3">
      <c r="A222" s="24"/>
      <c r="B222" s="27">
        <f t="shared" si="18"/>
        <v>108</v>
      </c>
      <c r="C222" s="24"/>
      <c r="D222" s="24"/>
      <c r="E222" s="24"/>
      <c r="F222" s="24"/>
      <c r="G222" s="27">
        <f t="shared" si="22"/>
        <v>108</v>
      </c>
      <c r="H222" s="24"/>
      <c r="I222" s="24"/>
      <c r="J222" s="24"/>
      <c r="K222" s="24"/>
      <c r="L222" s="27">
        <f t="shared" si="19"/>
        <v>108</v>
      </c>
      <c r="M222" s="24"/>
      <c r="N222" s="24"/>
      <c r="O222" s="24"/>
      <c r="P222" s="24"/>
      <c r="Q222" s="27">
        <f t="shared" si="20"/>
        <v>108</v>
      </c>
      <c r="R222" s="24"/>
      <c r="S222" s="24"/>
      <c r="T222" s="24"/>
      <c r="U222" s="24"/>
      <c r="V222" s="27">
        <f t="shared" si="21"/>
        <v>108</v>
      </c>
      <c r="W222" s="24"/>
      <c r="X222" s="24"/>
      <c r="Y222" s="24"/>
      <c r="AA222">
        <f t="shared" si="23"/>
        <v>108</v>
      </c>
    </row>
    <row r="223" spans="1:27" x14ac:dyDescent="0.3">
      <c r="A223" s="24"/>
      <c r="B223" s="27">
        <f t="shared" si="18"/>
        <v>108</v>
      </c>
      <c r="C223" s="24"/>
      <c r="D223" s="24"/>
      <c r="E223" s="24"/>
      <c r="F223" s="24"/>
      <c r="G223" s="27">
        <f t="shared" si="22"/>
        <v>108</v>
      </c>
      <c r="H223" s="24"/>
      <c r="I223" s="24"/>
      <c r="J223" s="24"/>
      <c r="K223" s="24"/>
      <c r="L223" s="27">
        <f t="shared" si="19"/>
        <v>108</v>
      </c>
      <c r="M223" s="24"/>
      <c r="N223" s="24"/>
      <c r="O223" s="24"/>
      <c r="P223" s="24"/>
      <c r="Q223" s="27">
        <f t="shared" si="20"/>
        <v>108</v>
      </c>
      <c r="R223" s="24"/>
      <c r="S223" s="24"/>
      <c r="T223" s="24"/>
      <c r="U223" s="24"/>
      <c r="V223" s="27">
        <f t="shared" si="21"/>
        <v>108</v>
      </c>
      <c r="W223" s="24"/>
      <c r="X223" s="24"/>
      <c r="Y223" s="24"/>
      <c r="AA223">
        <f t="shared" si="23"/>
        <v>108</v>
      </c>
    </row>
    <row r="224" spans="1:27" x14ac:dyDescent="0.3">
      <c r="A224" s="24"/>
      <c r="B224" s="27">
        <f t="shared" si="18"/>
        <v>109</v>
      </c>
      <c r="C224" s="24"/>
      <c r="D224" s="24"/>
      <c r="E224" s="24"/>
      <c r="F224" s="24"/>
      <c r="G224" s="27">
        <f t="shared" si="22"/>
        <v>109</v>
      </c>
      <c r="H224" s="24"/>
      <c r="I224" s="24"/>
      <c r="J224" s="24"/>
      <c r="K224" s="24"/>
      <c r="L224" s="27">
        <f t="shared" si="19"/>
        <v>109</v>
      </c>
      <c r="M224" s="24"/>
      <c r="N224" s="24"/>
      <c r="O224" s="24"/>
      <c r="P224" s="24"/>
      <c r="Q224" s="27">
        <f t="shared" si="20"/>
        <v>109</v>
      </c>
      <c r="R224" s="24"/>
      <c r="S224" s="24"/>
      <c r="T224" s="24"/>
      <c r="U224" s="24"/>
      <c r="V224" s="27">
        <f t="shared" si="21"/>
        <v>109</v>
      </c>
      <c r="W224" s="24"/>
      <c r="X224" s="24"/>
      <c r="Y224" s="24"/>
      <c r="AA224">
        <f t="shared" si="23"/>
        <v>109</v>
      </c>
    </row>
    <row r="225" spans="1:27" x14ac:dyDescent="0.3">
      <c r="A225" s="24"/>
      <c r="B225" s="27">
        <f t="shared" si="18"/>
        <v>109</v>
      </c>
      <c r="C225" s="24"/>
      <c r="D225" s="24"/>
      <c r="E225" s="24"/>
      <c r="F225" s="24"/>
      <c r="G225" s="27">
        <f t="shared" si="22"/>
        <v>109</v>
      </c>
      <c r="H225" s="24"/>
      <c r="I225" s="24"/>
      <c r="J225" s="24"/>
      <c r="K225" s="24"/>
      <c r="L225" s="27">
        <f t="shared" si="19"/>
        <v>109</v>
      </c>
      <c r="M225" s="24"/>
      <c r="N225" s="24"/>
      <c r="O225" s="24"/>
      <c r="P225" s="24"/>
      <c r="Q225" s="27">
        <f t="shared" si="20"/>
        <v>109</v>
      </c>
      <c r="R225" s="24"/>
      <c r="S225" s="24"/>
      <c r="T225" s="24"/>
      <c r="U225" s="24"/>
      <c r="V225" s="27">
        <f t="shared" si="21"/>
        <v>109</v>
      </c>
      <c r="W225" s="24"/>
      <c r="X225" s="24"/>
      <c r="Y225" s="24"/>
      <c r="AA225">
        <f t="shared" si="23"/>
        <v>109</v>
      </c>
    </row>
    <row r="226" spans="1:27" x14ac:dyDescent="0.3">
      <c r="A226" s="24"/>
      <c r="B226" s="27">
        <f t="shared" si="18"/>
        <v>110</v>
      </c>
      <c r="C226" s="24"/>
      <c r="D226" s="24"/>
      <c r="E226" s="24"/>
      <c r="F226" s="24"/>
      <c r="G226" s="27">
        <f t="shared" si="22"/>
        <v>110</v>
      </c>
      <c r="H226" s="24"/>
      <c r="I226" s="24"/>
      <c r="J226" s="24"/>
      <c r="K226" s="24"/>
      <c r="L226" s="27">
        <f t="shared" si="19"/>
        <v>110</v>
      </c>
      <c r="M226" s="24"/>
      <c r="N226" s="24"/>
      <c r="O226" s="24"/>
      <c r="P226" s="24"/>
      <c r="Q226" s="27">
        <f t="shared" si="20"/>
        <v>110</v>
      </c>
      <c r="R226" s="24"/>
      <c r="S226" s="24"/>
      <c r="T226" s="24"/>
      <c r="U226" s="24"/>
      <c r="V226" s="27">
        <f t="shared" si="21"/>
        <v>110</v>
      </c>
      <c r="W226" s="24"/>
      <c r="X226" s="24"/>
      <c r="Y226" s="24"/>
      <c r="AA226">
        <f t="shared" si="23"/>
        <v>110</v>
      </c>
    </row>
    <row r="227" spans="1:27" x14ac:dyDescent="0.3">
      <c r="A227" s="24"/>
      <c r="B227" s="27">
        <f t="shared" si="18"/>
        <v>110</v>
      </c>
      <c r="C227" s="24"/>
      <c r="D227" s="24"/>
      <c r="E227" s="24"/>
      <c r="F227" s="24"/>
      <c r="G227" s="27">
        <f t="shared" si="22"/>
        <v>110</v>
      </c>
      <c r="H227" s="24"/>
      <c r="I227" s="24"/>
      <c r="J227" s="24"/>
      <c r="K227" s="24"/>
      <c r="L227" s="27">
        <f t="shared" si="19"/>
        <v>110</v>
      </c>
      <c r="M227" s="24"/>
      <c r="N227" s="24"/>
      <c r="O227" s="24"/>
      <c r="P227" s="24"/>
      <c r="Q227" s="27">
        <f t="shared" si="20"/>
        <v>110</v>
      </c>
      <c r="R227" s="24"/>
      <c r="S227" s="24"/>
      <c r="T227" s="24"/>
      <c r="U227" s="24"/>
      <c r="V227" s="27">
        <f t="shared" si="21"/>
        <v>110</v>
      </c>
      <c r="W227" s="24"/>
      <c r="X227" s="24"/>
      <c r="Y227" s="24"/>
      <c r="AA227">
        <f t="shared" si="23"/>
        <v>110</v>
      </c>
    </row>
    <row r="228" spans="1:27" x14ac:dyDescent="0.3">
      <c r="A228" s="24"/>
      <c r="B228" s="27">
        <f t="shared" si="18"/>
        <v>111</v>
      </c>
      <c r="C228" s="24"/>
      <c r="D228" s="24"/>
      <c r="E228" s="24"/>
      <c r="F228" s="24"/>
      <c r="G228" s="27">
        <f t="shared" si="22"/>
        <v>111</v>
      </c>
      <c r="H228" s="24"/>
      <c r="I228" s="24"/>
      <c r="J228" s="24"/>
      <c r="K228" s="24"/>
      <c r="L228" s="27">
        <f t="shared" si="19"/>
        <v>111</v>
      </c>
      <c r="M228" s="24"/>
      <c r="N228" s="24"/>
      <c r="O228" s="24"/>
      <c r="P228" s="24"/>
      <c r="Q228" s="27">
        <f t="shared" si="20"/>
        <v>111</v>
      </c>
      <c r="R228" s="24"/>
      <c r="S228" s="24"/>
      <c r="T228" s="24"/>
      <c r="U228" s="24"/>
      <c r="V228" s="27">
        <f t="shared" si="21"/>
        <v>111</v>
      </c>
      <c r="W228" s="24"/>
      <c r="X228" s="24"/>
      <c r="Y228" s="24"/>
      <c r="AA228">
        <f t="shared" si="23"/>
        <v>111</v>
      </c>
    </row>
    <row r="229" spans="1:27" x14ac:dyDescent="0.3">
      <c r="A229" s="24"/>
      <c r="B229" s="27">
        <f t="shared" si="18"/>
        <v>111</v>
      </c>
      <c r="C229" s="24"/>
      <c r="D229" s="24"/>
      <c r="E229" s="24"/>
      <c r="F229" s="24"/>
      <c r="G229" s="27">
        <f t="shared" si="22"/>
        <v>111</v>
      </c>
      <c r="H229" s="24"/>
      <c r="I229" s="24"/>
      <c r="J229" s="24"/>
      <c r="K229" s="24"/>
      <c r="L229" s="27">
        <f t="shared" si="19"/>
        <v>111</v>
      </c>
      <c r="M229" s="24"/>
      <c r="N229" s="24"/>
      <c r="O229" s="24"/>
      <c r="P229" s="24"/>
      <c r="Q229" s="27">
        <f t="shared" si="20"/>
        <v>111</v>
      </c>
      <c r="R229" s="24"/>
      <c r="S229" s="24"/>
      <c r="T229" s="24"/>
      <c r="U229" s="24"/>
      <c r="V229" s="27">
        <f t="shared" si="21"/>
        <v>111</v>
      </c>
      <c r="W229" s="24"/>
      <c r="X229" s="24"/>
      <c r="Y229" s="24"/>
      <c r="AA229">
        <f t="shared" si="23"/>
        <v>111</v>
      </c>
    </row>
    <row r="230" spans="1:27" x14ac:dyDescent="0.3">
      <c r="A230" s="24"/>
      <c r="B230" s="27">
        <f t="shared" si="18"/>
        <v>112</v>
      </c>
      <c r="C230" s="24"/>
      <c r="D230" s="24"/>
      <c r="E230" s="24"/>
      <c r="F230" s="24"/>
      <c r="G230" s="27">
        <f t="shared" si="22"/>
        <v>112</v>
      </c>
      <c r="H230" s="24"/>
      <c r="I230" s="24"/>
      <c r="J230" s="24"/>
      <c r="K230" s="24"/>
      <c r="L230" s="27">
        <f t="shared" si="19"/>
        <v>112</v>
      </c>
      <c r="M230" s="24"/>
      <c r="N230" s="24"/>
      <c r="O230" s="24"/>
      <c r="P230" s="24"/>
      <c r="Q230" s="27">
        <f t="shared" si="20"/>
        <v>112</v>
      </c>
      <c r="R230" s="24"/>
      <c r="S230" s="24"/>
      <c r="T230" s="24"/>
      <c r="U230" s="24"/>
      <c r="V230" s="27">
        <f t="shared" si="21"/>
        <v>112</v>
      </c>
      <c r="W230" s="24"/>
      <c r="X230" s="24"/>
      <c r="Y230" s="24"/>
      <c r="AA230">
        <f t="shared" si="23"/>
        <v>112</v>
      </c>
    </row>
    <row r="231" spans="1:27" x14ac:dyDescent="0.3">
      <c r="A231" s="24"/>
      <c r="B231" s="27">
        <f t="shared" si="18"/>
        <v>112</v>
      </c>
      <c r="C231" s="24"/>
      <c r="D231" s="24"/>
      <c r="E231" s="24"/>
      <c r="F231" s="24"/>
      <c r="G231" s="27">
        <f t="shared" si="22"/>
        <v>112</v>
      </c>
      <c r="H231" s="24"/>
      <c r="I231" s="24"/>
      <c r="J231" s="24"/>
      <c r="K231" s="24"/>
      <c r="L231" s="27">
        <f t="shared" si="19"/>
        <v>112</v>
      </c>
      <c r="M231" s="24"/>
      <c r="N231" s="24"/>
      <c r="O231" s="24"/>
      <c r="P231" s="24"/>
      <c r="Q231" s="27">
        <f t="shared" si="20"/>
        <v>112</v>
      </c>
      <c r="R231" s="24"/>
      <c r="S231" s="24"/>
      <c r="T231" s="24"/>
      <c r="U231" s="24"/>
      <c r="V231" s="27">
        <f t="shared" si="21"/>
        <v>112</v>
      </c>
      <c r="W231" s="24"/>
      <c r="X231" s="24"/>
      <c r="Y231" s="24"/>
      <c r="AA231">
        <f t="shared" si="23"/>
        <v>112</v>
      </c>
    </row>
    <row r="232" spans="1:27" x14ac:dyDescent="0.3">
      <c r="A232" s="24"/>
      <c r="B232" s="27">
        <f t="shared" si="18"/>
        <v>113</v>
      </c>
      <c r="C232" s="24"/>
      <c r="D232" s="24"/>
      <c r="E232" s="24"/>
      <c r="F232" s="24"/>
      <c r="G232" s="27">
        <f t="shared" si="22"/>
        <v>113</v>
      </c>
      <c r="H232" s="24"/>
      <c r="I232" s="24"/>
      <c r="J232" s="24"/>
      <c r="K232" s="24"/>
      <c r="L232" s="27">
        <f t="shared" si="19"/>
        <v>113</v>
      </c>
      <c r="M232" s="24"/>
      <c r="N232" s="24"/>
      <c r="O232" s="24"/>
      <c r="P232" s="24"/>
      <c r="Q232" s="27">
        <f t="shared" si="20"/>
        <v>113</v>
      </c>
      <c r="R232" s="24"/>
      <c r="S232" s="24"/>
      <c r="T232" s="24"/>
      <c r="U232" s="24"/>
      <c r="V232" s="27">
        <f t="shared" si="21"/>
        <v>113</v>
      </c>
      <c r="W232" s="24"/>
      <c r="X232" s="24"/>
      <c r="Y232" s="24"/>
      <c r="AA232">
        <f t="shared" si="23"/>
        <v>113</v>
      </c>
    </row>
    <row r="233" spans="1:27" x14ac:dyDescent="0.3">
      <c r="A233" s="24"/>
      <c r="B233" s="27">
        <f t="shared" si="18"/>
        <v>113</v>
      </c>
      <c r="C233" s="24"/>
      <c r="D233" s="24"/>
      <c r="E233" s="24"/>
      <c r="F233" s="24"/>
      <c r="G233" s="27">
        <f t="shared" si="22"/>
        <v>113</v>
      </c>
      <c r="H233" s="24"/>
      <c r="I233" s="24"/>
      <c r="J233" s="24"/>
      <c r="K233" s="24"/>
      <c r="L233" s="27">
        <f t="shared" si="19"/>
        <v>113</v>
      </c>
      <c r="M233" s="24"/>
      <c r="N233" s="24"/>
      <c r="O233" s="24"/>
      <c r="P233" s="24"/>
      <c r="Q233" s="27">
        <f t="shared" si="20"/>
        <v>113</v>
      </c>
      <c r="R233" s="24"/>
      <c r="S233" s="24"/>
      <c r="T233" s="24"/>
      <c r="U233" s="24"/>
      <c r="V233" s="27">
        <f t="shared" si="21"/>
        <v>113</v>
      </c>
      <c r="W233" s="24"/>
      <c r="X233" s="24"/>
      <c r="Y233" s="24"/>
      <c r="AA233">
        <f t="shared" si="23"/>
        <v>113</v>
      </c>
    </row>
    <row r="234" spans="1:27" x14ac:dyDescent="0.3">
      <c r="A234" s="24"/>
      <c r="B234" s="27">
        <f t="shared" si="18"/>
        <v>114</v>
      </c>
      <c r="C234" s="24"/>
      <c r="D234" s="24"/>
      <c r="E234" s="24"/>
      <c r="F234" s="24"/>
      <c r="G234" s="27">
        <f t="shared" si="22"/>
        <v>114</v>
      </c>
      <c r="H234" s="24"/>
      <c r="I234" s="24"/>
      <c r="J234" s="24"/>
      <c r="K234" s="24"/>
      <c r="L234" s="27">
        <f t="shared" si="19"/>
        <v>114</v>
      </c>
      <c r="M234" s="24"/>
      <c r="N234" s="24"/>
      <c r="O234" s="24"/>
      <c r="P234" s="24"/>
      <c r="Q234" s="27">
        <f t="shared" si="20"/>
        <v>114</v>
      </c>
      <c r="R234" s="24"/>
      <c r="S234" s="24"/>
      <c r="T234" s="24"/>
      <c r="U234" s="24"/>
      <c r="V234" s="27">
        <f t="shared" si="21"/>
        <v>114</v>
      </c>
      <c r="W234" s="24"/>
      <c r="X234" s="24"/>
      <c r="Y234" s="24"/>
      <c r="AA234">
        <f t="shared" si="23"/>
        <v>114</v>
      </c>
    </row>
    <row r="235" spans="1:27" x14ac:dyDescent="0.3">
      <c r="A235" s="24"/>
      <c r="B235" s="27">
        <f t="shared" si="18"/>
        <v>114</v>
      </c>
      <c r="C235" s="24"/>
      <c r="D235" s="24"/>
      <c r="E235" s="24"/>
      <c r="F235" s="24"/>
      <c r="G235" s="27">
        <f t="shared" si="22"/>
        <v>114</v>
      </c>
      <c r="H235" s="24"/>
      <c r="I235" s="24"/>
      <c r="J235" s="24"/>
      <c r="K235" s="24"/>
      <c r="L235" s="27">
        <f t="shared" si="19"/>
        <v>114</v>
      </c>
      <c r="M235" s="24"/>
      <c r="N235" s="24"/>
      <c r="O235" s="24"/>
      <c r="P235" s="24"/>
      <c r="Q235" s="27">
        <f t="shared" si="20"/>
        <v>114</v>
      </c>
      <c r="R235" s="24"/>
      <c r="S235" s="24"/>
      <c r="T235" s="24"/>
      <c r="U235" s="24"/>
      <c r="V235" s="27">
        <f t="shared" si="21"/>
        <v>114</v>
      </c>
      <c r="W235" s="24"/>
      <c r="X235" s="24"/>
      <c r="Y235" s="24"/>
      <c r="AA235">
        <f t="shared" si="23"/>
        <v>114</v>
      </c>
    </row>
    <row r="236" spans="1:27" x14ac:dyDescent="0.3">
      <c r="A236" s="24"/>
      <c r="B236" s="27">
        <f t="shared" si="18"/>
        <v>115</v>
      </c>
      <c r="C236" s="24"/>
      <c r="D236" s="24"/>
      <c r="E236" s="24"/>
      <c r="F236" s="24"/>
      <c r="G236" s="27">
        <f t="shared" si="22"/>
        <v>115</v>
      </c>
      <c r="H236" s="24"/>
      <c r="I236" s="24"/>
      <c r="J236" s="24"/>
      <c r="K236" s="24"/>
      <c r="L236" s="27">
        <f t="shared" si="19"/>
        <v>115</v>
      </c>
      <c r="M236" s="24"/>
      <c r="N236" s="24"/>
      <c r="O236" s="24"/>
      <c r="P236" s="24"/>
      <c r="Q236" s="27">
        <f t="shared" si="20"/>
        <v>115</v>
      </c>
      <c r="R236" s="24"/>
      <c r="S236" s="24"/>
      <c r="T236" s="24"/>
      <c r="U236" s="24"/>
      <c r="V236" s="27">
        <f t="shared" si="21"/>
        <v>115</v>
      </c>
      <c r="W236" s="24"/>
      <c r="X236" s="24"/>
      <c r="Y236" s="24"/>
      <c r="AA236">
        <f t="shared" si="23"/>
        <v>115</v>
      </c>
    </row>
    <row r="237" spans="1:27" x14ac:dyDescent="0.3">
      <c r="A237" s="24"/>
      <c r="B237" s="27">
        <f t="shared" si="18"/>
        <v>115</v>
      </c>
      <c r="C237" s="24"/>
      <c r="D237" s="24"/>
      <c r="E237" s="24"/>
      <c r="F237" s="24"/>
      <c r="G237" s="27">
        <f t="shared" si="22"/>
        <v>115</v>
      </c>
      <c r="H237" s="24"/>
      <c r="I237" s="24"/>
      <c r="J237" s="24"/>
      <c r="K237" s="24"/>
      <c r="L237" s="27">
        <f t="shared" si="19"/>
        <v>115</v>
      </c>
      <c r="M237" s="24"/>
      <c r="N237" s="24"/>
      <c r="O237" s="24"/>
      <c r="P237" s="24"/>
      <c r="Q237" s="27">
        <f t="shared" si="20"/>
        <v>115</v>
      </c>
      <c r="R237" s="24"/>
      <c r="S237" s="24"/>
      <c r="T237" s="24"/>
      <c r="U237" s="24"/>
      <c r="V237" s="27">
        <f t="shared" si="21"/>
        <v>115</v>
      </c>
      <c r="W237" s="24"/>
      <c r="X237" s="24"/>
      <c r="Y237" s="24"/>
      <c r="AA237">
        <f t="shared" si="23"/>
        <v>115</v>
      </c>
    </row>
    <row r="238" spans="1:27" x14ac:dyDescent="0.3">
      <c r="A238" s="24"/>
      <c r="B238" s="27">
        <f t="shared" si="18"/>
        <v>116</v>
      </c>
      <c r="C238" s="24"/>
      <c r="D238" s="24"/>
      <c r="E238" s="24"/>
      <c r="F238" s="24"/>
      <c r="G238" s="27">
        <f t="shared" si="22"/>
        <v>116</v>
      </c>
      <c r="H238" s="24"/>
      <c r="I238" s="24"/>
      <c r="J238" s="24"/>
      <c r="K238" s="24"/>
      <c r="L238" s="27">
        <f t="shared" si="19"/>
        <v>116</v>
      </c>
      <c r="M238" s="24"/>
      <c r="N238" s="24"/>
      <c r="O238" s="24"/>
      <c r="P238" s="24"/>
      <c r="Q238" s="27">
        <f t="shared" si="20"/>
        <v>116</v>
      </c>
      <c r="R238" s="24"/>
      <c r="S238" s="24"/>
      <c r="T238" s="24"/>
      <c r="U238" s="24"/>
      <c r="V238" s="27">
        <f t="shared" si="21"/>
        <v>116</v>
      </c>
      <c r="W238" s="24"/>
      <c r="X238" s="24"/>
      <c r="Y238" s="24"/>
      <c r="AA238">
        <f t="shared" si="23"/>
        <v>116</v>
      </c>
    </row>
    <row r="239" spans="1:27" x14ac:dyDescent="0.3">
      <c r="A239" s="24"/>
      <c r="B239" s="27">
        <f t="shared" si="18"/>
        <v>116</v>
      </c>
      <c r="C239" s="24"/>
      <c r="D239" s="24"/>
      <c r="E239" s="24"/>
      <c r="F239" s="24"/>
      <c r="G239" s="27">
        <f t="shared" si="22"/>
        <v>116</v>
      </c>
      <c r="H239" s="24"/>
      <c r="I239" s="24"/>
      <c r="J239" s="24"/>
      <c r="K239" s="24"/>
      <c r="L239" s="27">
        <f t="shared" si="19"/>
        <v>116</v>
      </c>
      <c r="M239" s="24"/>
      <c r="N239" s="24"/>
      <c r="O239" s="24"/>
      <c r="P239" s="24"/>
      <c r="Q239" s="27">
        <f t="shared" si="20"/>
        <v>116</v>
      </c>
      <c r="R239" s="24"/>
      <c r="S239" s="24"/>
      <c r="T239" s="24"/>
      <c r="U239" s="24"/>
      <c r="V239" s="27">
        <f t="shared" si="21"/>
        <v>116</v>
      </c>
      <c r="W239" s="24"/>
      <c r="X239" s="24"/>
      <c r="Y239" s="24"/>
      <c r="AA239">
        <f t="shared" si="23"/>
        <v>116</v>
      </c>
    </row>
    <row r="240" spans="1:27" x14ac:dyDescent="0.3">
      <c r="A240" s="24"/>
      <c r="B240" s="27">
        <f t="shared" si="18"/>
        <v>117</v>
      </c>
      <c r="C240" s="24"/>
      <c r="D240" s="24"/>
      <c r="E240" s="24"/>
      <c r="F240" s="24"/>
      <c r="G240" s="27">
        <f t="shared" si="22"/>
        <v>117</v>
      </c>
      <c r="H240" s="24"/>
      <c r="I240" s="24"/>
      <c r="J240" s="24"/>
      <c r="K240" s="24"/>
      <c r="L240" s="27">
        <f t="shared" si="19"/>
        <v>117</v>
      </c>
      <c r="M240" s="24"/>
      <c r="N240" s="24"/>
      <c r="O240" s="24"/>
      <c r="P240" s="24"/>
      <c r="Q240" s="27">
        <f t="shared" si="20"/>
        <v>117</v>
      </c>
      <c r="R240" s="24"/>
      <c r="S240" s="24"/>
      <c r="T240" s="24"/>
      <c r="U240" s="24"/>
      <c r="V240" s="27">
        <f t="shared" si="21"/>
        <v>117</v>
      </c>
      <c r="W240" s="24"/>
      <c r="X240" s="24"/>
      <c r="Y240" s="24"/>
      <c r="AA240">
        <f t="shared" si="23"/>
        <v>117</v>
      </c>
    </row>
    <row r="241" spans="1:27" x14ac:dyDescent="0.3">
      <c r="A241" s="24"/>
      <c r="B241" s="27">
        <f t="shared" si="18"/>
        <v>117</v>
      </c>
      <c r="C241" s="24"/>
      <c r="D241" s="24"/>
      <c r="E241" s="24"/>
      <c r="F241" s="24"/>
      <c r="G241" s="27">
        <f t="shared" si="22"/>
        <v>117</v>
      </c>
      <c r="H241" s="24"/>
      <c r="I241" s="24"/>
      <c r="J241" s="24"/>
      <c r="K241" s="24"/>
      <c r="L241" s="27">
        <f t="shared" si="19"/>
        <v>117</v>
      </c>
      <c r="M241" s="24"/>
      <c r="N241" s="24"/>
      <c r="O241" s="24"/>
      <c r="P241" s="24"/>
      <c r="Q241" s="27">
        <f t="shared" si="20"/>
        <v>117</v>
      </c>
      <c r="R241" s="24"/>
      <c r="S241" s="24"/>
      <c r="T241" s="24"/>
      <c r="U241" s="24"/>
      <c r="V241" s="27">
        <f t="shared" si="21"/>
        <v>117</v>
      </c>
      <c r="W241" s="24"/>
      <c r="X241" s="24"/>
      <c r="Y241" s="24"/>
      <c r="AA241">
        <f t="shared" si="23"/>
        <v>117</v>
      </c>
    </row>
    <row r="242" spans="1:27" x14ac:dyDescent="0.3">
      <c r="A242" s="24"/>
      <c r="B242" s="27">
        <f t="shared" si="18"/>
        <v>118</v>
      </c>
      <c r="C242" s="24"/>
      <c r="D242" s="24"/>
      <c r="E242" s="24"/>
      <c r="F242" s="24"/>
      <c r="G242" s="27">
        <f t="shared" si="22"/>
        <v>118</v>
      </c>
      <c r="H242" s="24"/>
      <c r="I242" s="24"/>
      <c r="J242" s="24"/>
      <c r="K242" s="24"/>
      <c r="L242" s="27">
        <f t="shared" si="19"/>
        <v>118</v>
      </c>
      <c r="M242" s="24"/>
      <c r="N242" s="24"/>
      <c r="O242" s="24"/>
      <c r="P242" s="24"/>
      <c r="Q242" s="27">
        <f t="shared" si="20"/>
        <v>118</v>
      </c>
      <c r="R242" s="24"/>
      <c r="S242" s="24"/>
      <c r="T242" s="24"/>
      <c r="U242" s="24"/>
      <c r="V242" s="27">
        <f t="shared" si="21"/>
        <v>118</v>
      </c>
      <c r="W242" s="24"/>
      <c r="X242" s="24"/>
      <c r="Y242" s="24"/>
      <c r="AA242">
        <f t="shared" si="23"/>
        <v>118</v>
      </c>
    </row>
    <row r="243" spans="1:27" x14ac:dyDescent="0.3">
      <c r="A243" s="24"/>
      <c r="B243" s="27">
        <f t="shared" si="18"/>
        <v>118</v>
      </c>
      <c r="C243" s="24"/>
      <c r="D243" s="24"/>
      <c r="E243" s="24"/>
      <c r="F243" s="24"/>
      <c r="G243" s="27">
        <f t="shared" si="22"/>
        <v>118</v>
      </c>
      <c r="H243" s="24"/>
      <c r="I243" s="24"/>
      <c r="J243" s="24"/>
      <c r="K243" s="24"/>
      <c r="L243" s="27">
        <f t="shared" si="19"/>
        <v>118</v>
      </c>
      <c r="M243" s="24"/>
      <c r="N243" s="24"/>
      <c r="O243" s="24"/>
      <c r="P243" s="24"/>
      <c r="Q243" s="27">
        <f t="shared" si="20"/>
        <v>118</v>
      </c>
      <c r="R243" s="24"/>
      <c r="S243" s="24"/>
      <c r="T243" s="24"/>
      <c r="U243" s="24"/>
      <c r="V243" s="27">
        <f t="shared" si="21"/>
        <v>118</v>
      </c>
      <c r="W243" s="24"/>
      <c r="X243" s="24"/>
      <c r="Y243" s="24"/>
      <c r="AA243">
        <f t="shared" si="23"/>
        <v>118</v>
      </c>
    </row>
    <row r="244" spans="1:27" x14ac:dyDescent="0.3">
      <c r="A244" s="24"/>
      <c r="B244" s="27">
        <f t="shared" si="18"/>
        <v>119</v>
      </c>
      <c r="C244" s="24"/>
      <c r="D244" s="24"/>
      <c r="E244" s="24"/>
      <c r="F244" s="24"/>
      <c r="G244" s="27">
        <f t="shared" si="22"/>
        <v>119</v>
      </c>
      <c r="H244" s="24"/>
      <c r="I244" s="24"/>
      <c r="J244" s="24"/>
      <c r="K244" s="24"/>
      <c r="L244" s="27">
        <f t="shared" si="19"/>
        <v>119</v>
      </c>
      <c r="M244" s="24"/>
      <c r="N244" s="24"/>
      <c r="O244" s="24"/>
      <c r="P244" s="24"/>
      <c r="Q244" s="27">
        <f t="shared" si="20"/>
        <v>119</v>
      </c>
      <c r="R244" s="24"/>
      <c r="S244" s="24"/>
      <c r="T244" s="24"/>
      <c r="U244" s="24"/>
      <c r="V244" s="27">
        <f t="shared" si="21"/>
        <v>119</v>
      </c>
      <c r="W244" s="24"/>
      <c r="X244" s="24"/>
      <c r="Y244" s="24"/>
      <c r="AA244">
        <f t="shared" si="23"/>
        <v>119</v>
      </c>
    </row>
    <row r="245" spans="1:27" x14ac:dyDescent="0.3">
      <c r="A245" s="24"/>
      <c r="B245" s="27">
        <f t="shared" si="18"/>
        <v>119</v>
      </c>
      <c r="C245" s="24"/>
      <c r="D245" s="24"/>
      <c r="E245" s="24"/>
      <c r="F245" s="24"/>
      <c r="G245" s="27">
        <f t="shared" si="22"/>
        <v>119</v>
      </c>
      <c r="H245" s="24"/>
      <c r="I245" s="24"/>
      <c r="J245" s="24"/>
      <c r="K245" s="24"/>
      <c r="L245" s="27">
        <f t="shared" si="19"/>
        <v>119</v>
      </c>
      <c r="M245" s="24"/>
      <c r="N245" s="24"/>
      <c r="O245" s="24"/>
      <c r="P245" s="24"/>
      <c r="Q245" s="27">
        <f t="shared" si="20"/>
        <v>119</v>
      </c>
      <c r="R245" s="24"/>
      <c r="S245" s="24"/>
      <c r="T245" s="24"/>
      <c r="U245" s="24"/>
      <c r="V245" s="27">
        <f t="shared" si="21"/>
        <v>119</v>
      </c>
      <c r="W245" s="24"/>
      <c r="X245" s="24"/>
      <c r="Y245" s="24"/>
      <c r="AA245">
        <f t="shared" si="23"/>
        <v>119</v>
      </c>
    </row>
    <row r="246" spans="1:27" x14ac:dyDescent="0.3">
      <c r="A246" s="24"/>
      <c r="B246" s="27">
        <f t="shared" si="18"/>
        <v>120</v>
      </c>
      <c r="C246" s="24"/>
      <c r="D246" s="24"/>
      <c r="E246" s="24"/>
      <c r="F246" s="24"/>
      <c r="G246" s="27">
        <f t="shared" si="22"/>
        <v>120</v>
      </c>
      <c r="H246" s="24"/>
      <c r="I246" s="24"/>
      <c r="J246" s="24"/>
      <c r="K246" s="24"/>
      <c r="L246" s="27">
        <f t="shared" si="19"/>
        <v>120</v>
      </c>
      <c r="M246" s="24"/>
      <c r="N246" s="24"/>
      <c r="O246" s="24"/>
      <c r="P246" s="24"/>
      <c r="Q246" s="27">
        <f t="shared" si="20"/>
        <v>120</v>
      </c>
      <c r="R246" s="24"/>
      <c r="S246" s="24"/>
      <c r="T246" s="24"/>
      <c r="U246" s="24"/>
      <c r="V246" s="27">
        <f t="shared" si="21"/>
        <v>120</v>
      </c>
      <c r="W246" s="24"/>
      <c r="X246" s="24"/>
      <c r="Y246" s="24"/>
      <c r="AA246">
        <f t="shared" si="23"/>
        <v>120</v>
      </c>
    </row>
    <row r="247" spans="1:27" x14ac:dyDescent="0.3">
      <c r="A247" s="24"/>
      <c r="B247" s="27">
        <f t="shared" si="18"/>
        <v>120</v>
      </c>
      <c r="C247" s="24"/>
      <c r="D247" s="24"/>
      <c r="E247" s="24"/>
      <c r="F247" s="24"/>
      <c r="G247" s="27">
        <f t="shared" si="22"/>
        <v>120</v>
      </c>
      <c r="H247" s="24"/>
      <c r="I247" s="24"/>
      <c r="J247" s="24"/>
      <c r="K247" s="24"/>
      <c r="L247" s="27">
        <f t="shared" si="19"/>
        <v>120</v>
      </c>
      <c r="M247" s="24"/>
      <c r="N247" s="24"/>
      <c r="O247" s="24"/>
      <c r="P247" s="24"/>
      <c r="Q247" s="27">
        <f t="shared" si="20"/>
        <v>120</v>
      </c>
      <c r="R247" s="24"/>
      <c r="S247" s="24"/>
      <c r="T247" s="24"/>
      <c r="U247" s="24"/>
      <c r="V247" s="27">
        <f t="shared" si="21"/>
        <v>120</v>
      </c>
      <c r="W247" s="24"/>
      <c r="X247" s="24"/>
      <c r="Y247" s="24"/>
      <c r="AA247">
        <f t="shared" si="23"/>
        <v>120</v>
      </c>
    </row>
    <row r="248" spans="1:27" x14ac:dyDescent="0.3">
      <c r="A248" s="24"/>
      <c r="B248" s="27">
        <f t="shared" si="18"/>
        <v>121</v>
      </c>
      <c r="C248" s="24"/>
      <c r="D248" s="24"/>
      <c r="E248" s="24"/>
      <c r="F248" s="24"/>
      <c r="G248" s="27">
        <f t="shared" si="22"/>
        <v>121</v>
      </c>
      <c r="H248" s="24"/>
      <c r="I248" s="24"/>
      <c r="J248" s="24"/>
      <c r="K248" s="24"/>
      <c r="L248" s="27">
        <f t="shared" si="19"/>
        <v>121</v>
      </c>
      <c r="M248" s="24"/>
      <c r="N248" s="24"/>
      <c r="O248" s="24"/>
      <c r="P248" s="24"/>
      <c r="Q248" s="27">
        <f t="shared" si="20"/>
        <v>121</v>
      </c>
      <c r="R248" s="24"/>
      <c r="S248" s="24"/>
      <c r="T248" s="24"/>
      <c r="U248" s="24"/>
      <c r="V248" s="27">
        <f t="shared" si="21"/>
        <v>121</v>
      </c>
      <c r="W248" s="24"/>
      <c r="X248" s="24"/>
      <c r="Y248" s="24"/>
      <c r="AA248">
        <f t="shared" si="23"/>
        <v>121</v>
      </c>
    </row>
    <row r="249" spans="1:27" x14ac:dyDescent="0.3">
      <c r="A249" s="24"/>
      <c r="B249" s="27">
        <f t="shared" si="18"/>
        <v>121</v>
      </c>
      <c r="C249" s="24"/>
      <c r="D249" s="24"/>
      <c r="E249" s="24"/>
      <c r="F249" s="24"/>
      <c r="G249" s="27">
        <f t="shared" si="22"/>
        <v>121</v>
      </c>
      <c r="H249" s="24"/>
      <c r="I249" s="24"/>
      <c r="J249" s="24"/>
      <c r="K249" s="24"/>
      <c r="L249" s="27">
        <f t="shared" si="19"/>
        <v>121</v>
      </c>
      <c r="M249" s="24"/>
      <c r="N249" s="24"/>
      <c r="O249" s="24"/>
      <c r="P249" s="24"/>
      <c r="Q249" s="27">
        <f t="shared" si="20"/>
        <v>121</v>
      </c>
      <c r="R249" s="24"/>
      <c r="S249" s="24"/>
      <c r="T249" s="24"/>
      <c r="U249" s="24"/>
      <c r="V249" s="27">
        <f t="shared" si="21"/>
        <v>121</v>
      </c>
      <c r="W249" s="24"/>
      <c r="X249" s="24"/>
      <c r="Y249" s="24"/>
      <c r="AA249">
        <f t="shared" si="23"/>
        <v>121</v>
      </c>
    </row>
    <row r="250" spans="1:27" x14ac:dyDescent="0.3">
      <c r="A250" s="24"/>
      <c r="B250" s="27">
        <f t="shared" si="18"/>
        <v>122</v>
      </c>
      <c r="C250" s="24"/>
      <c r="D250" s="24"/>
      <c r="E250" s="24"/>
      <c r="F250" s="24"/>
      <c r="G250" s="27">
        <f t="shared" si="22"/>
        <v>122</v>
      </c>
      <c r="H250" s="24"/>
      <c r="I250" s="24"/>
      <c r="J250" s="24"/>
      <c r="K250" s="24"/>
      <c r="L250" s="27">
        <f t="shared" si="19"/>
        <v>122</v>
      </c>
      <c r="M250" s="24"/>
      <c r="N250" s="24"/>
      <c r="O250" s="24"/>
      <c r="P250" s="24"/>
      <c r="Q250" s="27">
        <f t="shared" si="20"/>
        <v>122</v>
      </c>
      <c r="R250" s="24"/>
      <c r="S250" s="24"/>
      <c r="T250" s="24"/>
      <c r="U250" s="24"/>
      <c r="V250" s="27">
        <f t="shared" si="21"/>
        <v>122</v>
      </c>
      <c r="W250" s="24"/>
      <c r="X250" s="24"/>
      <c r="Y250" s="24"/>
      <c r="AA250">
        <f t="shared" si="23"/>
        <v>122</v>
      </c>
    </row>
    <row r="251" spans="1:27" x14ac:dyDescent="0.3">
      <c r="A251" s="24"/>
      <c r="B251" s="27">
        <f t="shared" si="18"/>
        <v>122</v>
      </c>
      <c r="C251" s="24"/>
      <c r="D251" s="24"/>
      <c r="E251" s="24"/>
      <c r="F251" s="24"/>
      <c r="G251" s="27">
        <f t="shared" si="22"/>
        <v>122</v>
      </c>
      <c r="H251" s="24"/>
      <c r="I251" s="24"/>
      <c r="J251" s="24"/>
      <c r="K251" s="24"/>
      <c r="L251" s="27">
        <f t="shared" si="19"/>
        <v>122</v>
      </c>
      <c r="M251" s="24"/>
      <c r="N251" s="24"/>
      <c r="O251" s="24"/>
      <c r="P251" s="24"/>
      <c r="Q251" s="27">
        <f t="shared" si="20"/>
        <v>122</v>
      </c>
      <c r="R251" s="24"/>
      <c r="S251" s="24"/>
      <c r="T251" s="24"/>
      <c r="U251" s="24"/>
      <c r="V251" s="27">
        <f t="shared" si="21"/>
        <v>122</v>
      </c>
      <c r="W251" s="24"/>
      <c r="X251" s="24"/>
      <c r="Y251" s="24"/>
      <c r="AA251">
        <f t="shared" si="23"/>
        <v>122</v>
      </c>
    </row>
    <row r="252" spans="1:27" x14ac:dyDescent="0.3">
      <c r="A252" s="24"/>
      <c r="B252" s="27">
        <f t="shared" si="18"/>
        <v>123</v>
      </c>
      <c r="C252" s="24"/>
      <c r="D252" s="24"/>
      <c r="E252" s="24"/>
      <c r="F252" s="24"/>
      <c r="G252" s="27">
        <f t="shared" si="22"/>
        <v>123</v>
      </c>
      <c r="H252" s="24"/>
      <c r="I252" s="24"/>
      <c r="J252" s="24"/>
      <c r="K252" s="24"/>
      <c r="L252" s="27">
        <f t="shared" si="19"/>
        <v>123</v>
      </c>
      <c r="M252" s="24"/>
      <c r="N252" s="24"/>
      <c r="O252" s="24"/>
      <c r="P252" s="24"/>
      <c r="Q252" s="27">
        <f t="shared" si="20"/>
        <v>123</v>
      </c>
      <c r="R252" s="24"/>
      <c r="S252" s="24"/>
      <c r="T252" s="24"/>
      <c r="U252" s="24"/>
      <c r="V252" s="27">
        <f t="shared" si="21"/>
        <v>123</v>
      </c>
      <c r="W252" s="24"/>
      <c r="X252" s="24"/>
      <c r="Y252" s="24"/>
      <c r="AA252">
        <f t="shared" si="23"/>
        <v>123</v>
      </c>
    </row>
    <row r="253" spans="1:27" x14ac:dyDescent="0.3">
      <c r="A253" s="24"/>
      <c r="B253" s="27">
        <f t="shared" si="18"/>
        <v>123</v>
      </c>
      <c r="C253" s="24"/>
      <c r="D253" s="24"/>
      <c r="E253" s="24"/>
      <c r="F253" s="24"/>
      <c r="G253" s="27">
        <f t="shared" si="22"/>
        <v>123</v>
      </c>
      <c r="H253" s="24"/>
      <c r="I253" s="24"/>
      <c r="J253" s="24"/>
      <c r="K253" s="24"/>
      <c r="L253" s="27">
        <f t="shared" si="19"/>
        <v>123</v>
      </c>
      <c r="M253" s="24"/>
      <c r="N253" s="24"/>
      <c r="O253" s="24"/>
      <c r="P253" s="24"/>
      <c r="Q253" s="27">
        <f t="shared" si="20"/>
        <v>123</v>
      </c>
      <c r="R253" s="24"/>
      <c r="S253" s="24"/>
      <c r="T253" s="24"/>
      <c r="U253" s="24"/>
      <c r="V253" s="27">
        <f t="shared" si="21"/>
        <v>123</v>
      </c>
      <c r="W253" s="24"/>
      <c r="X253" s="24"/>
      <c r="Y253" s="24"/>
      <c r="AA253">
        <f t="shared" si="23"/>
        <v>123</v>
      </c>
    </row>
    <row r="254" spans="1:27" x14ac:dyDescent="0.3">
      <c r="A254" s="24"/>
      <c r="B254" s="27">
        <f t="shared" si="18"/>
        <v>124</v>
      </c>
      <c r="C254" s="24"/>
      <c r="D254" s="24"/>
      <c r="E254" s="24"/>
      <c r="F254" s="24"/>
      <c r="G254" s="27">
        <f t="shared" si="22"/>
        <v>124</v>
      </c>
      <c r="H254" s="24"/>
      <c r="I254" s="24"/>
      <c r="J254" s="24"/>
      <c r="K254" s="24"/>
      <c r="L254" s="27">
        <f t="shared" si="19"/>
        <v>124</v>
      </c>
      <c r="M254" s="24"/>
      <c r="N254" s="24"/>
      <c r="O254" s="24"/>
      <c r="P254" s="24"/>
      <c r="Q254" s="27">
        <f t="shared" si="20"/>
        <v>124</v>
      </c>
      <c r="R254" s="24"/>
      <c r="S254" s="24"/>
      <c r="T254" s="24"/>
      <c r="U254" s="24"/>
      <c r="V254" s="27">
        <f t="shared" si="21"/>
        <v>124</v>
      </c>
      <c r="W254" s="24"/>
      <c r="X254" s="24"/>
      <c r="Y254" s="24"/>
      <c r="AA254">
        <f t="shared" si="23"/>
        <v>124</v>
      </c>
    </row>
    <row r="255" spans="1:27" x14ac:dyDescent="0.3">
      <c r="A255" s="24"/>
      <c r="B255" s="27">
        <f t="shared" si="18"/>
        <v>124</v>
      </c>
      <c r="C255" s="24"/>
      <c r="D255" s="24"/>
      <c r="E255" s="24"/>
      <c r="F255" s="24"/>
      <c r="G255" s="27">
        <f t="shared" si="22"/>
        <v>124</v>
      </c>
      <c r="H255" s="24"/>
      <c r="I255" s="24"/>
      <c r="J255" s="24"/>
      <c r="K255" s="24"/>
      <c r="L255" s="27">
        <f t="shared" si="19"/>
        <v>124</v>
      </c>
      <c r="M255" s="24"/>
      <c r="N255" s="24"/>
      <c r="O255" s="24"/>
      <c r="P255" s="24"/>
      <c r="Q255" s="27">
        <f t="shared" si="20"/>
        <v>124</v>
      </c>
      <c r="R255" s="24"/>
      <c r="S255" s="24"/>
      <c r="T255" s="24"/>
      <c r="U255" s="24"/>
      <c r="V255" s="27">
        <f t="shared" si="21"/>
        <v>124</v>
      </c>
      <c r="W255" s="24"/>
      <c r="X255" s="24"/>
      <c r="Y255" s="24"/>
      <c r="AA255">
        <f t="shared" si="23"/>
        <v>124</v>
      </c>
    </row>
    <row r="256" spans="1:27" x14ac:dyDescent="0.3">
      <c r="A256" s="24"/>
      <c r="B256" s="27">
        <f t="shared" si="18"/>
        <v>125</v>
      </c>
      <c r="C256" s="24"/>
      <c r="D256" s="24"/>
      <c r="E256" s="24"/>
      <c r="F256" s="24"/>
      <c r="G256" s="27">
        <f t="shared" si="22"/>
        <v>125</v>
      </c>
      <c r="H256" s="24"/>
      <c r="I256" s="24"/>
      <c r="J256" s="24"/>
      <c r="K256" s="24"/>
      <c r="L256" s="27">
        <f t="shared" si="19"/>
        <v>125</v>
      </c>
      <c r="M256" s="24"/>
      <c r="N256" s="24"/>
      <c r="O256" s="24"/>
      <c r="P256" s="24"/>
      <c r="Q256" s="27">
        <f t="shared" si="20"/>
        <v>125</v>
      </c>
      <c r="R256" s="24"/>
      <c r="S256" s="24"/>
      <c r="T256" s="24"/>
      <c r="U256" s="24"/>
      <c r="V256" s="27">
        <f t="shared" si="21"/>
        <v>125</v>
      </c>
      <c r="W256" s="24"/>
      <c r="X256" s="24"/>
      <c r="Y256" s="24"/>
      <c r="AA256">
        <f t="shared" si="23"/>
        <v>125</v>
      </c>
    </row>
    <row r="257" spans="1:27" x14ac:dyDescent="0.3">
      <c r="A257" s="24"/>
      <c r="B257" s="27">
        <f t="shared" si="18"/>
        <v>125</v>
      </c>
      <c r="C257" s="24"/>
      <c r="D257" s="24"/>
      <c r="E257" s="24"/>
      <c r="F257" s="24"/>
      <c r="G257" s="27">
        <f t="shared" si="22"/>
        <v>125</v>
      </c>
      <c r="H257" s="24"/>
      <c r="I257" s="24"/>
      <c r="J257" s="24"/>
      <c r="K257" s="24"/>
      <c r="L257" s="27">
        <f t="shared" si="19"/>
        <v>125</v>
      </c>
      <c r="M257" s="24"/>
      <c r="N257" s="24"/>
      <c r="O257" s="24"/>
      <c r="P257" s="24"/>
      <c r="Q257" s="27">
        <f t="shared" si="20"/>
        <v>125</v>
      </c>
      <c r="R257" s="24"/>
      <c r="S257" s="24"/>
      <c r="T257" s="24"/>
      <c r="U257" s="24"/>
      <c r="V257" s="27">
        <f t="shared" si="21"/>
        <v>125</v>
      </c>
      <c r="W257" s="24"/>
      <c r="X257" s="24"/>
      <c r="Y257" s="24"/>
      <c r="AA257">
        <f t="shared" si="23"/>
        <v>125</v>
      </c>
    </row>
    <row r="258" spans="1:27" x14ac:dyDescent="0.3">
      <c r="A258" s="24"/>
      <c r="B258" s="27">
        <f t="shared" si="18"/>
        <v>126</v>
      </c>
      <c r="C258" s="24"/>
      <c r="D258" s="24"/>
      <c r="E258" s="24"/>
      <c r="F258" s="24"/>
      <c r="G258" s="27">
        <f t="shared" si="22"/>
        <v>126</v>
      </c>
      <c r="H258" s="24"/>
      <c r="I258" s="24"/>
      <c r="J258" s="24"/>
      <c r="K258" s="24"/>
      <c r="L258" s="27">
        <f t="shared" si="19"/>
        <v>126</v>
      </c>
      <c r="M258" s="24"/>
      <c r="N258" s="24"/>
      <c r="O258" s="24"/>
      <c r="P258" s="24"/>
      <c r="Q258" s="27">
        <f t="shared" si="20"/>
        <v>126</v>
      </c>
      <c r="R258" s="24"/>
      <c r="S258" s="24"/>
      <c r="T258" s="24"/>
      <c r="U258" s="24"/>
      <c r="V258" s="27">
        <f t="shared" si="21"/>
        <v>126</v>
      </c>
      <c r="W258" s="24"/>
      <c r="X258" s="24"/>
      <c r="Y258" s="24"/>
      <c r="AA258">
        <f t="shared" si="23"/>
        <v>126</v>
      </c>
    </row>
    <row r="259" spans="1:27" x14ac:dyDescent="0.3">
      <c r="A259" s="24"/>
      <c r="B259" s="27">
        <f t="shared" si="18"/>
        <v>126</v>
      </c>
      <c r="C259" s="24"/>
      <c r="D259" s="24"/>
      <c r="E259" s="24"/>
      <c r="F259" s="24"/>
      <c r="G259" s="27">
        <f t="shared" si="22"/>
        <v>126</v>
      </c>
      <c r="H259" s="24"/>
      <c r="I259" s="24"/>
      <c r="J259" s="24"/>
      <c r="K259" s="24"/>
      <c r="L259" s="27">
        <f t="shared" si="19"/>
        <v>126</v>
      </c>
      <c r="M259" s="24"/>
      <c r="N259" s="24"/>
      <c r="O259" s="24"/>
      <c r="P259" s="24"/>
      <c r="Q259" s="27">
        <f t="shared" si="20"/>
        <v>126</v>
      </c>
      <c r="R259" s="24"/>
      <c r="S259" s="24"/>
      <c r="T259" s="24"/>
      <c r="U259" s="24"/>
      <c r="V259" s="27">
        <f t="shared" si="21"/>
        <v>126</v>
      </c>
      <c r="W259" s="24"/>
      <c r="X259" s="24"/>
      <c r="Y259" s="24"/>
      <c r="AA259">
        <f t="shared" si="23"/>
        <v>126</v>
      </c>
    </row>
    <row r="260" spans="1:27" x14ac:dyDescent="0.3">
      <c r="A260" s="24"/>
      <c r="B260" s="27">
        <f t="shared" si="18"/>
        <v>127</v>
      </c>
      <c r="C260" s="24"/>
      <c r="D260" s="24"/>
      <c r="E260" s="24"/>
      <c r="F260" s="24"/>
      <c r="G260" s="27">
        <f t="shared" si="22"/>
        <v>127</v>
      </c>
      <c r="H260" s="24"/>
      <c r="I260" s="24"/>
      <c r="J260" s="24"/>
      <c r="K260" s="24"/>
      <c r="L260" s="27">
        <f t="shared" si="19"/>
        <v>127</v>
      </c>
      <c r="M260" s="24"/>
      <c r="N260" s="24"/>
      <c r="O260" s="24"/>
      <c r="P260" s="24"/>
      <c r="Q260" s="27">
        <f t="shared" si="20"/>
        <v>127</v>
      </c>
      <c r="R260" s="24"/>
      <c r="S260" s="24"/>
      <c r="T260" s="24"/>
      <c r="U260" s="24"/>
      <c r="V260" s="27">
        <f t="shared" si="21"/>
        <v>127</v>
      </c>
      <c r="W260" s="24"/>
      <c r="X260" s="24"/>
      <c r="Y260" s="24"/>
      <c r="AA260">
        <f t="shared" si="23"/>
        <v>127</v>
      </c>
    </row>
    <row r="261" spans="1:27" x14ac:dyDescent="0.3">
      <c r="A261" s="24"/>
      <c r="B261" s="27">
        <f t="shared" si="18"/>
        <v>127</v>
      </c>
      <c r="C261" s="24"/>
      <c r="D261" s="24"/>
      <c r="E261" s="24"/>
      <c r="F261" s="24"/>
      <c r="G261" s="27">
        <f t="shared" si="22"/>
        <v>127</v>
      </c>
      <c r="H261" s="24"/>
      <c r="I261" s="24"/>
      <c r="J261" s="24"/>
      <c r="K261" s="24"/>
      <c r="L261" s="27">
        <f t="shared" si="19"/>
        <v>127</v>
      </c>
      <c r="M261" s="24"/>
      <c r="N261" s="24"/>
      <c r="O261" s="24"/>
      <c r="P261" s="24"/>
      <c r="Q261" s="27">
        <f t="shared" si="20"/>
        <v>127</v>
      </c>
      <c r="R261" s="24"/>
      <c r="S261" s="24"/>
      <c r="T261" s="24"/>
      <c r="U261" s="24"/>
      <c r="V261" s="27">
        <f t="shared" si="21"/>
        <v>127</v>
      </c>
      <c r="W261" s="24"/>
      <c r="X261" s="24"/>
      <c r="Y261" s="24"/>
      <c r="AA261">
        <f t="shared" si="23"/>
        <v>127</v>
      </c>
    </row>
    <row r="262" spans="1:27" x14ac:dyDescent="0.3">
      <c r="A262" s="24"/>
      <c r="B262" s="27">
        <f t="shared" si="18"/>
        <v>128</v>
      </c>
      <c r="C262" s="24"/>
      <c r="D262" s="24"/>
      <c r="E262" s="24"/>
      <c r="F262" s="24"/>
      <c r="G262" s="27">
        <f t="shared" si="22"/>
        <v>128</v>
      </c>
      <c r="H262" s="24"/>
      <c r="I262" s="24"/>
      <c r="J262" s="24"/>
      <c r="K262" s="24"/>
      <c r="L262" s="27">
        <f t="shared" si="19"/>
        <v>128</v>
      </c>
      <c r="M262" s="24"/>
      <c r="N262" s="24"/>
      <c r="O262" s="24"/>
      <c r="P262" s="24"/>
      <c r="Q262" s="27">
        <f t="shared" si="20"/>
        <v>128</v>
      </c>
      <c r="R262" s="24"/>
      <c r="S262" s="24"/>
      <c r="T262" s="24"/>
      <c r="U262" s="24"/>
      <c r="V262" s="27">
        <f t="shared" si="21"/>
        <v>128</v>
      </c>
      <c r="W262" s="24"/>
      <c r="X262" s="24"/>
      <c r="Y262" s="24"/>
      <c r="AA262">
        <f t="shared" si="23"/>
        <v>128</v>
      </c>
    </row>
    <row r="263" spans="1:27" x14ac:dyDescent="0.3">
      <c r="A263" s="24"/>
      <c r="B263" s="27">
        <f t="shared" ref="B263:B326" si="24">RIGHT(TEXT(A263,"h:mm:ss,000"),3)/1000+$AA263</f>
        <v>128</v>
      </c>
      <c r="C263" s="24"/>
      <c r="D263" s="24"/>
      <c r="E263" s="24"/>
      <c r="F263" s="24"/>
      <c r="G263" s="27">
        <f t="shared" si="22"/>
        <v>128</v>
      </c>
      <c r="H263" s="24"/>
      <c r="I263" s="24"/>
      <c r="J263" s="24"/>
      <c r="K263" s="24"/>
      <c r="L263" s="27">
        <f t="shared" ref="L263:L326" si="25">RIGHT(TEXT(K263,"h:mm:ss,000"),3)/1000+$AA263</f>
        <v>128</v>
      </c>
      <c r="M263" s="24"/>
      <c r="N263" s="24"/>
      <c r="O263" s="24"/>
      <c r="P263" s="24"/>
      <c r="Q263" s="27">
        <f t="shared" ref="Q263:Q326" si="26">RIGHT(TEXT(P263,"h:mm:ss,000"),3)/1000+$AA263</f>
        <v>128</v>
      </c>
      <c r="R263" s="24"/>
      <c r="S263" s="24"/>
      <c r="T263" s="24"/>
      <c r="U263" s="24"/>
      <c r="V263" s="27">
        <f t="shared" ref="V263:V326" si="27">RIGHT(TEXT(U263,"h:mm:ss,000"),3)/1000+$AA263</f>
        <v>128</v>
      </c>
      <c r="W263" s="24"/>
      <c r="X263" s="24"/>
      <c r="Y263" s="24"/>
      <c r="AA263">
        <f t="shared" si="23"/>
        <v>128</v>
      </c>
    </row>
    <row r="264" spans="1:27" x14ac:dyDescent="0.3">
      <c r="A264" s="24"/>
      <c r="B264" s="27">
        <f t="shared" si="24"/>
        <v>129</v>
      </c>
      <c r="C264" s="24"/>
      <c r="D264" s="24"/>
      <c r="E264" s="24"/>
      <c r="F264" s="24"/>
      <c r="G264" s="27">
        <f t="shared" ref="G264:G327" si="28">RIGHT(TEXT(F264,"h:mm:ss,000"),3)/1000+$AA264</f>
        <v>129</v>
      </c>
      <c r="H264" s="24"/>
      <c r="I264" s="24"/>
      <c r="J264" s="24"/>
      <c r="K264" s="24"/>
      <c r="L264" s="27">
        <f t="shared" si="25"/>
        <v>129</v>
      </c>
      <c r="M264" s="24"/>
      <c r="N264" s="24"/>
      <c r="O264" s="24"/>
      <c r="P264" s="24"/>
      <c r="Q264" s="27">
        <f t="shared" si="26"/>
        <v>129</v>
      </c>
      <c r="R264" s="24"/>
      <c r="S264" s="24"/>
      <c r="T264" s="24"/>
      <c r="U264" s="24"/>
      <c r="V264" s="27">
        <f t="shared" si="27"/>
        <v>129</v>
      </c>
      <c r="W264" s="24"/>
      <c r="X264" s="24"/>
      <c r="Y264" s="24"/>
      <c r="AA264">
        <f t="shared" si="23"/>
        <v>129</v>
      </c>
    </row>
    <row r="265" spans="1:27" x14ac:dyDescent="0.3">
      <c r="A265" s="24"/>
      <c r="B265" s="27">
        <f t="shared" si="24"/>
        <v>129</v>
      </c>
      <c r="C265" s="24"/>
      <c r="D265" s="24"/>
      <c r="E265" s="24"/>
      <c r="F265" s="24"/>
      <c r="G265" s="27">
        <f t="shared" si="28"/>
        <v>129</v>
      </c>
      <c r="H265" s="24"/>
      <c r="I265" s="24"/>
      <c r="J265" s="24"/>
      <c r="K265" s="24"/>
      <c r="L265" s="27">
        <f t="shared" si="25"/>
        <v>129</v>
      </c>
      <c r="M265" s="24"/>
      <c r="N265" s="24"/>
      <c r="O265" s="24"/>
      <c r="P265" s="24"/>
      <c r="Q265" s="27">
        <f t="shared" si="26"/>
        <v>129</v>
      </c>
      <c r="R265" s="24"/>
      <c r="S265" s="24"/>
      <c r="T265" s="24"/>
      <c r="U265" s="24"/>
      <c r="V265" s="27">
        <f t="shared" si="27"/>
        <v>129</v>
      </c>
      <c r="W265" s="24"/>
      <c r="X265" s="24"/>
      <c r="Y265" s="24"/>
      <c r="AA265">
        <f t="shared" si="23"/>
        <v>129</v>
      </c>
    </row>
    <row r="266" spans="1:27" x14ac:dyDescent="0.3">
      <c r="A266" s="24"/>
      <c r="B266" s="27">
        <f t="shared" si="24"/>
        <v>130</v>
      </c>
      <c r="C266" s="24"/>
      <c r="D266" s="24"/>
      <c r="E266" s="24"/>
      <c r="F266" s="24"/>
      <c r="G266" s="27">
        <f t="shared" si="28"/>
        <v>130</v>
      </c>
      <c r="H266" s="24"/>
      <c r="I266" s="24"/>
      <c r="J266" s="24"/>
      <c r="K266" s="24"/>
      <c r="L266" s="27">
        <f t="shared" si="25"/>
        <v>130</v>
      </c>
      <c r="M266" s="24"/>
      <c r="N266" s="24"/>
      <c r="O266" s="24"/>
      <c r="P266" s="24"/>
      <c r="Q266" s="27">
        <f t="shared" si="26"/>
        <v>130</v>
      </c>
      <c r="R266" s="24"/>
      <c r="S266" s="24"/>
      <c r="T266" s="24"/>
      <c r="U266" s="24"/>
      <c r="V266" s="27">
        <f t="shared" si="27"/>
        <v>130</v>
      </c>
      <c r="W266" s="24"/>
      <c r="X266" s="24"/>
      <c r="Y266" s="24"/>
      <c r="AA266">
        <f t="shared" si="23"/>
        <v>130</v>
      </c>
    </row>
    <row r="267" spans="1:27" x14ac:dyDescent="0.3">
      <c r="A267" s="24"/>
      <c r="B267" s="27">
        <f t="shared" si="24"/>
        <v>130</v>
      </c>
      <c r="C267" s="24"/>
      <c r="D267" s="24"/>
      <c r="E267" s="24"/>
      <c r="F267" s="24"/>
      <c r="G267" s="27">
        <f t="shared" si="28"/>
        <v>130</v>
      </c>
      <c r="H267" s="24"/>
      <c r="I267" s="24"/>
      <c r="J267" s="24"/>
      <c r="K267" s="24"/>
      <c r="L267" s="27">
        <f t="shared" si="25"/>
        <v>130</v>
      </c>
      <c r="M267" s="24"/>
      <c r="N267" s="24"/>
      <c r="O267" s="24"/>
      <c r="P267" s="24"/>
      <c r="Q267" s="27">
        <f t="shared" si="26"/>
        <v>130</v>
      </c>
      <c r="R267" s="24"/>
      <c r="S267" s="24"/>
      <c r="T267" s="24"/>
      <c r="U267" s="24"/>
      <c r="V267" s="27">
        <f t="shared" si="27"/>
        <v>130</v>
      </c>
      <c r="W267" s="24"/>
      <c r="X267" s="24"/>
      <c r="Y267" s="24"/>
      <c r="AA267">
        <f t="shared" ref="AA267:AA330" si="29">+AA265+1</f>
        <v>130</v>
      </c>
    </row>
    <row r="268" spans="1:27" x14ac:dyDescent="0.3">
      <c r="A268" s="24"/>
      <c r="B268" s="27">
        <f t="shared" si="24"/>
        <v>131</v>
      </c>
      <c r="C268" s="24"/>
      <c r="D268" s="24"/>
      <c r="E268" s="24"/>
      <c r="F268" s="24"/>
      <c r="G268" s="27">
        <f t="shared" si="28"/>
        <v>131</v>
      </c>
      <c r="H268" s="24"/>
      <c r="I268" s="24"/>
      <c r="J268" s="24"/>
      <c r="K268" s="24"/>
      <c r="L268" s="27">
        <f t="shared" si="25"/>
        <v>131</v>
      </c>
      <c r="M268" s="24"/>
      <c r="N268" s="24"/>
      <c r="O268" s="24"/>
      <c r="P268" s="24"/>
      <c r="Q268" s="27">
        <f t="shared" si="26"/>
        <v>131</v>
      </c>
      <c r="R268" s="24"/>
      <c r="S268" s="24"/>
      <c r="T268" s="24"/>
      <c r="U268" s="24"/>
      <c r="V268" s="27">
        <f t="shared" si="27"/>
        <v>131</v>
      </c>
      <c r="W268" s="24"/>
      <c r="X268" s="24"/>
      <c r="Y268" s="24"/>
      <c r="AA268">
        <f t="shared" si="29"/>
        <v>131</v>
      </c>
    </row>
    <row r="269" spans="1:27" x14ac:dyDescent="0.3">
      <c r="B269" s="27">
        <f t="shared" si="24"/>
        <v>131</v>
      </c>
      <c r="G269" s="27">
        <f t="shared" si="28"/>
        <v>131</v>
      </c>
      <c r="L269" s="27">
        <f t="shared" si="25"/>
        <v>131</v>
      </c>
      <c r="Q269" s="27">
        <f t="shared" si="26"/>
        <v>131</v>
      </c>
      <c r="V269" s="27">
        <f t="shared" si="27"/>
        <v>131</v>
      </c>
      <c r="AA269">
        <f t="shared" si="29"/>
        <v>131</v>
      </c>
    </row>
    <row r="270" spans="1:27" x14ac:dyDescent="0.3">
      <c r="B270" s="27">
        <f t="shared" si="24"/>
        <v>132</v>
      </c>
      <c r="G270" s="27">
        <f t="shared" si="28"/>
        <v>132</v>
      </c>
      <c r="L270" s="27">
        <f t="shared" si="25"/>
        <v>132</v>
      </c>
      <c r="Q270" s="27">
        <f t="shared" si="26"/>
        <v>132</v>
      </c>
      <c r="V270" s="27">
        <f t="shared" si="27"/>
        <v>132</v>
      </c>
      <c r="AA270">
        <f t="shared" si="29"/>
        <v>132</v>
      </c>
    </row>
    <row r="271" spans="1:27" x14ac:dyDescent="0.3">
      <c r="B271" s="27">
        <f t="shared" si="24"/>
        <v>132</v>
      </c>
      <c r="G271" s="27">
        <f t="shared" si="28"/>
        <v>132</v>
      </c>
      <c r="L271" s="27">
        <f t="shared" si="25"/>
        <v>132</v>
      </c>
      <c r="Q271" s="27">
        <f t="shared" si="26"/>
        <v>132</v>
      </c>
      <c r="V271" s="27">
        <f t="shared" si="27"/>
        <v>132</v>
      </c>
      <c r="AA271">
        <f t="shared" si="29"/>
        <v>132</v>
      </c>
    </row>
    <row r="272" spans="1:27" x14ac:dyDescent="0.3">
      <c r="B272" s="27">
        <f t="shared" si="24"/>
        <v>133</v>
      </c>
      <c r="G272" s="27">
        <f t="shared" si="28"/>
        <v>133</v>
      </c>
      <c r="L272" s="27">
        <f t="shared" si="25"/>
        <v>133</v>
      </c>
      <c r="Q272" s="27">
        <f t="shared" si="26"/>
        <v>133</v>
      </c>
      <c r="V272" s="27">
        <f t="shared" si="27"/>
        <v>133</v>
      </c>
      <c r="AA272">
        <f t="shared" si="29"/>
        <v>133</v>
      </c>
    </row>
    <row r="273" spans="2:27" x14ac:dyDescent="0.3">
      <c r="B273" s="27">
        <f t="shared" si="24"/>
        <v>133</v>
      </c>
      <c r="G273" s="27">
        <f t="shared" si="28"/>
        <v>133</v>
      </c>
      <c r="L273" s="27">
        <f t="shared" si="25"/>
        <v>133</v>
      </c>
      <c r="Q273" s="27">
        <f t="shared" si="26"/>
        <v>133</v>
      </c>
      <c r="V273" s="27">
        <f t="shared" si="27"/>
        <v>133</v>
      </c>
      <c r="AA273">
        <f t="shared" si="29"/>
        <v>133</v>
      </c>
    </row>
    <row r="274" spans="2:27" x14ac:dyDescent="0.3">
      <c r="B274" s="27">
        <f t="shared" si="24"/>
        <v>134</v>
      </c>
      <c r="G274" s="27">
        <f t="shared" si="28"/>
        <v>134</v>
      </c>
      <c r="L274" s="27">
        <f t="shared" si="25"/>
        <v>134</v>
      </c>
      <c r="Q274" s="27">
        <f t="shared" si="26"/>
        <v>134</v>
      </c>
      <c r="V274" s="27">
        <f t="shared" si="27"/>
        <v>134</v>
      </c>
      <c r="AA274">
        <f t="shared" si="29"/>
        <v>134</v>
      </c>
    </row>
    <row r="275" spans="2:27" x14ac:dyDescent="0.3">
      <c r="B275" s="27">
        <f t="shared" si="24"/>
        <v>134</v>
      </c>
      <c r="G275" s="27">
        <f t="shared" si="28"/>
        <v>134</v>
      </c>
      <c r="L275" s="27">
        <f t="shared" si="25"/>
        <v>134</v>
      </c>
      <c r="Q275" s="27">
        <f t="shared" si="26"/>
        <v>134</v>
      </c>
      <c r="V275" s="27">
        <f t="shared" si="27"/>
        <v>134</v>
      </c>
      <c r="AA275">
        <f t="shared" si="29"/>
        <v>134</v>
      </c>
    </row>
    <row r="276" spans="2:27" x14ac:dyDescent="0.3">
      <c r="B276" s="27">
        <f t="shared" si="24"/>
        <v>135</v>
      </c>
      <c r="G276" s="27">
        <f t="shared" si="28"/>
        <v>135</v>
      </c>
      <c r="L276" s="27">
        <f t="shared" si="25"/>
        <v>135</v>
      </c>
      <c r="Q276" s="27">
        <f t="shared" si="26"/>
        <v>135</v>
      </c>
      <c r="V276" s="27">
        <f t="shared" si="27"/>
        <v>135</v>
      </c>
      <c r="AA276">
        <f t="shared" si="29"/>
        <v>135</v>
      </c>
    </row>
    <row r="277" spans="2:27" x14ac:dyDescent="0.3">
      <c r="B277" s="27">
        <f t="shared" si="24"/>
        <v>135</v>
      </c>
      <c r="G277" s="27">
        <f t="shared" si="28"/>
        <v>135</v>
      </c>
      <c r="L277" s="27">
        <f t="shared" si="25"/>
        <v>135</v>
      </c>
      <c r="Q277" s="27">
        <f t="shared" si="26"/>
        <v>135</v>
      </c>
      <c r="V277" s="27">
        <f t="shared" si="27"/>
        <v>135</v>
      </c>
      <c r="AA277">
        <f t="shared" si="29"/>
        <v>135</v>
      </c>
    </row>
    <row r="278" spans="2:27" x14ac:dyDescent="0.3">
      <c r="B278" s="27">
        <f t="shared" si="24"/>
        <v>136</v>
      </c>
      <c r="G278" s="27">
        <f t="shared" si="28"/>
        <v>136</v>
      </c>
      <c r="L278" s="27">
        <f t="shared" si="25"/>
        <v>136</v>
      </c>
      <c r="Q278" s="27">
        <f t="shared" si="26"/>
        <v>136</v>
      </c>
      <c r="V278" s="27">
        <f t="shared" si="27"/>
        <v>136</v>
      </c>
      <c r="AA278">
        <f t="shared" si="29"/>
        <v>136</v>
      </c>
    </row>
    <row r="279" spans="2:27" x14ac:dyDescent="0.3">
      <c r="B279" s="27">
        <f t="shared" si="24"/>
        <v>136</v>
      </c>
      <c r="G279" s="27">
        <f t="shared" si="28"/>
        <v>136</v>
      </c>
      <c r="L279" s="27">
        <f t="shared" si="25"/>
        <v>136</v>
      </c>
      <c r="Q279" s="27">
        <f t="shared" si="26"/>
        <v>136</v>
      </c>
      <c r="V279" s="27">
        <f t="shared" si="27"/>
        <v>136</v>
      </c>
      <c r="AA279">
        <f t="shared" si="29"/>
        <v>136</v>
      </c>
    </row>
    <row r="280" spans="2:27" x14ac:dyDescent="0.3">
      <c r="B280" s="27">
        <f t="shared" si="24"/>
        <v>137</v>
      </c>
      <c r="G280" s="27">
        <f t="shared" si="28"/>
        <v>137</v>
      </c>
      <c r="L280" s="27">
        <f t="shared" si="25"/>
        <v>137</v>
      </c>
      <c r="Q280" s="27">
        <f t="shared" si="26"/>
        <v>137</v>
      </c>
      <c r="V280" s="27">
        <f t="shared" si="27"/>
        <v>137</v>
      </c>
      <c r="AA280">
        <f t="shared" si="29"/>
        <v>137</v>
      </c>
    </row>
    <row r="281" spans="2:27" x14ac:dyDescent="0.3">
      <c r="B281" s="27">
        <f t="shared" si="24"/>
        <v>137</v>
      </c>
      <c r="G281" s="27">
        <f t="shared" si="28"/>
        <v>137</v>
      </c>
      <c r="L281" s="27">
        <f t="shared" si="25"/>
        <v>137</v>
      </c>
      <c r="Q281" s="27">
        <f t="shared" si="26"/>
        <v>137</v>
      </c>
      <c r="V281" s="27">
        <f t="shared" si="27"/>
        <v>137</v>
      </c>
      <c r="AA281">
        <f t="shared" si="29"/>
        <v>137</v>
      </c>
    </row>
    <row r="282" spans="2:27" x14ac:dyDescent="0.3">
      <c r="B282" s="27">
        <f t="shared" si="24"/>
        <v>138</v>
      </c>
      <c r="G282" s="27">
        <f t="shared" si="28"/>
        <v>138</v>
      </c>
      <c r="L282" s="27">
        <f t="shared" si="25"/>
        <v>138</v>
      </c>
      <c r="Q282" s="27">
        <f t="shared" si="26"/>
        <v>138</v>
      </c>
      <c r="V282" s="27">
        <f t="shared" si="27"/>
        <v>138</v>
      </c>
      <c r="AA282">
        <f t="shared" si="29"/>
        <v>138</v>
      </c>
    </row>
    <row r="283" spans="2:27" x14ac:dyDescent="0.3">
      <c r="B283" s="27">
        <f t="shared" si="24"/>
        <v>138</v>
      </c>
      <c r="G283" s="27">
        <f t="shared" si="28"/>
        <v>138</v>
      </c>
      <c r="L283" s="27">
        <f t="shared" si="25"/>
        <v>138</v>
      </c>
      <c r="Q283" s="27">
        <f t="shared" si="26"/>
        <v>138</v>
      </c>
      <c r="V283" s="27">
        <f t="shared" si="27"/>
        <v>138</v>
      </c>
      <c r="AA283">
        <f t="shared" si="29"/>
        <v>138</v>
      </c>
    </row>
    <row r="284" spans="2:27" x14ac:dyDescent="0.3">
      <c r="B284" s="27">
        <f t="shared" si="24"/>
        <v>139</v>
      </c>
      <c r="G284" s="27">
        <f t="shared" si="28"/>
        <v>139</v>
      </c>
      <c r="L284" s="27">
        <f t="shared" si="25"/>
        <v>139</v>
      </c>
      <c r="Q284" s="27">
        <f t="shared" si="26"/>
        <v>139</v>
      </c>
      <c r="V284" s="27">
        <f t="shared" si="27"/>
        <v>139</v>
      </c>
      <c r="AA284">
        <f t="shared" si="29"/>
        <v>139</v>
      </c>
    </row>
    <row r="285" spans="2:27" x14ac:dyDescent="0.3">
      <c r="B285" s="27">
        <f t="shared" si="24"/>
        <v>139</v>
      </c>
      <c r="G285" s="27">
        <f t="shared" si="28"/>
        <v>139</v>
      </c>
      <c r="L285" s="27">
        <f t="shared" si="25"/>
        <v>139</v>
      </c>
      <c r="Q285" s="27">
        <f t="shared" si="26"/>
        <v>139</v>
      </c>
      <c r="V285" s="27">
        <f t="shared" si="27"/>
        <v>139</v>
      </c>
      <c r="AA285">
        <f t="shared" si="29"/>
        <v>139</v>
      </c>
    </row>
    <row r="286" spans="2:27" x14ac:dyDescent="0.3">
      <c r="B286" s="27">
        <f t="shared" si="24"/>
        <v>140</v>
      </c>
      <c r="G286" s="27">
        <f t="shared" si="28"/>
        <v>140</v>
      </c>
      <c r="L286" s="27">
        <f t="shared" si="25"/>
        <v>140</v>
      </c>
      <c r="Q286" s="27">
        <f t="shared" si="26"/>
        <v>140</v>
      </c>
      <c r="V286" s="27">
        <f t="shared" si="27"/>
        <v>140</v>
      </c>
      <c r="AA286">
        <f t="shared" si="29"/>
        <v>140</v>
      </c>
    </row>
    <row r="287" spans="2:27" x14ac:dyDescent="0.3">
      <c r="B287" s="27">
        <f t="shared" si="24"/>
        <v>140</v>
      </c>
      <c r="G287" s="27">
        <f t="shared" si="28"/>
        <v>140</v>
      </c>
      <c r="L287" s="27">
        <f t="shared" si="25"/>
        <v>140</v>
      </c>
      <c r="Q287" s="27">
        <f t="shared" si="26"/>
        <v>140</v>
      </c>
      <c r="V287" s="27">
        <f t="shared" si="27"/>
        <v>140</v>
      </c>
      <c r="AA287">
        <f t="shared" si="29"/>
        <v>140</v>
      </c>
    </row>
    <row r="288" spans="2:27" x14ac:dyDescent="0.3">
      <c r="B288" s="27">
        <f t="shared" si="24"/>
        <v>141</v>
      </c>
      <c r="G288" s="27">
        <f t="shared" si="28"/>
        <v>141</v>
      </c>
      <c r="L288" s="27">
        <f t="shared" si="25"/>
        <v>141</v>
      </c>
      <c r="Q288" s="27">
        <f t="shared" si="26"/>
        <v>141</v>
      </c>
      <c r="V288" s="27">
        <f t="shared" si="27"/>
        <v>141</v>
      </c>
      <c r="AA288">
        <f t="shared" si="29"/>
        <v>141</v>
      </c>
    </row>
    <row r="289" spans="2:27" x14ac:dyDescent="0.3">
      <c r="B289" s="27">
        <f t="shared" si="24"/>
        <v>141</v>
      </c>
      <c r="G289" s="27">
        <f t="shared" si="28"/>
        <v>141</v>
      </c>
      <c r="L289" s="27">
        <f t="shared" si="25"/>
        <v>141</v>
      </c>
      <c r="Q289" s="27">
        <f t="shared" si="26"/>
        <v>141</v>
      </c>
      <c r="V289" s="27">
        <f t="shared" si="27"/>
        <v>141</v>
      </c>
      <c r="AA289">
        <f t="shared" si="29"/>
        <v>141</v>
      </c>
    </row>
    <row r="290" spans="2:27" x14ac:dyDescent="0.3">
      <c r="B290" s="27">
        <f t="shared" si="24"/>
        <v>142</v>
      </c>
      <c r="G290" s="27">
        <f t="shared" si="28"/>
        <v>142</v>
      </c>
      <c r="L290" s="27">
        <f t="shared" si="25"/>
        <v>142</v>
      </c>
      <c r="Q290" s="27">
        <f t="shared" si="26"/>
        <v>142</v>
      </c>
      <c r="V290" s="27">
        <f t="shared" si="27"/>
        <v>142</v>
      </c>
      <c r="AA290">
        <f t="shared" si="29"/>
        <v>142</v>
      </c>
    </row>
    <row r="291" spans="2:27" x14ac:dyDescent="0.3">
      <c r="B291" s="27">
        <f t="shared" si="24"/>
        <v>142</v>
      </c>
      <c r="G291" s="27">
        <f t="shared" si="28"/>
        <v>142</v>
      </c>
      <c r="L291" s="27">
        <f t="shared" si="25"/>
        <v>142</v>
      </c>
      <c r="Q291" s="27">
        <f t="shared" si="26"/>
        <v>142</v>
      </c>
      <c r="V291" s="27">
        <f t="shared" si="27"/>
        <v>142</v>
      </c>
      <c r="AA291">
        <f t="shared" si="29"/>
        <v>142</v>
      </c>
    </row>
    <row r="292" spans="2:27" x14ac:dyDescent="0.3">
      <c r="B292" s="27">
        <f t="shared" si="24"/>
        <v>143</v>
      </c>
      <c r="G292" s="27">
        <f t="shared" si="28"/>
        <v>143</v>
      </c>
      <c r="L292" s="27">
        <f t="shared" si="25"/>
        <v>143</v>
      </c>
      <c r="Q292" s="27">
        <f t="shared" si="26"/>
        <v>143</v>
      </c>
      <c r="V292" s="27">
        <f t="shared" si="27"/>
        <v>143</v>
      </c>
      <c r="AA292">
        <f t="shared" si="29"/>
        <v>143</v>
      </c>
    </row>
    <row r="293" spans="2:27" x14ac:dyDescent="0.3">
      <c r="B293" s="27">
        <f t="shared" si="24"/>
        <v>143</v>
      </c>
      <c r="G293" s="27">
        <f t="shared" si="28"/>
        <v>143</v>
      </c>
      <c r="L293" s="27">
        <f t="shared" si="25"/>
        <v>143</v>
      </c>
      <c r="Q293" s="27">
        <f t="shared" si="26"/>
        <v>143</v>
      </c>
      <c r="V293" s="27">
        <f t="shared" si="27"/>
        <v>143</v>
      </c>
      <c r="AA293">
        <f t="shared" si="29"/>
        <v>143</v>
      </c>
    </row>
    <row r="294" spans="2:27" x14ac:dyDescent="0.3">
      <c r="B294" s="27">
        <f t="shared" si="24"/>
        <v>144</v>
      </c>
      <c r="G294" s="27">
        <f t="shared" si="28"/>
        <v>144</v>
      </c>
      <c r="L294" s="27">
        <f t="shared" si="25"/>
        <v>144</v>
      </c>
      <c r="Q294" s="27">
        <f t="shared" si="26"/>
        <v>144</v>
      </c>
      <c r="V294" s="27">
        <f t="shared" si="27"/>
        <v>144</v>
      </c>
      <c r="AA294">
        <f t="shared" si="29"/>
        <v>144</v>
      </c>
    </row>
    <row r="295" spans="2:27" x14ac:dyDescent="0.3">
      <c r="B295" s="27">
        <f t="shared" si="24"/>
        <v>144</v>
      </c>
      <c r="G295" s="27">
        <f t="shared" si="28"/>
        <v>144</v>
      </c>
      <c r="L295" s="27">
        <f t="shared" si="25"/>
        <v>144</v>
      </c>
      <c r="Q295" s="27">
        <f t="shared" si="26"/>
        <v>144</v>
      </c>
      <c r="V295" s="27">
        <f t="shared" si="27"/>
        <v>144</v>
      </c>
      <c r="AA295">
        <f t="shared" si="29"/>
        <v>144</v>
      </c>
    </row>
    <row r="296" spans="2:27" x14ac:dyDescent="0.3">
      <c r="B296" s="27">
        <f t="shared" si="24"/>
        <v>145</v>
      </c>
      <c r="G296" s="27">
        <f t="shared" si="28"/>
        <v>145</v>
      </c>
      <c r="L296" s="27">
        <f t="shared" si="25"/>
        <v>145</v>
      </c>
      <c r="Q296" s="27">
        <f t="shared" si="26"/>
        <v>145</v>
      </c>
      <c r="V296" s="27">
        <f t="shared" si="27"/>
        <v>145</v>
      </c>
      <c r="AA296">
        <f t="shared" si="29"/>
        <v>145</v>
      </c>
    </row>
    <row r="297" spans="2:27" x14ac:dyDescent="0.3">
      <c r="B297" s="27">
        <f t="shared" si="24"/>
        <v>145</v>
      </c>
      <c r="G297" s="27">
        <f t="shared" si="28"/>
        <v>145</v>
      </c>
      <c r="L297" s="27">
        <f t="shared" si="25"/>
        <v>145</v>
      </c>
      <c r="Q297" s="27">
        <f t="shared" si="26"/>
        <v>145</v>
      </c>
      <c r="V297" s="27">
        <f t="shared" si="27"/>
        <v>145</v>
      </c>
      <c r="AA297">
        <f t="shared" si="29"/>
        <v>145</v>
      </c>
    </row>
    <row r="298" spans="2:27" x14ac:dyDescent="0.3">
      <c r="B298" s="27">
        <f t="shared" si="24"/>
        <v>146</v>
      </c>
      <c r="G298" s="27">
        <f t="shared" si="28"/>
        <v>146</v>
      </c>
      <c r="L298" s="27">
        <f t="shared" si="25"/>
        <v>146</v>
      </c>
      <c r="Q298" s="27">
        <f t="shared" si="26"/>
        <v>146</v>
      </c>
      <c r="V298" s="27">
        <f t="shared" si="27"/>
        <v>146</v>
      </c>
      <c r="AA298">
        <f t="shared" si="29"/>
        <v>146</v>
      </c>
    </row>
    <row r="299" spans="2:27" x14ac:dyDescent="0.3">
      <c r="B299" s="27">
        <f t="shared" si="24"/>
        <v>146</v>
      </c>
      <c r="G299" s="27">
        <f t="shared" si="28"/>
        <v>146</v>
      </c>
      <c r="L299" s="27">
        <f t="shared" si="25"/>
        <v>146</v>
      </c>
      <c r="Q299" s="27">
        <f t="shared" si="26"/>
        <v>146</v>
      </c>
      <c r="V299" s="27">
        <f t="shared" si="27"/>
        <v>146</v>
      </c>
      <c r="AA299">
        <f t="shared" si="29"/>
        <v>146</v>
      </c>
    </row>
    <row r="300" spans="2:27" x14ac:dyDescent="0.3">
      <c r="B300" s="27">
        <f t="shared" si="24"/>
        <v>147</v>
      </c>
      <c r="G300" s="27">
        <f t="shared" si="28"/>
        <v>147</v>
      </c>
      <c r="L300" s="27">
        <f t="shared" si="25"/>
        <v>147</v>
      </c>
      <c r="Q300" s="27">
        <f t="shared" si="26"/>
        <v>147</v>
      </c>
      <c r="V300" s="27">
        <f t="shared" si="27"/>
        <v>147</v>
      </c>
      <c r="AA300">
        <f t="shared" si="29"/>
        <v>147</v>
      </c>
    </row>
    <row r="301" spans="2:27" x14ac:dyDescent="0.3">
      <c r="B301" s="27">
        <f t="shared" si="24"/>
        <v>147</v>
      </c>
      <c r="G301" s="27">
        <f t="shared" si="28"/>
        <v>147</v>
      </c>
      <c r="L301" s="27">
        <f t="shared" si="25"/>
        <v>147</v>
      </c>
      <c r="Q301" s="27">
        <f t="shared" si="26"/>
        <v>147</v>
      </c>
      <c r="V301" s="27">
        <f t="shared" si="27"/>
        <v>147</v>
      </c>
      <c r="AA301">
        <f t="shared" si="29"/>
        <v>147</v>
      </c>
    </row>
    <row r="302" spans="2:27" x14ac:dyDescent="0.3">
      <c r="B302" s="27">
        <f t="shared" si="24"/>
        <v>148</v>
      </c>
      <c r="G302" s="27">
        <f t="shared" si="28"/>
        <v>148</v>
      </c>
      <c r="L302" s="27">
        <f t="shared" si="25"/>
        <v>148</v>
      </c>
      <c r="Q302" s="27">
        <f t="shared" si="26"/>
        <v>148</v>
      </c>
      <c r="V302" s="27">
        <f t="shared" si="27"/>
        <v>148</v>
      </c>
      <c r="AA302">
        <f t="shared" si="29"/>
        <v>148</v>
      </c>
    </row>
    <row r="303" spans="2:27" x14ac:dyDescent="0.3">
      <c r="B303" s="27">
        <f t="shared" si="24"/>
        <v>148</v>
      </c>
      <c r="G303" s="27">
        <f t="shared" si="28"/>
        <v>148</v>
      </c>
      <c r="L303" s="27">
        <f t="shared" si="25"/>
        <v>148</v>
      </c>
      <c r="Q303" s="27">
        <f t="shared" si="26"/>
        <v>148</v>
      </c>
      <c r="V303" s="27">
        <f t="shared" si="27"/>
        <v>148</v>
      </c>
      <c r="AA303">
        <f t="shared" si="29"/>
        <v>148</v>
      </c>
    </row>
    <row r="304" spans="2:27" x14ac:dyDescent="0.3">
      <c r="B304" s="27">
        <f t="shared" si="24"/>
        <v>149</v>
      </c>
      <c r="G304" s="27">
        <f t="shared" si="28"/>
        <v>149</v>
      </c>
      <c r="L304" s="27">
        <f t="shared" si="25"/>
        <v>149</v>
      </c>
      <c r="Q304" s="27">
        <f t="shared" si="26"/>
        <v>149</v>
      </c>
      <c r="V304" s="27">
        <f t="shared" si="27"/>
        <v>149</v>
      </c>
      <c r="AA304">
        <f t="shared" si="29"/>
        <v>149</v>
      </c>
    </row>
    <row r="305" spans="2:27" x14ac:dyDescent="0.3">
      <c r="B305" s="27">
        <f t="shared" si="24"/>
        <v>149</v>
      </c>
      <c r="G305" s="27">
        <f t="shared" si="28"/>
        <v>149</v>
      </c>
      <c r="L305" s="27">
        <f t="shared" si="25"/>
        <v>149</v>
      </c>
      <c r="Q305" s="27">
        <f t="shared" si="26"/>
        <v>149</v>
      </c>
      <c r="V305" s="27">
        <f t="shared" si="27"/>
        <v>149</v>
      </c>
      <c r="AA305">
        <f t="shared" si="29"/>
        <v>149</v>
      </c>
    </row>
    <row r="306" spans="2:27" x14ac:dyDescent="0.3">
      <c r="B306" s="27">
        <f t="shared" si="24"/>
        <v>150</v>
      </c>
      <c r="G306" s="27">
        <f t="shared" si="28"/>
        <v>150</v>
      </c>
      <c r="L306" s="27">
        <f t="shared" si="25"/>
        <v>150</v>
      </c>
      <c r="Q306" s="27">
        <f t="shared" si="26"/>
        <v>150</v>
      </c>
      <c r="V306" s="27">
        <f t="shared" si="27"/>
        <v>150</v>
      </c>
      <c r="AA306">
        <f t="shared" si="29"/>
        <v>150</v>
      </c>
    </row>
    <row r="307" spans="2:27" x14ac:dyDescent="0.3">
      <c r="B307" s="27">
        <f t="shared" si="24"/>
        <v>150</v>
      </c>
      <c r="G307" s="27">
        <f t="shared" si="28"/>
        <v>150</v>
      </c>
      <c r="L307" s="27">
        <f t="shared" si="25"/>
        <v>150</v>
      </c>
      <c r="Q307" s="27">
        <f t="shared" si="26"/>
        <v>150</v>
      </c>
      <c r="V307" s="27">
        <f t="shared" si="27"/>
        <v>150</v>
      </c>
      <c r="AA307">
        <f t="shared" si="29"/>
        <v>150</v>
      </c>
    </row>
    <row r="308" spans="2:27" x14ac:dyDescent="0.3">
      <c r="B308" s="27">
        <f t="shared" si="24"/>
        <v>151</v>
      </c>
      <c r="G308" s="27">
        <f t="shared" si="28"/>
        <v>151</v>
      </c>
      <c r="L308" s="27">
        <f t="shared" si="25"/>
        <v>151</v>
      </c>
      <c r="Q308" s="27">
        <f t="shared" si="26"/>
        <v>151</v>
      </c>
      <c r="V308" s="27">
        <f t="shared" si="27"/>
        <v>151</v>
      </c>
      <c r="AA308">
        <f t="shared" si="29"/>
        <v>151</v>
      </c>
    </row>
    <row r="309" spans="2:27" x14ac:dyDescent="0.3">
      <c r="B309" s="27">
        <f t="shared" si="24"/>
        <v>151</v>
      </c>
      <c r="G309" s="27">
        <f t="shared" si="28"/>
        <v>151</v>
      </c>
      <c r="L309" s="27">
        <f t="shared" si="25"/>
        <v>151</v>
      </c>
      <c r="Q309" s="27">
        <f t="shared" si="26"/>
        <v>151</v>
      </c>
      <c r="V309" s="27">
        <f t="shared" si="27"/>
        <v>151</v>
      </c>
      <c r="AA309">
        <f t="shared" si="29"/>
        <v>151</v>
      </c>
    </row>
    <row r="310" spans="2:27" x14ac:dyDescent="0.3">
      <c r="B310" s="27">
        <f t="shared" si="24"/>
        <v>152</v>
      </c>
      <c r="G310" s="27">
        <f t="shared" si="28"/>
        <v>152</v>
      </c>
      <c r="L310" s="27">
        <f t="shared" si="25"/>
        <v>152</v>
      </c>
      <c r="Q310" s="27">
        <f t="shared" si="26"/>
        <v>152</v>
      </c>
      <c r="V310" s="27">
        <f t="shared" si="27"/>
        <v>152</v>
      </c>
      <c r="AA310">
        <f t="shared" si="29"/>
        <v>152</v>
      </c>
    </row>
    <row r="311" spans="2:27" x14ac:dyDescent="0.3">
      <c r="B311" s="27">
        <f t="shared" si="24"/>
        <v>152</v>
      </c>
      <c r="G311" s="27">
        <f t="shared" si="28"/>
        <v>152</v>
      </c>
      <c r="L311" s="27">
        <f t="shared" si="25"/>
        <v>152</v>
      </c>
      <c r="Q311" s="27">
        <f t="shared" si="26"/>
        <v>152</v>
      </c>
      <c r="V311" s="27">
        <f t="shared" si="27"/>
        <v>152</v>
      </c>
      <c r="AA311">
        <f t="shared" si="29"/>
        <v>152</v>
      </c>
    </row>
    <row r="312" spans="2:27" x14ac:dyDescent="0.3">
      <c r="B312" s="27">
        <f t="shared" si="24"/>
        <v>153</v>
      </c>
      <c r="G312" s="27">
        <f t="shared" si="28"/>
        <v>153</v>
      </c>
      <c r="L312" s="27">
        <f t="shared" si="25"/>
        <v>153</v>
      </c>
      <c r="Q312" s="27">
        <f t="shared" si="26"/>
        <v>153</v>
      </c>
      <c r="V312" s="27">
        <f t="shared" si="27"/>
        <v>153</v>
      </c>
      <c r="AA312">
        <f t="shared" si="29"/>
        <v>153</v>
      </c>
    </row>
    <row r="313" spans="2:27" x14ac:dyDescent="0.3">
      <c r="B313" s="27">
        <f t="shared" si="24"/>
        <v>153</v>
      </c>
      <c r="G313" s="27">
        <f t="shared" si="28"/>
        <v>153</v>
      </c>
      <c r="L313" s="27">
        <f t="shared" si="25"/>
        <v>153</v>
      </c>
      <c r="Q313" s="27">
        <f t="shared" si="26"/>
        <v>153</v>
      </c>
      <c r="V313" s="27">
        <f t="shared" si="27"/>
        <v>153</v>
      </c>
      <c r="AA313">
        <f t="shared" si="29"/>
        <v>153</v>
      </c>
    </row>
    <row r="314" spans="2:27" x14ac:dyDescent="0.3">
      <c r="B314" s="27">
        <f t="shared" si="24"/>
        <v>154</v>
      </c>
      <c r="G314" s="27">
        <f t="shared" si="28"/>
        <v>154</v>
      </c>
      <c r="L314" s="27">
        <f t="shared" si="25"/>
        <v>154</v>
      </c>
      <c r="Q314" s="27">
        <f t="shared" si="26"/>
        <v>154</v>
      </c>
      <c r="V314" s="27">
        <f t="shared" si="27"/>
        <v>154</v>
      </c>
      <c r="AA314">
        <f t="shared" si="29"/>
        <v>154</v>
      </c>
    </row>
    <row r="315" spans="2:27" x14ac:dyDescent="0.3">
      <c r="B315" s="27">
        <f t="shared" si="24"/>
        <v>154</v>
      </c>
      <c r="G315" s="27">
        <f t="shared" si="28"/>
        <v>154</v>
      </c>
      <c r="L315" s="27">
        <f t="shared" si="25"/>
        <v>154</v>
      </c>
      <c r="Q315" s="27">
        <f t="shared" si="26"/>
        <v>154</v>
      </c>
      <c r="V315" s="27">
        <f t="shared" si="27"/>
        <v>154</v>
      </c>
      <c r="AA315">
        <f t="shared" si="29"/>
        <v>154</v>
      </c>
    </row>
    <row r="316" spans="2:27" x14ac:dyDescent="0.3">
      <c r="B316" s="27">
        <f t="shared" si="24"/>
        <v>155</v>
      </c>
      <c r="G316" s="27">
        <f t="shared" si="28"/>
        <v>155</v>
      </c>
      <c r="L316" s="27">
        <f t="shared" si="25"/>
        <v>155</v>
      </c>
      <c r="Q316" s="27">
        <f t="shared" si="26"/>
        <v>155</v>
      </c>
      <c r="V316" s="27">
        <f t="shared" si="27"/>
        <v>155</v>
      </c>
      <c r="AA316">
        <f t="shared" si="29"/>
        <v>155</v>
      </c>
    </row>
    <row r="317" spans="2:27" x14ac:dyDescent="0.3">
      <c r="B317" s="27">
        <f t="shared" si="24"/>
        <v>155</v>
      </c>
      <c r="G317" s="27">
        <f t="shared" si="28"/>
        <v>155</v>
      </c>
      <c r="L317" s="27">
        <f t="shared" si="25"/>
        <v>155</v>
      </c>
      <c r="Q317" s="27">
        <f t="shared" si="26"/>
        <v>155</v>
      </c>
      <c r="V317" s="27">
        <f t="shared" si="27"/>
        <v>155</v>
      </c>
      <c r="AA317">
        <f t="shared" si="29"/>
        <v>155</v>
      </c>
    </row>
    <row r="318" spans="2:27" x14ac:dyDescent="0.3">
      <c r="B318" s="27">
        <f t="shared" si="24"/>
        <v>156</v>
      </c>
      <c r="G318" s="27">
        <f t="shared" si="28"/>
        <v>156</v>
      </c>
      <c r="L318" s="27">
        <f t="shared" si="25"/>
        <v>156</v>
      </c>
      <c r="Q318" s="27">
        <f t="shared" si="26"/>
        <v>156</v>
      </c>
      <c r="V318" s="27">
        <f t="shared" si="27"/>
        <v>156</v>
      </c>
      <c r="AA318">
        <f t="shared" si="29"/>
        <v>156</v>
      </c>
    </row>
    <row r="319" spans="2:27" x14ac:dyDescent="0.3">
      <c r="B319" s="27">
        <f t="shared" si="24"/>
        <v>156</v>
      </c>
      <c r="G319" s="27">
        <f t="shared" si="28"/>
        <v>156</v>
      </c>
      <c r="L319" s="27">
        <f t="shared" si="25"/>
        <v>156</v>
      </c>
      <c r="Q319" s="27">
        <f t="shared" si="26"/>
        <v>156</v>
      </c>
      <c r="V319" s="27">
        <f t="shared" si="27"/>
        <v>156</v>
      </c>
      <c r="AA319">
        <f t="shared" si="29"/>
        <v>156</v>
      </c>
    </row>
    <row r="320" spans="2:27" x14ac:dyDescent="0.3">
      <c r="B320" s="27">
        <f t="shared" si="24"/>
        <v>157</v>
      </c>
      <c r="G320" s="27">
        <f t="shared" si="28"/>
        <v>157</v>
      </c>
      <c r="L320" s="27">
        <f t="shared" si="25"/>
        <v>157</v>
      </c>
      <c r="Q320" s="27">
        <f t="shared" si="26"/>
        <v>157</v>
      </c>
      <c r="V320" s="27">
        <f t="shared" si="27"/>
        <v>157</v>
      </c>
      <c r="AA320">
        <f t="shared" si="29"/>
        <v>157</v>
      </c>
    </row>
    <row r="321" spans="2:27" x14ac:dyDescent="0.3">
      <c r="B321" s="27">
        <f t="shared" si="24"/>
        <v>157</v>
      </c>
      <c r="G321" s="27">
        <f t="shared" si="28"/>
        <v>157</v>
      </c>
      <c r="L321" s="27">
        <f t="shared" si="25"/>
        <v>157</v>
      </c>
      <c r="Q321" s="27">
        <f t="shared" si="26"/>
        <v>157</v>
      </c>
      <c r="V321" s="27">
        <f t="shared" si="27"/>
        <v>157</v>
      </c>
      <c r="AA321">
        <f t="shared" si="29"/>
        <v>157</v>
      </c>
    </row>
    <row r="322" spans="2:27" x14ac:dyDescent="0.3">
      <c r="B322" s="27">
        <f t="shared" si="24"/>
        <v>158</v>
      </c>
      <c r="G322" s="27">
        <f t="shared" si="28"/>
        <v>158</v>
      </c>
      <c r="L322" s="27">
        <f t="shared" si="25"/>
        <v>158</v>
      </c>
      <c r="Q322" s="27">
        <f t="shared" si="26"/>
        <v>158</v>
      </c>
      <c r="V322" s="27">
        <f t="shared" si="27"/>
        <v>158</v>
      </c>
      <c r="AA322">
        <f t="shared" si="29"/>
        <v>158</v>
      </c>
    </row>
    <row r="323" spans="2:27" x14ac:dyDescent="0.3">
      <c r="B323" s="27">
        <f t="shared" si="24"/>
        <v>158</v>
      </c>
      <c r="G323" s="27">
        <f t="shared" si="28"/>
        <v>158</v>
      </c>
      <c r="L323" s="27">
        <f t="shared" si="25"/>
        <v>158</v>
      </c>
      <c r="Q323" s="27">
        <f t="shared" si="26"/>
        <v>158</v>
      </c>
      <c r="V323" s="27">
        <f t="shared" si="27"/>
        <v>158</v>
      </c>
      <c r="AA323">
        <f t="shared" si="29"/>
        <v>158</v>
      </c>
    </row>
    <row r="324" spans="2:27" x14ac:dyDescent="0.3">
      <c r="B324" s="27">
        <f t="shared" si="24"/>
        <v>159</v>
      </c>
      <c r="G324" s="27">
        <f t="shared" si="28"/>
        <v>159</v>
      </c>
      <c r="L324" s="27">
        <f t="shared" si="25"/>
        <v>159</v>
      </c>
      <c r="Q324" s="27">
        <f t="shared" si="26"/>
        <v>159</v>
      </c>
      <c r="V324" s="27">
        <f t="shared" si="27"/>
        <v>159</v>
      </c>
      <c r="AA324">
        <f t="shared" si="29"/>
        <v>159</v>
      </c>
    </row>
    <row r="325" spans="2:27" x14ac:dyDescent="0.3">
      <c r="B325" s="27">
        <f t="shared" si="24"/>
        <v>159</v>
      </c>
      <c r="G325" s="27">
        <f t="shared" si="28"/>
        <v>159</v>
      </c>
      <c r="L325" s="27">
        <f t="shared" si="25"/>
        <v>159</v>
      </c>
      <c r="Q325" s="27">
        <f t="shared" si="26"/>
        <v>159</v>
      </c>
      <c r="V325" s="27">
        <f t="shared" si="27"/>
        <v>159</v>
      </c>
      <c r="AA325">
        <f t="shared" si="29"/>
        <v>159</v>
      </c>
    </row>
    <row r="326" spans="2:27" x14ac:dyDescent="0.3">
      <c r="B326" s="27">
        <f t="shared" si="24"/>
        <v>160</v>
      </c>
      <c r="G326" s="27">
        <f t="shared" si="28"/>
        <v>160</v>
      </c>
      <c r="L326" s="27">
        <f t="shared" si="25"/>
        <v>160</v>
      </c>
      <c r="Q326" s="27">
        <f t="shared" si="26"/>
        <v>160</v>
      </c>
      <c r="V326" s="27">
        <f t="shared" si="27"/>
        <v>160</v>
      </c>
      <c r="AA326">
        <f t="shared" si="29"/>
        <v>160</v>
      </c>
    </row>
    <row r="327" spans="2:27" x14ac:dyDescent="0.3">
      <c r="B327" s="27">
        <f t="shared" ref="B327:B390" si="30">RIGHT(TEXT(A327,"h:mm:ss,000"),3)/1000+$AA327</f>
        <v>160</v>
      </c>
      <c r="G327" s="27">
        <f t="shared" si="28"/>
        <v>160</v>
      </c>
      <c r="L327" s="27">
        <f t="shared" ref="L327:L390" si="31">RIGHT(TEXT(K327,"h:mm:ss,000"),3)/1000+$AA327</f>
        <v>160</v>
      </c>
      <c r="Q327" s="27">
        <f t="shared" ref="Q327:Q390" si="32">RIGHT(TEXT(P327,"h:mm:ss,000"),3)/1000+$AA327</f>
        <v>160</v>
      </c>
      <c r="V327" s="27">
        <f t="shared" ref="V327:V390" si="33">RIGHT(TEXT(U327,"h:mm:ss,000"),3)/1000+$AA327</f>
        <v>160</v>
      </c>
      <c r="AA327">
        <f t="shared" si="29"/>
        <v>160</v>
      </c>
    </row>
    <row r="328" spans="2:27" x14ac:dyDescent="0.3">
      <c r="B328" s="27">
        <f t="shared" si="30"/>
        <v>161</v>
      </c>
      <c r="G328" s="27">
        <f t="shared" ref="G328:G391" si="34">RIGHT(TEXT(F328,"h:mm:ss,000"),3)/1000+$AA328</f>
        <v>161</v>
      </c>
      <c r="L328" s="27">
        <f t="shared" si="31"/>
        <v>161</v>
      </c>
      <c r="Q328" s="27">
        <f t="shared" si="32"/>
        <v>161</v>
      </c>
      <c r="V328" s="27">
        <f t="shared" si="33"/>
        <v>161</v>
      </c>
      <c r="AA328">
        <f t="shared" si="29"/>
        <v>161</v>
      </c>
    </row>
    <row r="329" spans="2:27" x14ac:dyDescent="0.3">
      <c r="B329" s="27">
        <f t="shared" si="30"/>
        <v>161</v>
      </c>
      <c r="G329" s="27">
        <f t="shared" si="34"/>
        <v>161</v>
      </c>
      <c r="L329" s="27">
        <f t="shared" si="31"/>
        <v>161</v>
      </c>
      <c r="Q329" s="27">
        <f t="shared" si="32"/>
        <v>161</v>
      </c>
      <c r="V329" s="27">
        <f t="shared" si="33"/>
        <v>161</v>
      </c>
      <c r="AA329">
        <f t="shared" si="29"/>
        <v>161</v>
      </c>
    </row>
    <row r="330" spans="2:27" x14ac:dyDescent="0.3">
      <c r="B330" s="27">
        <f t="shared" si="30"/>
        <v>162</v>
      </c>
      <c r="G330" s="27">
        <f t="shared" si="34"/>
        <v>162</v>
      </c>
      <c r="L330" s="27">
        <f t="shared" si="31"/>
        <v>162</v>
      </c>
      <c r="Q330" s="27">
        <f t="shared" si="32"/>
        <v>162</v>
      </c>
      <c r="V330" s="27">
        <f t="shared" si="33"/>
        <v>162</v>
      </c>
      <c r="AA330">
        <f t="shared" si="29"/>
        <v>162</v>
      </c>
    </row>
    <row r="331" spans="2:27" x14ac:dyDescent="0.3">
      <c r="B331" s="27">
        <f t="shared" si="30"/>
        <v>162</v>
      </c>
      <c r="G331" s="27">
        <f t="shared" si="34"/>
        <v>162</v>
      </c>
      <c r="L331" s="27">
        <f t="shared" si="31"/>
        <v>162</v>
      </c>
      <c r="Q331" s="27">
        <f t="shared" si="32"/>
        <v>162</v>
      </c>
      <c r="V331" s="27">
        <f t="shared" si="33"/>
        <v>162</v>
      </c>
      <c r="AA331">
        <f t="shared" ref="AA331:AA394" si="35">+AA329+1</f>
        <v>162</v>
      </c>
    </row>
    <row r="332" spans="2:27" x14ac:dyDescent="0.3">
      <c r="B332" s="27">
        <f t="shared" si="30"/>
        <v>163</v>
      </c>
      <c r="G332" s="27">
        <f t="shared" si="34"/>
        <v>163</v>
      </c>
      <c r="L332" s="27">
        <f t="shared" si="31"/>
        <v>163</v>
      </c>
      <c r="Q332" s="27">
        <f t="shared" si="32"/>
        <v>163</v>
      </c>
      <c r="V332" s="27">
        <f t="shared" si="33"/>
        <v>163</v>
      </c>
      <c r="AA332">
        <f t="shared" si="35"/>
        <v>163</v>
      </c>
    </row>
    <row r="333" spans="2:27" x14ac:dyDescent="0.3">
      <c r="B333" s="27">
        <f t="shared" si="30"/>
        <v>163</v>
      </c>
      <c r="G333" s="27">
        <f t="shared" si="34"/>
        <v>163</v>
      </c>
      <c r="L333" s="27">
        <f t="shared" si="31"/>
        <v>163</v>
      </c>
      <c r="Q333" s="27">
        <f t="shared" si="32"/>
        <v>163</v>
      </c>
      <c r="V333" s="27">
        <f t="shared" si="33"/>
        <v>163</v>
      </c>
      <c r="AA333">
        <f t="shared" si="35"/>
        <v>163</v>
      </c>
    </row>
    <row r="334" spans="2:27" x14ac:dyDescent="0.3">
      <c r="B334" s="27">
        <f t="shared" si="30"/>
        <v>164</v>
      </c>
      <c r="G334" s="27">
        <f t="shared" si="34"/>
        <v>164</v>
      </c>
      <c r="L334" s="27">
        <f t="shared" si="31"/>
        <v>164</v>
      </c>
      <c r="Q334" s="27">
        <f t="shared" si="32"/>
        <v>164</v>
      </c>
      <c r="V334" s="27">
        <f t="shared" si="33"/>
        <v>164</v>
      </c>
      <c r="AA334">
        <f t="shared" si="35"/>
        <v>164</v>
      </c>
    </row>
    <row r="335" spans="2:27" x14ac:dyDescent="0.3">
      <c r="B335" s="27">
        <f t="shared" si="30"/>
        <v>164</v>
      </c>
      <c r="G335" s="27">
        <f t="shared" si="34"/>
        <v>164</v>
      </c>
      <c r="L335" s="27">
        <f t="shared" si="31"/>
        <v>164</v>
      </c>
      <c r="Q335" s="27">
        <f t="shared" si="32"/>
        <v>164</v>
      </c>
      <c r="V335" s="27">
        <f t="shared" si="33"/>
        <v>164</v>
      </c>
      <c r="AA335">
        <f t="shared" si="35"/>
        <v>164</v>
      </c>
    </row>
    <row r="336" spans="2:27" x14ac:dyDescent="0.3">
      <c r="B336" s="27">
        <f t="shared" si="30"/>
        <v>165</v>
      </c>
      <c r="G336" s="27">
        <f t="shared" si="34"/>
        <v>165</v>
      </c>
      <c r="L336" s="27">
        <f t="shared" si="31"/>
        <v>165</v>
      </c>
      <c r="Q336" s="27">
        <f t="shared" si="32"/>
        <v>165</v>
      </c>
      <c r="V336" s="27">
        <f t="shared" si="33"/>
        <v>165</v>
      </c>
      <c r="AA336">
        <f t="shared" si="35"/>
        <v>165</v>
      </c>
    </row>
    <row r="337" spans="2:27" x14ac:dyDescent="0.3">
      <c r="B337" s="27">
        <f t="shared" si="30"/>
        <v>165</v>
      </c>
      <c r="G337" s="27">
        <f t="shared" si="34"/>
        <v>165</v>
      </c>
      <c r="L337" s="27">
        <f t="shared" si="31"/>
        <v>165</v>
      </c>
      <c r="Q337" s="27">
        <f t="shared" si="32"/>
        <v>165</v>
      </c>
      <c r="V337" s="27">
        <f t="shared" si="33"/>
        <v>165</v>
      </c>
      <c r="AA337">
        <f t="shared" si="35"/>
        <v>165</v>
      </c>
    </row>
    <row r="338" spans="2:27" x14ac:dyDescent="0.3">
      <c r="B338" s="27">
        <f t="shared" si="30"/>
        <v>166</v>
      </c>
      <c r="G338" s="27">
        <f t="shared" si="34"/>
        <v>166</v>
      </c>
      <c r="L338" s="27">
        <f t="shared" si="31"/>
        <v>166</v>
      </c>
      <c r="Q338" s="27">
        <f t="shared" si="32"/>
        <v>166</v>
      </c>
      <c r="V338" s="27">
        <f t="shared" si="33"/>
        <v>166</v>
      </c>
      <c r="AA338">
        <f t="shared" si="35"/>
        <v>166</v>
      </c>
    </row>
    <row r="339" spans="2:27" x14ac:dyDescent="0.3">
      <c r="B339" s="27">
        <f t="shared" si="30"/>
        <v>166</v>
      </c>
      <c r="G339" s="27">
        <f t="shared" si="34"/>
        <v>166</v>
      </c>
      <c r="L339" s="27">
        <f t="shared" si="31"/>
        <v>166</v>
      </c>
      <c r="Q339" s="27">
        <f t="shared" si="32"/>
        <v>166</v>
      </c>
      <c r="V339" s="27">
        <f t="shared" si="33"/>
        <v>166</v>
      </c>
      <c r="AA339">
        <f t="shared" si="35"/>
        <v>166</v>
      </c>
    </row>
    <row r="340" spans="2:27" x14ac:dyDescent="0.3">
      <c r="B340" s="27">
        <f t="shared" si="30"/>
        <v>167</v>
      </c>
      <c r="G340" s="27">
        <f t="shared" si="34"/>
        <v>167</v>
      </c>
      <c r="L340" s="27">
        <f t="shared" si="31"/>
        <v>167</v>
      </c>
      <c r="Q340" s="27">
        <f t="shared" si="32"/>
        <v>167</v>
      </c>
      <c r="V340" s="27">
        <f t="shared" si="33"/>
        <v>167</v>
      </c>
      <c r="AA340">
        <f t="shared" si="35"/>
        <v>167</v>
      </c>
    </row>
    <row r="341" spans="2:27" x14ac:dyDescent="0.3">
      <c r="B341" s="27">
        <f t="shared" si="30"/>
        <v>167</v>
      </c>
      <c r="G341" s="27">
        <f t="shared" si="34"/>
        <v>167</v>
      </c>
      <c r="L341" s="27">
        <f t="shared" si="31"/>
        <v>167</v>
      </c>
      <c r="Q341" s="27">
        <f t="shared" si="32"/>
        <v>167</v>
      </c>
      <c r="V341" s="27">
        <f t="shared" si="33"/>
        <v>167</v>
      </c>
      <c r="AA341">
        <f t="shared" si="35"/>
        <v>167</v>
      </c>
    </row>
    <row r="342" spans="2:27" x14ac:dyDescent="0.3">
      <c r="B342" s="27">
        <f t="shared" si="30"/>
        <v>168</v>
      </c>
      <c r="G342" s="27">
        <f t="shared" si="34"/>
        <v>168</v>
      </c>
      <c r="L342" s="27">
        <f t="shared" si="31"/>
        <v>168</v>
      </c>
      <c r="Q342" s="27">
        <f t="shared" si="32"/>
        <v>168</v>
      </c>
      <c r="V342" s="27">
        <f t="shared" si="33"/>
        <v>168</v>
      </c>
      <c r="AA342">
        <f t="shared" si="35"/>
        <v>168</v>
      </c>
    </row>
    <row r="343" spans="2:27" x14ac:dyDescent="0.3">
      <c r="B343" s="27">
        <f t="shared" si="30"/>
        <v>168</v>
      </c>
      <c r="G343" s="27">
        <f t="shared" si="34"/>
        <v>168</v>
      </c>
      <c r="L343" s="27">
        <f t="shared" si="31"/>
        <v>168</v>
      </c>
      <c r="Q343" s="27">
        <f t="shared" si="32"/>
        <v>168</v>
      </c>
      <c r="V343" s="27">
        <f t="shared" si="33"/>
        <v>168</v>
      </c>
      <c r="AA343">
        <f t="shared" si="35"/>
        <v>168</v>
      </c>
    </row>
    <row r="344" spans="2:27" x14ac:dyDescent="0.3">
      <c r="B344" s="27">
        <f t="shared" si="30"/>
        <v>169</v>
      </c>
      <c r="G344" s="27">
        <f t="shared" si="34"/>
        <v>169</v>
      </c>
      <c r="L344" s="27">
        <f t="shared" si="31"/>
        <v>169</v>
      </c>
      <c r="Q344" s="27">
        <f t="shared" si="32"/>
        <v>169</v>
      </c>
      <c r="V344" s="27">
        <f t="shared" si="33"/>
        <v>169</v>
      </c>
      <c r="AA344">
        <f t="shared" si="35"/>
        <v>169</v>
      </c>
    </row>
    <row r="345" spans="2:27" x14ac:dyDescent="0.3">
      <c r="B345" s="27">
        <f t="shared" si="30"/>
        <v>169</v>
      </c>
      <c r="G345" s="27">
        <f t="shared" si="34"/>
        <v>169</v>
      </c>
      <c r="L345" s="27">
        <f t="shared" si="31"/>
        <v>169</v>
      </c>
      <c r="Q345" s="27">
        <f t="shared" si="32"/>
        <v>169</v>
      </c>
      <c r="V345" s="27">
        <f t="shared" si="33"/>
        <v>169</v>
      </c>
      <c r="AA345">
        <f t="shared" si="35"/>
        <v>169</v>
      </c>
    </row>
    <row r="346" spans="2:27" x14ac:dyDescent="0.3">
      <c r="B346" s="27">
        <f t="shared" si="30"/>
        <v>170</v>
      </c>
      <c r="G346" s="27">
        <f t="shared" si="34"/>
        <v>170</v>
      </c>
      <c r="L346" s="27">
        <f t="shared" si="31"/>
        <v>170</v>
      </c>
      <c r="Q346" s="27">
        <f t="shared" si="32"/>
        <v>170</v>
      </c>
      <c r="V346" s="27">
        <f t="shared" si="33"/>
        <v>170</v>
      </c>
      <c r="AA346">
        <f t="shared" si="35"/>
        <v>170</v>
      </c>
    </row>
    <row r="347" spans="2:27" x14ac:dyDescent="0.3">
      <c r="B347" s="27">
        <f t="shared" si="30"/>
        <v>170</v>
      </c>
      <c r="G347" s="27">
        <f t="shared" si="34"/>
        <v>170</v>
      </c>
      <c r="L347" s="27">
        <f t="shared" si="31"/>
        <v>170</v>
      </c>
      <c r="Q347" s="27">
        <f t="shared" si="32"/>
        <v>170</v>
      </c>
      <c r="V347" s="27">
        <f t="shared" si="33"/>
        <v>170</v>
      </c>
      <c r="AA347">
        <f t="shared" si="35"/>
        <v>170</v>
      </c>
    </row>
    <row r="348" spans="2:27" x14ac:dyDescent="0.3">
      <c r="B348" s="27">
        <f t="shared" si="30"/>
        <v>171</v>
      </c>
      <c r="G348" s="27">
        <f t="shared" si="34"/>
        <v>171</v>
      </c>
      <c r="L348" s="27">
        <f t="shared" si="31"/>
        <v>171</v>
      </c>
      <c r="Q348" s="27">
        <f t="shared" si="32"/>
        <v>171</v>
      </c>
      <c r="V348" s="27">
        <f t="shared" si="33"/>
        <v>171</v>
      </c>
      <c r="AA348">
        <f t="shared" si="35"/>
        <v>171</v>
      </c>
    </row>
    <row r="349" spans="2:27" x14ac:dyDescent="0.3">
      <c r="B349" s="27">
        <f t="shared" si="30"/>
        <v>171</v>
      </c>
      <c r="G349" s="27">
        <f t="shared" si="34"/>
        <v>171</v>
      </c>
      <c r="L349" s="27">
        <f t="shared" si="31"/>
        <v>171</v>
      </c>
      <c r="Q349" s="27">
        <f t="shared" si="32"/>
        <v>171</v>
      </c>
      <c r="V349" s="27">
        <f t="shared" si="33"/>
        <v>171</v>
      </c>
      <c r="AA349">
        <f t="shared" si="35"/>
        <v>171</v>
      </c>
    </row>
    <row r="350" spans="2:27" x14ac:dyDescent="0.3">
      <c r="B350" s="27">
        <f t="shared" si="30"/>
        <v>172</v>
      </c>
      <c r="G350" s="27">
        <f t="shared" si="34"/>
        <v>172</v>
      </c>
      <c r="L350" s="27">
        <f t="shared" si="31"/>
        <v>172</v>
      </c>
      <c r="Q350" s="27">
        <f t="shared" si="32"/>
        <v>172</v>
      </c>
      <c r="V350" s="27">
        <f t="shared" si="33"/>
        <v>172</v>
      </c>
      <c r="AA350">
        <f t="shared" si="35"/>
        <v>172</v>
      </c>
    </row>
    <row r="351" spans="2:27" x14ac:dyDescent="0.3">
      <c r="B351" s="27">
        <f t="shared" si="30"/>
        <v>172</v>
      </c>
      <c r="G351" s="27">
        <f t="shared" si="34"/>
        <v>172</v>
      </c>
      <c r="L351" s="27">
        <f t="shared" si="31"/>
        <v>172</v>
      </c>
      <c r="Q351" s="27">
        <f t="shared" si="32"/>
        <v>172</v>
      </c>
      <c r="V351" s="27">
        <f t="shared" si="33"/>
        <v>172</v>
      </c>
      <c r="AA351">
        <f t="shared" si="35"/>
        <v>172</v>
      </c>
    </row>
    <row r="352" spans="2:27" x14ac:dyDescent="0.3">
      <c r="B352" s="27">
        <f t="shared" si="30"/>
        <v>173</v>
      </c>
      <c r="G352" s="27">
        <f t="shared" si="34"/>
        <v>173</v>
      </c>
      <c r="L352" s="27">
        <f t="shared" si="31"/>
        <v>173</v>
      </c>
      <c r="Q352" s="27">
        <f t="shared" si="32"/>
        <v>173</v>
      </c>
      <c r="V352" s="27">
        <f t="shared" si="33"/>
        <v>173</v>
      </c>
      <c r="AA352">
        <f t="shared" si="35"/>
        <v>173</v>
      </c>
    </row>
    <row r="353" spans="2:27" x14ac:dyDescent="0.3">
      <c r="B353" s="27">
        <f t="shared" si="30"/>
        <v>173</v>
      </c>
      <c r="G353" s="27">
        <f t="shared" si="34"/>
        <v>173</v>
      </c>
      <c r="L353" s="27">
        <f t="shared" si="31"/>
        <v>173</v>
      </c>
      <c r="Q353" s="27">
        <f t="shared" si="32"/>
        <v>173</v>
      </c>
      <c r="V353" s="27">
        <f t="shared" si="33"/>
        <v>173</v>
      </c>
      <c r="AA353">
        <f t="shared" si="35"/>
        <v>173</v>
      </c>
    </row>
    <row r="354" spans="2:27" x14ac:dyDescent="0.3">
      <c r="B354" s="27">
        <f t="shared" si="30"/>
        <v>174</v>
      </c>
      <c r="G354" s="27">
        <f t="shared" si="34"/>
        <v>174</v>
      </c>
      <c r="L354" s="27">
        <f t="shared" si="31"/>
        <v>174</v>
      </c>
      <c r="Q354" s="27">
        <f t="shared" si="32"/>
        <v>174</v>
      </c>
      <c r="V354" s="27">
        <f t="shared" si="33"/>
        <v>174</v>
      </c>
      <c r="AA354">
        <f t="shared" si="35"/>
        <v>174</v>
      </c>
    </row>
    <row r="355" spans="2:27" x14ac:dyDescent="0.3">
      <c r="B355" s="27">
        <f t="shared" si="30"/>
        <v>174</v>
      </c>
      <c r="G355" s="27">
        <f t="shared" si="34"/>
        <v>174</v>
      </c>
      <c r="L355" s="27">
        <f t="shared" si="31"/>
        <v>174</v>
      </c>
      <c r="Q355" s="27">
        <f t="shared" si="32"/>
        <v>174</v>
      </c>
      <c r="V355" s="27">
        <f t="shared" si="33"/>
        <v>174</v>
      </c>
      <c r="AA355">
        <f t="shared" si="35"/>
        <v>174</v>
      </c>
    </row>
    <row r="356" spans="2:27" x14ac:dyDescent="0.3">
      <c r="B356" s="27">
        <f t="shared" si="30"/>
        <v>175</v>
      </c>
      <c r="G356" s="27">
        <f t="shared" si="34"/>
        <v>175</v>
      </c>
      <c r="L356" s="27">
        <f t="shared" si="31"/>
        <v>175</v>
      </c>
      <c r="Q356" s="27">
        <f t="shared" si="32"/>
        <v>175</v>
      </c>
      <c r="V356" s="27">
        <f t="shared" si="33"/>
        <v>175</v>
      </c>
      <c r="AA356">
        <f t="shared" si="35"/>
        <v>175</v>
      </c>
    </row>
    <row r="357" spans="2:27" x14ac:dyDescent="0.3">
      <c r="B357" s="27">
        <f t="shared" si="30"/>
        <v>175</v>
      </c>
      <c r="G357" s="27">
        <f t="shared" si="34"/>
        <v>175</v>
      </c>
      <c r="L357" s="27">
        <f t="shared" si="31"/>
        <v>175</v>
      </c>
      <c r="Q357" s="27">
        <f t="shared" si="32"/>
        <v>175</v>
      </c>
      <c r="V357" s="27">
        <f t="shared" si="33"/>
        <v>175</v>
      </c>
      <c r="AA357">
        <f t="shared" si="35"/>
        <v>175</v>
      </c>
    </row>
    <row r="358" spans="2:27" x14ac:dyDescent="0.3">
      <c r="B358" s="27">
        <f t="shared" si="30"/>
        <v>176</v>
      </c>
      <c r="G358" s="27">
        <f t="shared" si="34"/>
        <v>176</v>
      </c>
      <c r="L358" s="27">
        <f t="shared" si="31"/>
        <v>176</v>
      </c>
      <c r="Q358" s="27">
        <f t="shared" si="32"/>
        <v>176</v>
      </c>
      <c r="V358" s="27">
        <f t="shared" si="33"/>
        <v>176</v>
      </c>
      <c r="AA358">
        <f t="shared" si="35"/>
        <v>176</v>
      </c>
    </row>
    <row r="359" spans="2:27" x14ac:dyDescent="0.3">
      <c r="B359" s="27">
        <f t="shared" si="30"/>
        <v>176</v>
      </c>
      <c r="G359" s="27">
        <f t="shared" si="34"/>
        <v>176</v>
      </c>
      <c r="L359" s="27">
        <f t="shared" si="31"/>
        <v>176</v>
      </c>
      <c r="Q359" s="27">
        <f t="shared" si="32"/>
        <v>176</v>
      </c>
      <c r="V359" s="27">
        <f t="shared" si="33"/>
        <v>176</v>
      </c>
      <c r="AA359">
        <f t="shared" si="35"/>
        <v>176</v>
      </c>
    </row>
    <row r="360" spans="2:27" x14ac:dyDescent="0.3">
      <c r="B360" s="27">
        <f t="shared" si="30"/>
        <v>177</v>
      </c>
      <c r="G360" s="27">
        <f t="shared" si="34"/>
        <v>177</v>
      </c>
      <c r="L360" s="27">
        <f t="shared" si="31"/>
        <v>177</v>
      </c>
      <c r="Q360" s="27">
        <f t="shared" si="32"/>
        <v>177</v>
      </c>
      <c r="V360" s="27">
        <f t="shared" si="33"/>
        <v>177</v>
      </c>
      <c r="AA360">
        <f t="shared" si="35"/>
        <v>177</v>
      </c>
    </row>
    <row r="361" spans="2:27" x14ac:dyDescent="0.3">
      <c r="B361" s="27">
        <f t="shared" si="30"/>
        <v>177</v>
      </c>
      <c r="G361" s="27">
        <f t="shared" si="34"/>
        <v>177</v>
      </c>
      <c r="L361" s="27">
        <f t="shared" si="31"/>
        <v>177</v>
      </c>
      <c r="Q361" s="27">
        <f t="shared" si="32"/>
        <v>177</v>
      </c>
      <c r="V361" s="27">
        <f t="shared" si="33"/>
        <v>177</v>
      </c>
      <c r="AA361">
        <f t="shared" si="35"/>
        <v>177</v>
      </c>
    </row>
    <row r="362" spans="2:27" x14ac:dyDescent="0.3">
      <c r="B362" s="27">
        <f t="shared" si="30"/>
        <v>178</v>
      </c>
      <c r="G362" s="27">
        <f t="shared" si="34"/>
        <v>178</v>
      </c>
      <c r="L362" s="27">
        <f t="shared" si="31"/>
        <v>178</v>
      </c>
      <c r="Q362" s="27">
        <f t="shared" si="32"/>
        <v>178</v>
      </c>
      <c r="V362" s="27">
        <f t="shared" si="33"/>
        <v>178</v>
      </c>
      <c r="AA362">
        <f t="shared" si="35"/>
        <v>178</v>
      </c>
    </row>
    <row r="363" spans="2:27" x14ac:dyDescent="0.3">
      <c r="B363" s="27">
        <f t="shared" si="30"/>
        <v>178</v>
      </c>
      <c r="G363" s="27">
        <f t="shared" si="34"/>
        <v>178</v>
      </c>
      <c r="L363" s="27">
        <f t="shared" si="31"/>
        <v>178</v>
      </c>
      <c r="Q363" s="27">
        <f t="shared" si="32"/>
        <v>178</v>
      </c>
      <c r="V363" s="27">
        <f t="shared" si="33"/>
        <v>178</v>
      </c>
      <c r="AA363">
        <f t="shared" si="35"/>
        <v>178</v>
      </c>
    </row>
    <row r="364" spans="2:27" x14ac:dyDescent="0.3">
      <c r="B364" s="27">
        <f t="shared" si="30"/>
        <v>179</v>
      </c>
      <c r="G364" s="27">
        <f t="shared" si="34"/>
        <v>179</v>
      </c>
      <c r="L364" s="27">
        <f t="shared" si="31"/>
        <v>179</v>
      </c>
      <c r="Q364" s="27">
        <f t="shared" si="32"/>
        <v>179</v>
      </c>
      <c r="V364" s="27">
        <f t="shared" si="33"/>
        <v>179</v>
      </c>
      <c r="AA364">
        <f t="shared" si="35"/>
        <v>179</v>
      </c>
    </row>
    <row r="365" spans="2:27" x14ac:dyDescent="0.3">
      <c r="B365" s="27">
        <f t="shared" si="30"/>
        <v>179</v>
      </c>
      <c r="G365" s="27">
        <f t="shared" si="34"/>
        <v>179</v>
      </c>
      <c r="L365" s="27">
        <f t="shared" si="31"/>
        <v>179</v>
      </c>
      <c r="Q365" s="27">
        <f t="shared" si="32"/>
        <v>179</v>
      </c>
      <c r="V365" s="27">
        <f t="shared" si="33"/>
        <v>179</v>
      </c>
      <c r="AA365">
        <f t="shared" si="35"/>
        <v>179</v>
      </c>
    </row>
    <row r="366" spans="2:27" x14ac:dyDescent="0.3">
      <c r="B366" s="27">
        <f t="shared" si="30"/>
        <v>180</v>
      </c>
      <c r="G366" s="27">
        <f t="shared" si="34"/>
        <v>180</v>
      </c>
      <c r="L366" s="27">
        <f t="shared" si="31"/>
        <v>180</v>
      </c>
      <c r="Q366" s="27">
        <f t="shared" si="32"/>
        <v>180</v>
      </c>
      <c r="V366" s="27">
        <f t="shared" si="33"/>
        <v>180</v>
      </c>
      <c r="AA366">
        <f t="shared" si="35"/>
        <v>180</v>
      </c>
    </row>
    <row r="367" spans="2:27" x14ac:dyDescent="0.3">
      <c r="B367" s="27">
        <f t="shared" si="30"/>
        <v>180</v>
      </c>
      <c r="G367" s="27">
        <f t="shared" si="34"/>
        <v>180</v>
      </c>
      <c r="L367" s="27">
        <f t="shared" si="31"/>
        <v>180</v>
      </c>
      <c r="Q367" s="27">
        <f t="shared" si="32"/>
        <v>180</v>
      </c>
      <c r="V367" s="27">
        <f t="shared" si="33"/>
        <v>180</v>
      </c>
      <c r="AA367">
        <f t="shared" si="35"/>
        <v>180</v>
      </c>
    </row>
    <row r="368" spans="2:27" x14ac:dyDescent="0.3">
      <c r="B368" s="27">
        <f t="shared" si="30"/>
        <v>181</v>
      </c>
      <c r="G368" s="27">
        <f t="shared" si="34"/>
        <v>181</v>
      </c>
      <c r="L368" s="27">
        <f t="shared" si="31"/>
        <v>181</v>
      </c>
      <c r="Q368" s="27">
        <f t="shared" si="32"/>
        <v>181</v>
      </c>
      <c r="V368" s="27">
        <f t="shared" si="33"/>
        <v>181</v>
      </c>
      <c r="AA368">
        <f t="shared" si="35"/>
        <v>181</v>
      </c>
    </row>
    <row r="369" spans="2:27" x14ac:dyDescent="0.3">
      <c r="B369" s="27">
        <f t="shared" si="30"/>
        <v>181</v>
      </c>
      <c r="G369" s="27">
        <f t="shared" si="34"/>
        <v>181</v>
      </c>
      <c r="L369" s="27">
        <f t="shared" si="31"/>
        <v>181</v>
      </c>
      <c r="Q369" s="27">
        <f t="shared" si="32"/>
        <v>181</v>
      </c>
      <c r="V369" s="27">
        <f t="shared" si="33"/>
        <v>181</v>
      </c>
      <c r="AA369">
        <f t="shared" si="35"/>
        <v>181</v>
      </c>
    </row>
    <row r="370" spans="2:27" x14ac:dyDescent="0.3">
      <c r="B370" s="27">
        <f t="shared" si="30"/>
        <v>182</v>
      </c>
      <c r="G370" s="27">
        <f t="shared" si="34"/>
        <v>182</v>
      </c>
      <c r="L370" s="27">
        <f t="shared" si="31"/>
        <v>182</v>
      </c>
      <c r="Q370" s="27">
        <f t="shared" si="32"/>
        <v>182</v>
      </c>
      <c r="V370" s="27">
        <f t="shared" si="33"/>
        <v>182</v>
      </c>
      <c r="AA370">
        <f t="shared" si="35"/>
        <v>182</v>
      </c>
    </row>
    <row r="371" spans="2:27" x14ac:dyDescent="0.3">
      <c r="B371" s="27">
        <f t="shared" si="30"/>
        <v>182</v>
      </c>
      <c r="G371" s="27">
        <f t="shared" si="34"/>
        <v>182</v>
      </c>
      <c r="L371" s="27">
        <f t="shared" si="31"/>
        <v>182</v>
      </c>
      <c r="Q371" s="27">
        <f t="shared" si="32"/>
        <v>182</v>
      </c>
      <c r="V371" s="27">
        <f t="shared" si="33"/>
        <v>182</v>
      </c>
      <c r="AA371">
        <f t="shared" si="35"/>
        <v>182</v>
      </c>
    </row>
    <row r="372" spans="2:27" x14ac:dyDescent="0.3">
      <c r="B372" s="27">
        <f t="shared" si="30"/>
        <v>183</v>
      </c>
      <c r="G372" s="27">
        <f t="shared" si="34"/>
        <v>183</v>
      </c>
      <c r="L372" s="27">
        <f t="shared" si="31"/>
        <v>183</v>
      </c>
      <c r="Q372" s="27">
        <f t="shared" si="32"/>
        <v>183</v>
      </c>
      <c r="V372" s="27">
        <f t="shared" si="33"/>
        <v>183</v>
      </c>
      <c r="AA372">
        <f t="shared" si="35"/>
        <v>183</v>
      </c>
    </row>
    <row r="373" spans="2:27" x14ac:dyDescent="0.3">
      <c r="B373" s="27">
        <f t="shared" si="30"/>
        <v>183</v>
      </c>
      <c r="G373" s="27">
        <f t="shared" si="34"/>
        <v>183</v>
      </c>
      <c r="L373" s="27">
        <f t="shared" si="31"/>
        <v>183</v>
      </c>
      <c r="Q373" s="27">
        <f t="shared" si="32"/>
        <v>183</v>
      </c>
      <c r="V373" s="27">
        <f t="shared" si="33"/>
        <v>183</v>
      </c>
      <c r="AA373">
        <f t="shared" si="35"/>
        <v>183</v>
      </c>
    </row>
    <row r="374" spans="2:27" x14ac:dyDescent="0.3">
      <c r="B374" s="27">
        <f t="shared" si="30"/>
        <v>184</v>
      </c>
      <c r="G374" s="27">
        <f t="shared" si="34"/>
        <v>184</v>
      </c>
      <c r="L374" s="27">
        <f t="shared" si="31"/>
        <v>184</v>
      </c>
      <c r="Q374" s="27">
        <f t="shared" si="32"/>
        <v>184</v>
      </c>
      <c r="V374" s="27">
        <f t="shared" si="33"/>
        <v>184</v>
      </c>
      <c r="AA374">
        <f t="shared" si="35"/>
        <v>184</v>
      </c>
    </row>
    <row r="375" spans="2:27" x14ac:dyDescent="0.3">
      <c r="B375" s="27">
        <f t="shared" si="30"/>
        <v>184</v>
      </c>
      <c r="G375" s="27">
        <f t="shared" si="34"/>
        <v>184</v>
      </c>
      <c r="L375" s="27">
        <f t="shared" si="31"/>
        <v>184</v>
      </c>
      <c r="Q375" s="27">
        <f t="shared" si="32"/>
        <v>184</v>
      </c>
      <c r="V375" s="27">
        <f t="shared" si="33"/>
        <v>184</v>
      </c>
      <c r="AA375">
        <f t="shared" si="35"/>
        <v>184</v>
      </c>
    </row>
    <row r="376" spans="2:27" x14ac:dyDescent="0.3">
      <c r="B376" s="27">
        <f t="shared" si="30"/>
        <v>185</v>
      </c>
      <c r="G376" s="27">
        <f t="shared" si="34"/>
        <v>185</v>
      </c>
      <c r="L376" s="27">
        <f t="shared" si="31"/>
        <v>185</v>
      </c>
      <c r="Q376" s="27">
        <f t="shared" si="32"/>
        <v>185</v>
      </c>
      <c r="V376" s="27">
        <f t="shared" si="33"/>
        <v>185</v>
      </c>
      <c r="AA376">
        <f t="shared" si="35"/>
        <v>185</v>
      </c>
    </row>
    <row r="377" spans="2:27" x14ac:dyDescent="0.3">
      <c r="B377" s="27">
        <f t="shared" si="30"/>
        <v>185</v>
      </c>
      <c r="G377" s="27">
        <f t="shared" si="34"/>
        <v>185</v>
      </c>
      <c r="L377" s="27">
        <f t="shared" si="31"/>
        <v>185</v>
      </c>
      <c r="Q377" s="27">
        <f t="shared" si="32"/>
        <v>185</v>
      </c>
      <c r="V377" s="27">
        <f t="shared" si="33"/>
        <v>185</v>
      </c>
      <c r="AA377">
        <f t="shared" si="35"/>
        <v>185</v>
      </c>
    </row>
    <row r="378" spans="2:27" x14ac:dyDescent="0.3">
      <c r="B378" s="27">
        <f t="shared" si="30"/>
        <v>186</v>
      </c>
      <c r="G378" s="27">
        <f t="shared" si="34"/>
        <v>186</v>
      </c>
      <c r="L378" s="27">
        <f t="shared" si="31"/>
        <v>186</v>
      </c>
      <c r="Q378" s="27">
        <f t="shared" si="32"/>
        <v>186</v>
      </c>
      <c r="V378" s="27">
        <f t="shared" si="33"/>
        <v>186</v>
      </c>
      <c r="AA378">
        <f t="shared" si="35"/>
        <v>186</v>
      </c>
    </row>
    <row r="379" spans="2:27" x14ac:dyDescent="0.3">
      <c r="B379" s="27">
        <f t="shared" si="30"/>
        <v>186</v>
      </c>
      <c r="G379" s="27">
        <f t="shared" si="34"/>
        <v>186</v>
      </c>
      <c r="L379" s="27">
        <f t="shared" si="31"/>
        <v>186</v>
      </c>
      <c r="Q379" s="27">
        <f t="shared" si="32"/>
        <v>186</v>
      </c>
      <c r="V379" s="27">
        <f t="shared" si="33"/>
        <v>186</v>
      </c>
      <c r="AA379">
        <f t="shared" si="35"/>
        <v>186</v>
      </c>
    </row>
    <row r="380" spans="2:27" x14ac:dyDescent="0.3">
      <c r="B380" s="27">
        <f t="shared" si="30"/>
        <v>187</v>
      </c>
      <c r="G380" s="27">
        <f t="shared" si="34"/>
        <v>187</v>
      </c>
      <c r="L380" s="27">
        <f t="shared" si="31"/>
        <v>187</v>
      </c>
      <c r="Q380" s="27">
        <f t="shared" si="32"/>
        <v>187</v>
      </c>
      <c r="V380" s="27">
        <f t="shared" si="33"/>
        <v>187</v>
      </c>
      <c r="AA380">
        <f t="shared" si="35"/>
        <v>187</v>
      </c>
    </row>
    <row r="381" spans="2:27" x14ac:dyDescent="0.3">
      <c r="B381" s="27">
        <f t="shared" si="30"/>
        <v>187</v>
      </c>
      <c r="G381" s="27">
        <f t="shared" si="34"/>
        <v>187</v>
      </c>
      <c r="L381" s="27">
        <f t="shared" si="31"/>
        <v>187</v>
      </c>
      <c r="Q381" s="27">
        <f t="shared" si="32"/>
        <v>187</v>
      </c>
      <c r="V381" s="27">
        <f t="shared" si="33"/>
        <v>187</v>
      </c>
      <c r="AA381">
        <f t="shared" si="35"/>
        <v>187</v>
      </c>
    </row>
    <row r="382" spans="2:27" x14ac:dyDescent="0.3">
      <c r="B382" s="27">
        <f t="shared" si="30"/>
        <v>188</v>
      </c>
      <c r="G382" s="27">
        <f t="shared" si="34"/>
        <v>188</v>
      </c>
      <c r="L382" s="27">
        <f t="shared" si="31"/>
        <v>188</v>
      </c>
      <c r="Q382" s="27">
        <f t="shared" si="32"/>
        <v>188</v>
      </c>
      <c r="V382" s="27">
        <f t="shared" si="33"/>
        <v>188</v>
      </c>
      <c r="AA382">
        <f t="shared" si="35"/>
        <v>188</v>
      </c>
    </row>
    <row r="383" spans="2:27" x14ac:dyDescent="0.3">
      <c r="B383" s="27">
        <f t="shared" si="30"/>
        <v>188</v>
      </c>
      <c r="G383" s="27">
        <f t="shared" si="34"/>
        <v>188</v>
      </c>
      <c r="L383" s="27">
        <f t="shared" si="31"/>
        <v>188</v>
      </c>
      <c r="Q383" s="27">
        <f t="shared" si="32"/>
        <v>188</v>
      </c>
      <c r="V383" s="27">
        <f t="shared" si="33"/>
        <v>188</v>
      </c>
      <c r="AA383">
        <f t="shared" si="35"/>
        <v>188</v>
      </c>
    </row>
    <row r="384" spans="2:27" x14ac:dyDescent="0.3">
      <c r="B384" s="27">
        <f t="shared" si="30"/>
        <v>189</v>
      </c>
      <c r="G384" s="27">
        <f t="shared" si="34"/>
        <v>189</v>
      </c>
      <c r="L384" s="27">
        <f t="shared" si="31"/>
        <v>189</v>
      </c>
      <c r="Q384" s="27">
        <f t="shared" si="32"/>
        <v>189</v>
      </c>
      <c r="V384" s="27">
        <f t="shared" si="33"/>
        <v>189</v>
      </c>
      <c r="AA384">
        <f t="shared" si="35"/>
        <v>189</v>
      </c>
    </row>
    <row r="385" spans="2:27" x14ac:dyDescent="0.3">
      <c r="B385" s="27">
        <f t="shared" si="30"/>
        <v>189</v>
      </c>
      <c r="G385" s="27">
        <f t="shared" si="34"/>
        <v>189</v>
      </c>
      <c r="L385" s="27">
        <f t="shared" si="31"/>
        <v>189</v>
      </c>
      <c r="Q385" s="27">
        <f t="shared" si="32"/>
        <v>189</v>
      </c>
      <c r="V385" s="27">
        <f t="shared" si="33"/>
        <v>189</v>
      </c>
      <c r="AA385">
        <f t="shared" si="35"/>
        <v>189</v>
      </c>
    </row>
    <row r="386" spans="2:27" x14ac:dyDescent="0.3">
      <c r="B386" s="27">
        <f t="shared" si="30"/>
        <v>190</v>
      </c>
      <c r="G386" s="27">
        <f t="shared" si="34"/>
        <v>190</v>
      </c>
      <c r="L386" s="27">
        <f t="shared" si="31"/>
        <v>190</v>
      </c>
      <c r="Q386" s="27">
        <f t="shared" si="32"/>
        <v>190</v>
      </c>
      <c r="V386" s="27">
        <f t="shared" si="33"/>
        <v>190</v>
      </c>
      <c r="AA386">
        <f t="shared" si="35"/>
        <v>190</v>
      </c>
    </row>
    <row r="387" spans="2:27" x14ac:dyDescent="0.3">
      <c r="B387" s="27">
        <f t="shared" si="30"/>
        <v>190</v>
      </c>
      <c r="G387" s="27">
        <f t="shared" si="34"/>
        <v>190</v>
      </c>
      <c r="L387" s="27">
        <f t="shared" si="31"/>
        <v>190</v>
      </c>
      <c r="Q387" s="27">
        <f t="shared" si="32"/>
        <v>190</v>
      </c>
      <c r="V387" s="27">
        <f t="shared" si="33"/>
        <v>190</v>
      </c>
      <c r="AA387">
        <f t="shared" si="35"/>
        <v>190</v>
      </c>
    </row>
    <row r="388" spans="2:27" x14ac:dyDescent="0.3">
      <c r="B388" s="27">
        <f t="shared" si="30"/>
        <v>191</v>
      </c>
      <c r="G388" s="27">
        <f t="shared" si="34"/>
        <v>191</v>
      </c>
      <c r="L388" s="27">
        <f t="shared" si="31"/>
        <v>191</v>
      </c>
      <c r="Q388" s="27">
        <f t="shared" si="32"/>
        <v>191</v>
      </c>
      <c r="V388" s="27">
        <f t="shared" si="33"/>
        <v>191</v>
      </c>
      <c r="AA388">
        <f t="shared" si="35"/>
        <v>191</v>
      </c>
    </row>
    <row r="389" spans="2:27" x14ac:dyDescent="0.3">
      <c r="B389" s="27">
        <f t="shared" si="30"/>
        <v>191</v>
      </c>
      <c r="G389" s="27">
        <f t="shared" si="34"/>
        <v>191</v>
      </c>
      <c r="L389" s="27">
        <f t="shared" si="31"/>
        <v>191</v>
      </c>
      <c r="Q389" s="27">
        <f t="shared" si="32"/>
        <v>191</v>
      </c>
      <c r="V389" s="27">
        <f t="shared" si="33"/>
        <v>191</v>
      </c>
      <c r="AA389">
        <f t="shared" si="35"/>
        <v>191</v>
      </c>
    </row>
    <row r="390" spans="2:27" x14ac:dyDescent="0.3">
      <c r="B390" s="27">
        <f t="shared" si="30"/>
        <v>192</v>
      </c>
      <c r="G390" s="27">
        <f t="shared" si="34"/>
        <v>192</v>
      </c>
      <c r="L390" s="27">
        <f t="shared" si="31"/>
        <v>192</v>
      </c>
      <c r="Q390" s="27">
        <f t="shared" si="32"/>
        <v>192</v>
      </c>
      <c r="V390" s="27">
        <f t="shared" si="33"/>
        <v>192</v>
      </c>
      <c r="AA390">
        <f t="shared" si="35"/>
        <v>192</v>
      </c>
    </row>
    <row r="391" spans="2:27" x14ac:dyDescent="0.3">
      <c r="B391" s="27">
        <f t="shared" ref="B391:B454" si="36">RIGHT(TEXT(A391,"h:mm:ss,000"),3)/1000+$AA391</f>
        <v>192</v>
      </c>
      <c r="G391" s="27">
        <f t="shared" si="34"/>
        <v>192</v>
      </c>
      <c r="L391" s="27">
        <f t="shared" ref="L391:L454" si="37">RIGHT(TEXT(K391,"h:mm:ss,000"),3)/1000+$AA391</f>
        <v>192</v>
      </c>
      <c r="Q391" s="27">
        <f t="shared" ref="Q391:Q454" si="38">RIGHT(TEXT(P391,"h:mm:ss,000"),3)/1000+$AA391</f>
        <v>192</v>
      </c>
      <c r="V391" s="27">
        <f t="shared" ref="V391:V454" si="39">RIGHT(TEXT(U391,"h:mm:ss,000"),3)/1000+$AA391</f>
        <v>192</v>
      </c>
      <c r="AA391">
        <f t="shared" si="35"/>
        <v>192</v>
      </c>
    </row>
    <row r="392" spans="2:27" x14ac:dyDescent="0.3">
      <c r="B392" s="27">
        <f t="shared" si="36"/>
        <v>193</v>
      </c>
      <c r="G392" s="27">
        <f t="shared" ref="G392:G455" si="40">RIGHT(TEXT(F392,"h:mm:ss,000"),3)/1000+$AA392</f>
        <v>193</v>
      </c>
      <c r="L392" s="27">
        <f t="shared" si="37"/>
        <v>193</v>
      </c>
      <c r="Q392" s="27">
        <f t="shared" si="38"/>
        <v>193</v>
      </c>
      <c r="V392" s="27">
        <f t="shared" si="39"/>
        <v>193</v>
      </c>
      <c r="AA392">
        <f t="shared" si="35"/>
        <v>193</v>
      </c>
    </row>
    <row r="393" spans="2:27" x14ac:dyDescent="0.3">
      <c r="B393" s="27">
        <f t="shared" si="36"/>
        <v>193</v>
      </c>
      <c r="G393" s="27">
        <f t="shared" si="40"/>
        <v>193</v>
      </c>
      <c r="L393" s="27">
        <f t="shared" si="37"/>
        <v>193</v>
      </c>
      <c r="Q393" s="27">
        <f t="shared" si="38"/>
        <v>193</v>
      </c>
      <c r="V393" s="27">
        <f t="shared" si="39"/>
        <v>193</v>
      </c>
      <c r="AA393">
        <f t="shared" si="35"/>
        <v>193</v>
      </c>
    </row>
    <row r="394" spans="2:27" x14ac:dyDescent="0.3">
      <c r="B394" s="27">
        <f t="shared" si="36"/>
        <v>194</v>
      </c>
      <c r="G394" s="27">
        <f t="shared" si="40"/>
        <v>194</v>
      </c>
      <c r="L394" s="27">
        <f t="shared" si="37"/>
        <v>194</v>
      </c>
      <c r="Q394" s="27">
        <f t="shared" si="38"/>
        <v>194</v>
      </c>
      <c r="V394" s="27">
        <f t="shared" si="39"/>
        <v>194</v>
      </c>
      <c r="AA394">
        <f t="shared" si="35"/>
        <v>194</v>
      </c>
    </row>
    <row r="395" spans="2:27" x14ac:dyDescent="0.3">
      <c r="B395" s="27">
        <f t="shared" si="36"/>
        <v>194</v>
      </c>
      <c r="G395" s="27">
        <f t="shared" si="40"/>
        <v>194</v>
      </c>
      <c r="L395" s="27">
        <f t="shared" si="37"/>
        <v>194</v>
      </c>
      <c r="Q395" s="27">
        <f t="shared" si="38"/>
        <v>194</v>
      </c>
      <c r="V395" s="27">
        <f t="shared" si="39"/>
        <v>194</v>
      </c>
      <c r="AA395">
        <f t="shared" ref="AA395:AA458" si="41">+AA393+1</f>
        <v>194</v>
      </c>
    </row>
    <row r="396" spans="2:27" x14ac:dyDescent="0.3">
      <c r="B396" s="27">
        <f t="shared" si="36"/>
        <v>195</v>
      </c>
      <c r="G396" s="27">
        <f t="shared" si="40"/>
        <v>195</v>
      </c>
      <c r="L396" s="27">
        <f t="shared" si="37"/>
        <v>195</v>
      </c>
      <c r="Q396" s="27">
        <f t="shared" si="38"/>
        <v>195</v>
      </c>
      <c r="V396" s="27">
        <f t="shared" si="39"/>
        <v>195</v>
      </c>
      <c r="AA396">
        <f t="shared" si="41"/>
        <v>195</v>
      </c>
    </row>
    <row r="397" spans="2:27" x14ac:dyDescent="0.3">
      <c r="B397" s="27">
        <f t="shared" si="36"/>
        <v>195</v>
      </c>
      <c r="G397" s="27">
        <f t="shared" si="40"/>
        <v>195</v>
      </c>
      <c r="L397" s="27">
        <f t="shared" si="37"/>
        <v>195</v>
      </c>
      <c r="Q397" s="27">
        <f t="shared" si="38"/>
        <v>195</v>
      </c>
      <c r="V397" s="27">
        <f t="shared" si="39"/>
        <v>195</v>
      </c>
      <c r="AA397">
        <f t="shared" si="41"/>
        <v>195</v>
      </c>
    </row>
    <row r="398" spans="2:27" x14ac:dyDescent="0.3">
      <c r="B398" s="27">
        <f t="shared" si="36"/>
        <v>196</v>
      </c>
      <c r="G398" s="27">
        <f t="shared" si="40"/>
        <v>196</v>
      </c>
      <c r="L398" s="27">
        <f t="shared" si="37"/>
        <v>196</v>
      </c>
      <c r="Q398" s="27">
        <f t="shared" si="38"/>
        <v>196</v>
      </c>
      <c r="V398" s="27">
        <f t="shared" si="39"/>
        <v>196</v>
      </c>
      <c r="AA398">
        <f t="shared" si="41"/>
        <v>196</v>
      </c>
    </row>
    <row r="399" spans="2:27" x14ac:dyDescent="0.3">
      <c r="B399" s="27">
        <f t="shared" si="36"/>
        <v>196</v>
      </c>
      <c r="G399" s="27">
        <f t="shared" si="40"/>
        <v>196</v>
      </c>
      <c r="L399" s="27">
        <f t="shared" si="37"/>
        <v>196</v>
      </c>
      <c r="Q399" s="27">
        <f t="shared" si="38"/>
        <v>196</v>
      </c>
      <c r="V399" s="27">
        <f t="shared" si="39"/>
        <v>196</v>
      </c>
      <c r="AA399">
        <f t="shared" si="41"/>
        <v>196</v>
      </c>
    </row>
    <row r="400" spans="2:27" x14ac:dyDescent="0.3">
      <c r="B400" s="27">
        <f t="shared" si="36"/>
        <v>197</v>
      </c>
      <c r="G400" s="27">
        <f t="shared" si="40"/>
        <v>197</v>
      </c>
      <c r="L400" s="27">
        <f t="shared" si="37"/>
        <v>197</v>
      </c>
      <c r="Q400" s="27">
        <f t="shared" si="38"/>
        <v>197</v>
      </c>
      <c r="V400" s="27">
        <f t="shared" si="39"/>
        <v>197</v>
      </c>
      <c r="AA400">
        <f t="shared" si="41"/>
        <v>197</v>
      </c>
    </row>
    <row r="401" spans="2:27" x14ac:dyDescent="0.3">
      <c r="B401" s="27">
        <f t="shared" si="36"/>
        <v>197</v>
      </c>
      <c r="G401" s="27">
        <f t="shared" si="40"/>
        <v>197</v>
      </c>
      <c r="L401" s="27">
        <f t="shared" si="37"/>
        <v>197</v>
      </c>
      <c r="Q401" s="27">
        <f t="shared" si="38"/>
        <v>197</v>
      </c>
      <c r="V401" s="27">
        <f t="shared" si="39"/>
        <v>197</v>
      </c>
      <c r="AA401">
        <f t="shared" si="41"/>
        <v>197</v>
      </c>
    </row>
    <row r="402" spans="2:27" x14ac:dyDescent="0.3">
      <c r="B402" s="27">
        <f t="shared" si="36"/>
        <v>198</v>
      </c>
      <c r="G402" s="27">
        <f t="shared" si="40"/>
        <v>198</v>
      </c>
      <c r="L402" s="27">
        <f t="shared" si="37"/>
        <v>198</v>
      </c>
      <c r="Q402" s="27">
        <f t="shared" si="38"/>
        <v>198</v>
      </c>
      <c r="V402" s="27">
        <f t="shared" si="39"/>
        <v>198</v>
      </c>
      <c r="AA402">
        <f t="shared" si="41"/>
        <v>198</v>
      </c>
    </row>
    <row r="403" spans="2:27" x14ac:dyDescent="0.3">
      <c r="B403" s="27">
        <f t="shared" si="36"/>
        <v>198</v>
      </c>
      <c r="G403" s="27">
        <f t="shared" si="40"/>
        <v>198</v>
      </c>
      <c r="L403" s="27">
        <f t="shared" si="37"/>
        <v>198</v>
      </c>
      <c r="Q403" s="27">
        <f t="shared" si="38"/>
        <v>198</v>
      </c>
      <c r="V403" s="27">
        <f t="shared" si="39"/>
        <v>198</v>
      </c>
      <c r="AA403">
        <f t="shared" si="41"/>
        <v>198</v>
      </c>
    </row>
    <row r="404" spans="2:27" x14ac:dyDescent="0.3">
      <c r="B404" s="27">
        <f t="shared" si="36"/>
        <v>199</v>
      </c>
      <c r="G404" s="27">
        <f t="shared" si="40"/>
        <v>199</v>
      </c>
      <c r="L404" s="27">
        <f t="shared" si="37"/>
        <v>199</v>
      </c>
      <c r="Q404" s="27">
        <f t="shared" si="38"/>
        <v>199</v>
      </c>
      <c r="V404" s="27">
        <f t="shared" si="39"/>
        <v>199</v>
      </c>
      <c r="AA404">
        <f t="shared" si="41"/>
        <v>199</v>
      </c>
    </row>
    <row r="405" spans="2:27" x14ac:dyDescent="0.3">
      <c r="B405" s="27">
        <f t="shared" si="36"/>
        <v>199</v>
      </c>
      <c r="G405" s="27">
        <f t="shared" si="40"/>
        <v>199</v>
      </c>
      <c r="L405" s="27">
        <f t="shared" si="37"/>
        <v>199</v>
      </c>
      <c r="Q405" s="27">
        <f t="shared" si="38"/>
        <v>199</v>
      </c>
      <c r="V405" s="27">
        <f t="shared" si="39"/>
        <v>199</v>
      </c>
      <c r="AA405">
        <f t="shared" si="41"/>
        <v>199</v>
      </c>
    </row>
    <row r="406" spans="2:27" x14ac:dyDescent="0.3">
      <c r="B406" s="27">
        <f t="shared" si="36"/>
        <v>200</v>
      </c>
      <c r="G406" s="27">
        <f t="shared" si="40"/>
        <v>200</v>
      </c>
      <c r="L406" s="27">
        <f t="shared" si="37"/>
        <v>200</v>
      </c>
      <c r="Q406" s="27">
        <f t="shared" si="38"/>
        <v>200</v>
      </c>
      <c r="V406" s="27">
        <f t="shared" si="39"/>
        <v>200</v>
      </c>
      <c r="AA406">
        <f t="shared" si="41"/>
        <v>200</v>
      </c>
    </row>
    <row r="407" spans="2:27" x14ac:dyDescent="0.3">
      <c r="B407" s="27">
        <f t="shared" si="36"/>
        <v>200</v>
      </c>
      <c r="G407" s="27">
        <f t="shared" si="40"/>
        <v>200</v>
      </c>
      <c r="L407" s="27">
        <f t="shared" si="37"/>
        <v>200</v>
      </c>
      <c r="Q407" s="27">
        <f t="shared" si="38"/>
        <v>200</v>
      </c>
      <c r="V407" s="27">
        <f t="shared" si="39"/>
        <v>200</v>
      </c>
      <c r="AA407">
        <f t="shared" si="41"/>
        <v>200</v>
      </c>
    </row>
    <row r="408" spans="2:27" x14ac:dyDescent="0.3">
      <c r="B408" s="27">
        <f t="shared" si="36"/>
        <v>201</v>
      </c>
      <c r="G408" s="27">
        <f t="shared" si="40"/>
        <v>201</v>
      </c>
      <c r="L408" s="27">
        <f t="shared" si="37"/>
        <v>201</v>
      </c>
      <c r="Q408" s="27">
        <f t="shared" si="38"/>
        <v>201</v>
      </c>
      <c r="V408" s="27">
        <f t="shared" si="39"/>
        <v>201</v>
      </c>
      <c r="AA408">
        <f t="shared" si="41"/>
        <v>201</v>
      </c>
    </row>
    <row r="409" spans="2:27" x14ac:dyDescent="0.3">
      <c r="B409" s="27">
        <f t="shared" si="36"/>
        <v>201</v>
      </c>
      <c r="G409" s="27">
        <f t="shared" si="40"/>
        <v>201</v>
      </c>
      <c r="L409" s="27">
        <f t="shared" si="37"/>
        <v>201</v>
      </c>
      <c r="Q409" s="27">
        <f t="shared" si="38"/>
        <v>201</v>
      </c>
      <c r="V409" s="27">
        <f t="shared" si="39"/>
        <v>201</v>
      </c>
      <c r="AA409">
        <f t="shared" si="41"/>
        <v>201</v>
      </c>
    </row>
    <row r="410" spans="2:27" x14ac:dyDescent="0.3">
      <c r="B410" s="27">
        <f t="shared" si="36"/>
        <v>202</v>
      </c>
      <c r="G410" s="27">
        <f t="shared" si="40"/>
        <v>202</v>
      </c>
      <c r="L410" s="27">
        <f t="shared" si="37"/>
        <v>202</v>
      </c>
      <c r="Q410" s="27">
        <f t="shared" si="38"/>
        <v>202</v>
      </c>
      <c r="V410" s="27">
        <f t="shared" si="39"/>
        <v>202</v>
      </c>
      <c r="AA410">
        <f t="shared" si="41"/>
        <v>202</v>
      </c>
    </row>
    <row r="411" spans="2:27" x14ac:dyDescent="0.3">
      <c r="B411" s="27">
        <f t="shared" si="36"/>
        <v>202</v>
      </c>
      <c r="G411" s="27">
        <f t="shared" si="40"/>
        <v>202</v>
      </c>
      <c r="L411" s="27">
        <f t="shared" si="37"/>
        <v>202</v>
      </c>
      <c r="Q411" s="27">
        <f t="shared" si="38"/>
        <v>202</v>
      </c>
      <c r="V411" s="27">
        <f t="shared" si="39"/>
        <v>202</v>
      </c>
      <c r="AA411">
        <f t="shared" si="41"/>
        <v>202</v>
      </c>
    </row>
    <row r="412" spans="2:27" x14ac:dyDescent="0.3">
      <c r="B412" s="27">
        <f t="shared" si="36"/>
        <v>203</v>
      </c>
      <c r="G412" s="27">
        <f t="shared" si="40"/>
        <v>203</v>
      </c>
      <c r="L412" s="27">
        <f t="shared" si="37"/>
        <v>203</v>
      </c>
      <c r="Q412" s="27">
        <f t="shared" si="38"/>
        <v>203</v>
      </c>
      <c r="V412" s="27">
        <f t="shared" si="39"/>
        <v>203</v>
      </c>
      <c r="AA412">
        <f t="shared" si="41"/>
        <v>203</v>
      </c>
    </row>
    <row r="413" spans="2:27" x14ac:dyDescent="0.3">
      <c r="B413" s="27">
        <f t="shared" si="36"/>
        <v>203</v>
      </c>
      <c r="G413" s="27">
        <f t="shared" si="40"/>
        <v>203</v>
      </c>
      <c r="L413" s="27">
        <f t="shared" si="37"/>
        <v>203</v>
      </c>
      <c r="Q413" s="27">
        <f t="shared" si="38"/>
        <v>203</v>
      </c>
      <c r="V413" s="27">
        <f t="shared" si="39"/>
        <v>203</v>
      </c>
      <c r="AA413">
        <f t="shared" si="41"/>
        <v>203</v>
      </c>
    </row>
    <row r="414" spans="2:27" x14ac:dyDescent="0.3">
      <c r="B414" s="27">
        <f t="shared" si="36"/>
        <v>204</v>
      </c>
      <c r="G414" s="27">
        <f t="shared" si="40"/>
        <v>204</v>
      </c>
      <c r="L414" s="27">
        <f t="shared" si="37"/>
        <v>204</v>
      </c>
      <c r="Q414" s="27">
        <f t="shared" si="38"/>
        <v>204</v>
      </c>
      <c r="V414" s="27">
        <f t="shared" si="39"/>
        <v>204</v>
      </c>
      <c r="AA414">
        <f t="shared" si="41"/>
        <v>204</v>
      </c>
    </row>
    <row r="415" spans="2:27" x14ac:dyDescent="0.3">
      <c r="B415" s="27">
        <f t="shared" si="36"/>
        <v>204</v>
      </c>
      <c r="G415" s="27">
        <f t="shared" si="40"/>
        <v>204</v>
      </c>
      <c r="L415" s="27">
        <f t="shared" si="37"/>
        <v>204</v>
      </c>
      <c r="Q415" s="27">
        <f t="shared" si="38"/>
        <v>204</v>
      </c>
      <c r="V415" s="27">
        <f t="shared" si="39"/>
        <v>204</v>
      </c>
      <c r="AA415">
        <f t="shared" si="41"/>
        <v>204</v>
      </c>
    </row>
    <row r="416" spans="2:27" x14ac:dyDescent="0.3">
      <c r="B416" s="27">
        <f t="shared" si="36"/>
        <v>205</v>
      </c>
      <c r="G416" s="27">
        <f t="shared" si="40"/>
        <v>205</v>
      </c>
      <c r="L416" s="27">
        <f t="shared" si="37"/>
        <v>205</v>
      </c>
      <c r="Q416" s="27">
        <f t="shared" si="38"/>
        <v>205</v>
      </c>
      <c r="V416" s="27">
        <f t="shared" si="39"/>
        <v>205</v>
      </c>
      <c r="AA416">
        <f t="shared" si="41"/>
        <v>205</v>
      </c>
    </row>
    <row r="417" spans="2:27" x14ac:dyDescent="0.3">
      <c r="B417" s="27">
        <f t="shared" si="36"/>
        <v>205</v>
      </c>
      <c r="G417" s="27">
        <f t="shared" si="40"/>
        <v>205</v>
      </c>
      <c r="L417" s="27">
        <f t="shared" si="37"/>
        <v>205</v>
      </c>
      <c r="Q417" s="27">
        <f t="shared" si="38"/>
        <v>205</v>
      </c>
      <c r="V417" s="27">
        <f t="shared" si="39"/>
        <v>205</v>
      </c>
      <c r="AA417">
        <f t="shared" si="41"/>
        <v>205</v>
      </c>
    </row>
    <row r="418" spans="2:27" x14ac:dyDescent="0.3">
      <c r="B418" s="27">
        <f t="shared" si="36"/>
        <v>206</v>
      </c>
      <c r="G418" s="27">
        <f t="shared" si="40"/>
        <v>206</v>
      </c>
      <c r="L418" s="27">
        <f t="shared" si="37"/>
        <v>206</v>
      </c>
      <c r="Q418" s="27">
        <f t="shared" si="38"/>
        <v>206</v>
      </c>
      <c r="V418" s="27">
        <f t="shared" si="39"/>
        <v>206</v>
      </c>
      <c r="AA418">
        <f t="shared" si="41"/>
        <v>206</v>
      </c>
    </row>
    <row r="419" spans="2:27" x14ac:dyDescent="0.3">
      <c r="B419" s="27">
        <f t="shared" si="36"/>
        <v>206</v>
      </c>
      <c r="G419" s="27">
        <f t="shared" si="40"/>
        <v>206</v>
      </c>
      <c r="L419" s="27">
        <f t="shared" si="37"/>
        <v>206</v>
      </c>
      <c r="Q419" s="27">
        <f t="shared" si="38"/>
        <v>206</v>
      </c>
      <c r="V419" s="27">
        <f t="shared" si="39"/>
        <v>206</v>
      </c>
      <c r="AA419">
        <f t="shared" si="41"/>
        <v>206</v>
      </c>
    </row>
    <row r="420" spans="2:27" x14ac:dyDescent="0.3">
      <c r="B420" s="27">
        <f t="shared" si="36"/>
        <v>207</v>
      </c>
      <c r="G420" s="27">
        <f t="shared" si="40"/>
        <v>207</v>
      </c>
      <c r="L420" s="27">
        <f t="shared" si="37"/>
        <v>207</v>
      </c>
      <c r="Q420" s="27">
        <f t="shared" si="38"/>
        <v>207</v>
      </c>
      <c r="V420" s="27">
        <f t="shared" si="39"/>
        <v>207</v>
      </c>
      <c r="AA420">
        <f t="shared" si="41"/>
        <v>207</v>
      </c>
    </row>
    <row r="421" spans="2:27" x14ac:dyDescent="0.3">
      <c r="B421" s="27">
        <f t="shared" si="36"/>
        <v>207</v>
      </c>
      <c r="G421" s="27">
        <f t="shared" si="40"/>
        <v>207</v>
      </c>
      <c r="L421" s="27">
        <f t="shared" si="37"/>
        <v>207</v>
      </c>
      <c r="Q421" s="27">
        <f t="shared" si="38"/>
        <v>207</v>
      </c>
      <c r="V421" s="27">
        <f t="shared" si="39"/>
        <v>207</v>
      </c>
      <c r="AA421">
        <f t="shared" si="41"/>
        <v>207</v>
      </c>
    </row>
    <row r="422" spans="2:27" x14ac:dyDescent="0.3">
      <c r="B422" s="27">
        <f t="shared" si="36"/>
        <v>208</v>
      </c>
      <c r="G422" s="27">
        <f t="shared" si="40"/>
        <v>208</v>
      </c>
      <c r="L422" s="27">
        <f t="shared" si="37"/>
        <v>208</v>
      </c>
      <c r="Q422" s="27">
        <f t="shared" si="38"/>
        <v>208</v>
      </c>
      <c r="V422" s="27">
        <f t="shared" si="39"/>
        <v>208</v>
      </c>
      <c r="AA422">
        <f t="shared" si="41"/>
        <v>208</v>
      </c>
    </row>
    <row r="423" spans="2:27" x14ac:dyDescent="0.3">
      <c r="B423" s="27">
        <f t="shared" si="36"/>
        <v>208</v>
      </c>
      <c r="G423" s="27">
        <f t="shared" si="40"/>
        <v>208</v>
      </c>
      <c r="L423" s="27">
        <f t="shared" si="37"/>
        <v>208</v>
      </c>
      <c r="Q423" s="27">
        <f t="shared" si="38"/>
        <v>208</v>
      </c>
      <c r="V423" s="27">
        <f t="shared" si="39"/>
        <v>208</v>
      </c>
      <c r="AA423">
        <f t="shared" si="41"/>
        <v>208</v>
      </c>
    </row>
    <row r="424" spans="2:27" x14ac:dyDescent="0.3">
      <c r="B424" s="27">
        <f t="shared" si="36"/>
        <v>209</v>
      </c>
      <c r="G424" s="27">
        <f t="shared" si="40"/>
        <v>209</v>
      </c>
      <c r="L424" s="27">
        <f t="shared" si="37"/>
        <v>209</v>
      </c>
      <c r="Q424" s="27">
        <f t="shared" si="38"/>
        <v>209</v>
      </c>
      <c r="V424" s="27">
        <f t="shared" si="39"/>
        <v>209</v>
      </c>
      <c r="AA424">
        <f t="shared" si="41"/>
        <v>209</v>
      </c>
    </row>
    <row r="425" spans="2:27" x14ac:dyDescent="0.3">
      <c r="B425" s="27">
        <f t="shared" si="36"/>
        <v>209</v>
      </c>
      <c r="G425" s="27">
        <f t="shared" si="40"/>
        <v>209</v>
      </c>
      <c r="L425" s="27">
        <f t="shared" si="37"/>
        <v>209</v>
      </c>
      <c r="Q425" s="27">
        <f t="shared" si="38"/>
        <v>209</v>
      </c>
      <c r="V425" s="27">
        <f t="shared" si="39"/>
        <v>209</v>
      </c>
      <c r="AA425">
        <f t="shared" si="41"/>
        <v>209</v>
      </c>
    </row>
    <row r="426" spans="2:27" x14ac:dyDescent="0.3">
      <c r="B426" s="27">
        <f t="shared" si="36"/>
        <v>210</v>
      </c>
      <c r="G426" s="27">
        <f t="shared" si="40"/>
        <v>210</v>
      </c>
      <c r="L426" s="27">
        <f t="shared" si="37"/>
        <v>210</v>
      </c>
      <c r="Q426" s="27">
        <f t="shared" si="38"/>
        <v>210</v>
      </c>
      <c r="V426" s="27">
        <f t="shared" si="39"/>
        <v>210</v>
      </c>
      <c r="AA426">
        <f t="shared" si="41"/>
        <v>210</v>
      </c>
    </row>
    <row r="427" spans="2:27" x14ac:dyDescent="0.3">
      <c r="B427" s="27">
        <f t="shared" si="36"/>
        <v>210</v>
      </c>
      <c r="G427" s="27">
        <f t="shared" si="40"/>
        <v>210</v>
      </c>
      <c r="L427" s="27">
        <f t="shared" si="37"/>
        <v>210</v>
      </c>
      <c r="Q427" s="27">
        <f t="shared" si="38"/>
        <v>210</v>
      </c>
      <c r="V427" s="27">
        <f t="shared" si="39"/>
        <v>210</v>
      </c>
      <c r="AA427">
        <f t="shared" si="41"/>
        <v>210</v>
      </c>
    </row>
    <row r="428" spans="2:27" x14ac:dyDescent="0.3">
      <c r="B428" s="27">
        <f t="shared" si="36"/>
        <v>211</v>
      </c>
      <c r="G428" s="27">
        <f t="shared" si="40"/>
        <v>211</v>
      </c>
      <c r="L428" s="27">
        <f t="shared" si="37"/>
        <v>211</v>
      </c>
      <c r="Q428" s="27">
        <f t="shared" si="38"/>
        <v>211</v>
      </c>
      <c r="V428" s="27">
        <f t="shared" si="39"/>
        <v>211</v>
      </c>
      <c r="AA428">
        <f t="shared" si="41"/>
        <v>211</v>
      </c>
    </row>
    <row r="429" spans="2:27" x14ac:dyDescent="0.3">
      <c r="B429" s="27">
        <f t="shared" si="36"/>
        <v>211</v>
      </c>
      <c r="G429" s="27">
        <f t="shared" si="40"/>
        <v>211</v>
      </c>
      <c r="L429" s="27">
        <f t="shared" si="37"/>
        <v>211</v>
      </c>
      <c r="Q429" s="27">
        <f t="shared" si="38"/>
        <v>211</v>
      </c>
      <c r="V429" s="27">
        <f t="shared" si="39"/>
        <v>211</v>
      </c>
      <c r="AA429">
        <f t="shared" si="41"/>
        <v>211</v>
      </c>
    </row>
    <row r="430" spans="2:27" x14ac:dyDescent="0.3">
      <c r="B430" s="27">
        <f t="shared" si="36"/>
        <v>212</v>
      </c>
      <c r="G430" s="27">
        <f t="shared" si="40"/>
        <v>212</v>
      </c>
      <c r="L430" s="27">
        <f t="shared" si="37"/>
        <v>212</v>
      </c>
      <c r="Q430" s="27">
        <f t="shared" si="38"/>
        <v>212</v>
      </c>
      <c r="V430" s="27">
        <f t="shared" si="39"/>
        <v>212</v>
      </c>
      <c r="AA430">
        <f t="shared" si="41"/>
        <v>212</v>
      </c>
    </row>
    <row r="431" spans="2:27" x14ac:dyDescent="0.3">
      <c r="B431" s="27">
        <f t="shared" si="36"/>
        <v>212</v>
      </c>
      <c r="G431" s="27">
        <f t="shared" si="40"/>
        <v>212</v>
      </c>
      <c r="L431" s="27">
        <f t="shared" si="37"/>
        <v>212</v>
      </c>
      <c r="Q431" s="27">
        <f t="shared" si="38"/>
        <v>212</v>
      </c>
      <c r="V431" s="27">
        <f t="shared" si="39"/>
        <v>212</v>
      </c>
      <c r="AA431">
        <f t="shared" si="41"/>
        <v>212</v>
      </c>
    </row>
    <row r="432" spans="2:27" x14ac:dyDescent="0.3">
      <c r="B432" s="27">
        <f t="shared" si="36"/>
        <v>213</v>
      </c>
      <c r="G432" s="27">
        <f t="shared" si="40"/>
        <v>213</v>
      </c>
      <c r="L432" s="27">
        <f t="shared" si="37"/>
        <v>213</v>
      </c>
      <c r="Q432" s="27">
        <f t="shared" si="38"/>
        <v>213</v>
      </c>
      <c r="V432" s="27">
        <f t="shared" si="39"/>
        <v>213</v>
      </c>
      <c r="AA432">
        <f t="shared" si="41"/>
        <v>213</v>
      </c>
    </row>
    <row r="433" spans="2:27" x14ac:dyDescent="0.3">
      <c r="B433" s="27">
        <f t="shared" si="36"/>
        <v>213</v>
      </c>
      <c r="G433" s="27">
        <f t="shared" si="40"/>
        <v>213</v>
      </c>
      <c r="L433" s="27">
        <f t="shared" si="37"/>
        <v>213</v>
      </c>
      <c r="Q433" s="27">
        <f t="shared" si="38"/>
        <v>213</v>
      </c>
      <c r="V433" s="27">
        <f t="shared" si="39"/>
        <v>213</v>
      </c>
      <c r="AA433">
        <f t="shared" si="41"/>
        <v>213</v>
      </c>
    </row>
    <row r="434" spans="2:27" x14ac:dyDescent="0.3">
      <c r="B434" s="27">
        <f t="shared" si="36"/>
        <v>214</v>
      </c>
      <c r="G434" s="27">
        <f t="shared" si="40"/>
        <v>214</v>
      </c>
      <c r="L434" s="27">
        <f t="shared" si="37"/>
        <v>214</v>
      </c>
      <c r="Q434" s="27">
        <f t="shared" si="38"/>
        <v>214</v>
      </c>
      <c r="V434" s="27">
        <f t="shared" si="39"/>
        <v>214</v>
      </c>
      <c r="AA434">
        <f t="shared" si="41"/>
        <v>214</v>
      </c>
    </row>
    <row r="435" spans="2:27" x14ac:dyDescent="0.3">
      <c r="B435" s="27">
        <f t="shared" si="36"/>
        <v>214</v>
      </c>
      <c r="G435" s="27">
        <f t="shared" si="40"/>
        <v>214</v>
      </c>
      <c r="L435" s="27">
        <f t="shared" si="37"/>
        <v>214</v>
      </c>
      <c r="Q435" s="27">
        <f t="shared" si="38"/>
        <v>214</v>
      </c>
      <c r="V435" s="27">
        <f t="shared" si="39"/>
        <v>214</v>
      </c>
      <c r="AA435">
        <f t="shared" si="41"/>
        <v>214</v>
      </c>
    </row>
    <row r="436" spans="2:27" x14ac:dyDescent="0.3">
      <c r="B436" s="27">
        <f t="shared" si="36"/>
        <v>215</v>
      </c>
      <c r="G436" s="27">
        <f t="shared" si="40"/>
        <v>215</v>
      </c>
      <c r="L436" s="27">
        <f t="shared" si="37"/>
        <v>215</v>
      </c>
      <c r="Q436" s="27">
        <f t="shared" si="38"/>
        <v>215</v>
      </c>
      <c r="V436" s="27">
        <f t="shared" si="39"/>
        <v>215</v>
      </c>
      <c r="AA436">
        <f t="shared" si="41"/>
        <v>215</v>
      </c>
    </row>
    <row r="437" spans="2:27" x14ac:dyDescent="0.3">
      <c r="B437" s="27">
        <f t="shared" si="36"/>
        <v>215</v>
      </c>
      <c r="G437" s="27">
        <f t="shared" si="40"/>
        <v>215</v>
      </c>
      <c r="L437" s="27">
        <f t="shared" si="37"/>
        <v>215</v>
      </c>
      <c r="Q437" s="27">
        <f t="shared" si="38"/>
        <v>215</v>
      </c>
      <c r="V437" s="27">
        <f t="shared" si="39"/>
        <v>215</v>
      </c>
      <c r="AA437">
        <f t="shared" si="41"/>
        <v>215</v>
      </c>
    </row>
    <row r="438" spans="2:27" x14ac:dyDescent="0.3">
      <c r="B438" s="27">
        <f t="shared" si="36"/>
        <v>216</v>
      </c>
      <c r="G438" s="27">
        <f t="shared" si="40"/>
        <v>216</v>
      </c>
      <c r="L438" s="27">
        <f t="shared" si="37"/>
        <v>216</v>
      </c>
      <c r="Q438" s="27">
        <f t="shared" si="38"/>
        <v>216</v>
      </c>
      <c r="V438" s="27">
        <f t="shared" si="39"/>
        <v>216</v>
      </c>
      <c r="AA438">
        <f t="shared" si="41"/>
        <v>216</v>
      </c>
    </row>
    <row r="439" spans="2:27" x14ac:dyDescent="0.3">
      <c r="B439" s="27">
        <f t="shared" si="36"/>
        <v>216</v>
      </c>
      <c r="G439" s="27">
        <f t="shared" si="40"/>
        <v>216</v>
      </c>
      <c r="L439" s="27">
        <f t="shared" si="37"/>
        <v>216</v>
      </c>
      <c r="Q439" s="27">
        <f t="shared" si="38"/>
        <v>216</v>
      </c>
      <c r="V439" s="27">
        <f t="shared" si="39"/>
        <v>216</v>
      </c>
      <c r="AA439">
        <f t="shared" si="41"/>
        <v>216</v>
      </c>
    </row>
    <row r="440" spans="2:27" x14ac:dyDescent="0.3">
      <c r="B440" s="27">
        <f t="shared" si="36"/>
        <v>217</v>
      </c>
      <c r="G440" s="27">
        <f t="shared" si="40"/>
        <v>217</v>
      </c>
      <c r="L440" s="27">
        <f t="shared" si="37"/>
        <v>217</v>
      </c>
      <c r="Q440" s="27">
        <f t="shared" si="38"/>
        <v>217</v>
      </c>
      <c r="V440" s="27">
        <f t="shared" si="39"/>
        <v>217</v>
      </c>
      <c r="AA440">
        <f t="shared" si="41"/>
        <v>217</v>
      </c>
    </row>
    <row r="441" spans="2:27" x14ac:dyDescent="0.3">
      <c r="B441" s="27">
        <f t="shared" si="36"/>
        <v>217</v>
      </c>
      <c r="G441" s="27">
        <f t="shared" si="40"/>
        <v>217</v>
      </c>
      <c r="L441" s="27">
        <f t="shared" si="37"/>
        <v>217</v>
      </c>
      <c r="Q441" s="27">
        <f t="shared" si="38"/>
        <v>217</v>
      </c>
      <c r="V441" s="27">
        <f t="shared" si="39"/>
        <v>217</v>
      </c>
      <c r="AA441">
        <f t="shared" si="41"/>
        <v>217</v>
      </c>
    </row>
    <row r="442" spans="2:27" x14ac:dyDescent="0.3">
      <c r="B442" s="27">
        <f t="shared" si="36"/>
        <v>218</v>
      </c>
      <c r="G442" s="27">
        <f t="shared" si="40"/>
        <v>218</v>
      </c>
      <c r="L442" s="27">
        <f t="shared" si="37"/>
        <v>218</v>
      </c>
      <c r="Q442" s="27">
        <f t="shared" si="38"/>
        <v>218</v>
      </c>
      <c r="V442" s="27">
        <f t="shared" si="39"/>
        <v>218</v>
      </c>
      <c r="AA442">
        <f t="shared" si="41"/>
        <v>218</v>
      </c>
    </row>
    <row r="443" spans="2:27" x14ac:dyDescent="0.3">
      <c r="B443" s="27">
        <f t="shared" si="36"/>
        <v>218</v>
      </c>
      <c r="G443" s="27">
        <f t="shared" si="40"/>
        <v>218</v>
      </c>
      <c r="L443" s="27">
        <f t="shared" si="37"/>
        <v>218</v>
      </c>
      <c r="Q443" s="27">
        <f t="shared" si="38"/>
        <v>218</v>
      </c>
      <c r="V443" s="27">
        <f t="shared" si="39"/>
        <v>218</v>
      </c>
      <c r="AA443">
        <f t="shared" si="41"/>
        <v>218</v>
      </c>
    </row>
    <row r="444" spans="2:27" x14ac:dyDescent="0.3">
      <c r="B444" s="27">
        <f t="shared" si="36"/>
        <v>219</v>
      </c>
      <c r="G444" s="27">
        <f t="shared" si="40"/>
        <v>219</v>
      </c>
      <c r="L444" s="27">
        <f t="shared" si="37"/>
        <v>219</v>
      </c>
      <c r="Q444" s="27">
        <f t="shared" si="38"/>
        <v>219</v>
      </c>
      <c r="V444" s="27">
        <f t="shared" si="39"/>
        <v>219</v>
      </c>
      <c r="AA444">
        <f t="shared" si="41"/>
        <v>219</v>
      </c>
    </row>
    <row r="445" spans="2:27" x14ac:dyDescent="0.3">
      <c r="B445" s="27">
        <f t="shared" si="36"/>
        <v>219</v>
      </c>
      <c r="G445" s="27">
        <f t="shared" si="40"/>
        <v>219</v>
      </c>
      <c r="L445" s="27">
        <f t="shared" si="37"/>
        <v>219</v>
      </c>
      <c r="Q445" s="27">
        <f t="shared" si="38"/>
        <v>219</v>
      </c>
      <c r="V445" s="27">
        <f t="shared" si="39"/>
        <v>219</v>
      </c>
      <c r="AA445">
        <f t="shared" si="41"/>
        <v>219</v>
      </c>
    </row>
    <row r="446" spans="2:27" x14ac:dyDescent="0.3">
      <c r="B446" s="27">
        <f t="shared" si="36"/>
        <v>220</v>
      </c>
      <c r="G446" s="27">
        <f t="shared" si="40"/>
        <v>220</v>
      </c>
      <c r="L446" s="27">
        <f t="shared" si="37"/>
        <v>220</v>
      </c>
      <c r="Q446" s="27">
        <f t="shared" si="38"/>
        <v>220</v>
      </c>
      <c r="V446" s="27">
        <f t="shared" si="39"/>
        <v>220</v>
      </c>
      <c r="AA446">
        <f t="shared" si="41"/>
        <v>220</v>
      </c>
    </row>
    <row r="447" spans="2:27" x14ac:dyDescent="0.3">
      <c r="B447" s="27">
        <f t="shared" si="36"/>
        <v>220</v>
      </c>
      <c r="G447" s="27">
        <f t="shared" si="40"/>
        <v>220</v>
      </c>
      <c r="L447" s="27">
        <f t="shared" si="37"/>
        <v>220</v>
      </c>
      <c r="Q447" s="27">
        <f t="shared" si="38"/>
        <v>220</v>
      </c>
      <c r="V447" s="27">
        <f t="shared" si="39"/>
        <v>220</v>
      </c>
      <c r="AA447">
        <f t="shared" si="41"/>
        <v>220</v>
      </c>
    </row>
    <row r="448" spans="2:27" x14ac:dyDescent="0.3">
      <c r="B448" s="27">
        <f t="shared" si="36"/>
        <v>221</v>
      </c>
      <c r="G448" s="27">
        <f t="shared" si="40"/>
        <v>221</v>
      </c>
      <c r="L448" s="27">
        <f t="shared" si="37"/>
        <v>221</v>
      </c>
      <c r="Q448" s="27">
        <f t="shared" si="38"/>
        <v>221</v>
      </c>
      <c r="V448" s="27">
        <f t="shared" si="39"/>
        <v>221</v>
      </c>
      <c r="AA448">
        <f t="shared" si="41"/>
        <v>221</v>
      </c>
    </row>
    <row r="449" spans="2:27" x14ac:dyDescent="0.3">
      <c r="B449" s="27">
        <f t="shared" si="36"/>
        <v>221</v>
      </c>
      <c r="G449" s="27">
        <f t="shared" si="40"/>
        <v>221</v>
      </c>
      <c r="L449" s="27">
        <f t="shared" si="37"/>
        <v>221</v>
      </c>
      <c r="Q449" s="27">
        <f t="shared" si="38"/>
        <v>221</v>
      </c>
      <c r="V449" s="27">
        <f t="shared" si="39"/>
        <v>221</v>
      </c>
      <c r="AA449">
        <f t="shared" si="41"/>
        <v>221</v>
      </c>
    </row>
    <row r="450" spans="2:27" x14ac:dyDescent="0.3">
      <c r="B450" s="27">
        <f t="shared" si="36"/>
        <v>222</v>
      </c>
      <c r="G450" s="27">
        <f t="shared" si="40"/>
        <v>222</v>
      </c>
      <c r="L450" s="27">
        <f t="shared" si="37"/>
        <v>222</v>
      </c>
      <c r="Q450" s="27">
        <f t="shared" si="38"/>
        <v>222</v>
      </c>
      <c r="V450" s="27">
        <f t="shared" si="39"/>
        <v>222</v>
      </c>
      <c r="AA450">
        <f t="shared" si="41"/>
        <v>222</v>
      </c>
    </row>
    <row r="451" spans="2:27" x14ac:dyDescent="0.3">
      <c r="B451" s="27">
        <f t="shared" si="36"/>
        <v>222</v>
      </c>
      <c r="G451" s="27">
        <f t="shared" si="40"/>
        <v>222</v>
      </c>
      <c r="L451" s="27">
        <f t="shared" si="37"/>
        <v>222</v>
      </c>
      <c r="Q451" s="27">
        <f t="shared" si="38"/>
        <v>222</v>
      </c>
      <c r="V451" s="27">
        <f t="shared" si="39"/>
        <v>222</v>
      </c>
      <c r="AA451">
        <f t="shared" si="41"/>
        <v>222</v>
      </c>
    </row>
    <row r="452" spans="2:27" x14ac:dyDescent="0.3">
      <c r="B452" s="27">
        <f t="shared" si="36"/>
        <v>223</v>
      </c>
      <c r="G452" s="27">
        <f t="shared" si="40"/>
        <v>223</v>
      </c>
      <c r="L452" s="27">
        <f t="shared" si="37"/>
        <v>223</v>
      </c>
      <c r="Q452" s="27">
        <f t="shared" si="38"/>
        <v>223</v>
      </c>
      <c r="V452" s="27">
        <f t="shared" si="39"/>
        <v>223</v>
      </c>
      <c r="AA452">
        <f t="shared" si="41"/>
        <v>223</v>
      </c>
    </row>
    <row r="453" spans="2:27" x14ac:dyDescent="0.3">
      <c r="B453" s="27">
        <f t="shared" si="36"/>
        <v>223</v>
      </c>
      <c r="G453" s="27">
        <f t="shared" si="40"/>
        <v>223</v>
      </c>
      <c r="L453" s="27">
        <f t="shared" si="37"/>
        <v>223</v>
      </c>
      <c r="Q453" s="27">
        <f t="shared" si="38"/>
        <v>223</v>
      </c>
      <c r="V453" s="27">
        <f t="shared" si="39"/>
        <v>223</v>
      </c>
      <c r="AA453">
        <f t="shared" si="41"/>
        <v>223</v>
      </c>
    </row>
    <row r="454" spans="2:27" x14ac:dyDescent="0.3">
      <c r="B454" s="27">
        <f t="shared" si="36"/>
        <v>224</v>
      </c>
      <c r="G454" s="27">
        <f t="shared" si="40"/>
        <v>224</v>
      </c>
      <c r="L454" s="27">
        <f t="shared" si="37"/>
        <v>224</v>
      </c>
      <c r="Q454" s="27">
        <f t="shared" si="38"/>
        <v>224</v>
      </c>
      <c r="V454" s="27">
        <f t="shared" si="39"/>
        <v>224</v>
      </c>
      <c r="AA454">
        <f t="shared" si="41"/>
        <v>224</v>
      </c>
    </row>
    <row r="455" spans="2:27" x14ac:dyDescent="0.3">
      <c r="B455" s="27">
        <f t="shared" ref="B455:B518" si="42">RIGHT(TEXT(A455,"h:mm:ss,000"),3)/1000+$AA455</f>
        <v>224</v>
      </c>
      <c r="G455" s="27">
        <f t="shared" si="40"/>
        <v>224</v>
      </c>
      <c r="L455" s="27">
        <f t="shared" ref="L455:L518" si="43">RIGHT(TEXT(K455,"h:mm:ss,000"),3)/1000+$AA455</f>
        <v>224</v>
      </c>
      <c r="Q455" s="27">
        <f t="shared" ref="Q455:Q518" si="44">RIGHT(TEXT(P455,"h:mm:ss,000"),3)/1000+$AA455</f>
        <v>224</v>
      </c>
      <c r="V455" s="27">
        <f t="shared" ref="V455:V518" si="45">RIGHT(TEXT(U455,"h:mm:ss,000"),3)/1000+$AA455</f>
        <v>224</v>
      </c>
      <c r="AA455">
        <f t="shared" si="41"/>
        <v>224</v>
      </c>
    </row>
    <row r="456" spans="2:27" x14ac:dyDescent="0.3">
      <c r="B456" s="27">
        <f t="shared" si="42"/>
        <v>225</v>
      </c>
      <c r="G456" s="27">
        <f t="shared" ref="G456:G519" si="46">RIGHT(TEXT(F456,"h:mm:ss,000"),3)/1000+$AA456</f>
        <v>225</v>
      </c>
      <c r="L456" s="27">
        <f t="shared" si="43"/>
        <v>225</v>
      </c>
      <c r="Q456" s="27">
        <f t="shared" si="44"/>
        <v>225</v>
      </c>
      <c r="V456" s="27">
        <f t="shared" si="45"/>
        <v>225</v>
      </c>
      <c r="AA456">
        <f t="shared" si="41"/>
        <v>225</v>
      </c>
    </row>
    <row r="457" spans="2:27" x14ac:dyDescent="0.3">
      <c r="B457" s="27">
        <f t="shared" si="42"/>
        <v>225</v>
      </c>
      <c r="G457" s="27">
        <f t="shared" si="46"/>
        <v>225</v>
      </c>
      <c r="L457" s="27">
        <f t="shared" si="43"/>
        <v>225</v>
      </c>
      <c r="Q457" s="27">
        <f t="shared" si="44"/>
        <v>225</v>
      </c>
      <c r="V457" s="27">
        <f t="shared" si="45"/>
        <v>225</v>
      </c>
      <c r="AA457">
        <f t="shared" si="41"/>
        <v>225</v>
      </c>
    </row>
    <row r="458" spans="2:27" x14ac:dyDescent="0.3">
      <c r="B458" s="27">
        <f t="shared" si="42"/>
        <v>226</v>
      </c>
      <c r="G458" s="27">
        <f t="shared" si="46"/>
        <v>226</v>
      </c>
      <c r="L458" s="27">
        <f t="shared" si="43"/>
        <v>226</v>
      </c>
      <c r="Q458" s="27">
        <f t="shared" si="44"/>
        <v>226</v>
      </c>
      <c r="V458" s="27">
        <f t="shared" si="45"/>
        <v>226</v>
      </c>
      <c r="AA458">
        <f t="shared" si="41"/>
        <v>226</v>
      </c>
    </row>
    <row r="459" spans="2:27" x14ac:dyDescent="0.3">
      <c r="B459" s="27">
        <f t="shared" si="42"/>
        <v>226</v>
      </c>
      <c r="G459" s="27">
        <f t="shared" si="46"/>
        <v>226</v>
      </c>
      <c r="L459" s="27">
        <f t="shared" si="43"/>
        <v>226</v>
      </c>
      <c r="Q459" s="27">
        <f t="shared" si="44"/>
        <v>226</v>
      </c>
      <c r="V459" s="27">
        <f t="shared" si="45"/>
        <v>226</v>
      </c>
      <c r="AA459">
        <f t="shared" ref="AA459:AA522" si="47">+AA457+1</f>
        <v>226</v>
      </c>
    </row>
    <row r="460" spans="2:27" x14ac:dyDescent="0.3">
      <c r="B460" s="27">
        <f t="shared" si="42"/>
        <v>227</v>
      </c>
      <c r="G460" s="27">
        <f t="shared" si="46"/>
        <v>227</v>
      </c>
      <c r="L460" s="27">
        <f t="shared" si="43"/>
        <v>227</v>
      </c>
      <c r="Q460" s="27">
        <f t="shared" si="44"/>
        <v>227</v>
      </c>
      <c r="V460" s="27">
        <f t="shared" si="45"/>
        <v>227</v>
      </c>
      <c r="AA460">
        <f t="shared" si="47"/>
        <v>227</v>
      </c>
    </row>
    <row r="461" spans="2:27" x14ac:dyDescent="0.3">
      <c r="B461" s="27">
        <f t="shared" si="42"/>
        <v>227</v>
      </c>
      <c r="G461" s="27">
        <f t="shared" si="46"/>
        <v>227</v>
      </c>
      <c r="L461" s="27">
        <f t="shared" si="43"/>
        <v>227</v>
      </c>
      <c r="Q461" s="27">
        <f t="shared" si="44"/>
        <v>227</v>
      </c>
      <c r="V461" s="27">
        <f t="shared" si="45"/>
        <v>227</v>
      </c>
      <c r="AA461">
        <f t="shared" si="47"/>
        <v>227</v>
      </c>
    </row>
    <row r="462" spans="2:27" x14ac:dyDescent="0.3">
      <c r="B462" s="27">
        <f t="shared" si="42"/>
        <v>228</v>
      </c>
      <c r="G462" s="27">
        <f t="shared" si="46"/>
        <v>228</v>
      </c>
      <c r="L462" s="27">
        <f t="shared" si="43"/>
        <v>228</v>
      </c>
      <c r="Q462" s="27">
        <f t="shared" si="44"/>
        <v>228</v>
      </c>
      <c r="V462" s="27">
        <f t="shared" si="45"/>
        <v>228</v>
      </c>
      <c r="AA462">
        <f t="shared" si="47"/>
        <v>228</v>
      </c>
    </row>
    <row r="463" spans="2:27" x14ac:dyDescent="0.3">
      <c r="B463" s="27">
        <f t="shared" si="42"/>
        <v>228</v>
      </c>
      <c r="G463" s="27">
        <f t="shared" si="46"/>
        <v>228</v>
      </c>
      <c r="L463" s="27">
        <f t="shared" si="43"/>
        <v>228</v>
      </c>
      <c r="Q463" s="27">
        <f t="shared" si="44"/>
        <v>228</v>
      </c>
      <c r="V463" s="27">
        <f t="shared" si="45"/>
        <v>228</v>
      </c>
      <c r="AA463">
        <f t="shared" si="47"/>
        <v>228</v>
      </c>
    </row>
    <row r="464" spans="2:27" x14ac:dyDescent="0.3">
      <c r="B464" s="27">
        <f t="shared" si="42"/>
        <v>229</v>
      </c>
      <c r="G464" s="27">
        <f t="shared" si="46"/>
        <v>229</v>
      </c>
      <c r="L464" s="27">
        <f t="shared" si="43"/>
        <v>229</v>
      </c>
      <c r="Q464" s="27">
        <f t="shared" si="44"/>
        <v>229</v>
      </c>
      <c r="V464" s="27">
        <f t="shared" si="45"/>
        <v>229</v>
      </c>
      <c r="AA464">
        <f t="shared" si="47"/>
        <v>229</v>
      </c>
    </row>
    <row r="465" spans="2:27" x14ac:dyDescent="0.3">
      <c r="B465" s="27">
        <f t="shared" si="42"/>
        <v>229</v>
      </c>
      <c r="G465" s="27">
        <f t="shared" si="46"/>
        <v>229</v>
      </c>
      <c r="L465" s="27">
        <f t="shared" si="43"/>
        <v>229</v>
      </c>
      <c r="Q465" s="27">
        <f t="shared" si="44"/>
        <v>229</v>
      </c>
      <c r="V465" s="27">
        <f t="shared" si="45"/>
        <v>229</v>
      </c>
      <c r="AA465">
        <f t="shared" si="47"/>
        <v>229</v>
      </c>
    </row>
    <row r="466" spans="2:27" x14ac:dyDescent="0.3">
      <c r="B466" s="27">
        <f t="shared" si="42"/>
        <v>230</v>
      </c>
      <c r="G466" s="27">
        <f t="shared" si="46"/>
        <v>230</v>
      </c>
      <c r="L466" s="27">
        <f t="shared" si="43"/>
        <v>230</v>
      </c>
      <c r="Q466" s="27">
        <f t="shared" si="44"/>
        <v>230</v>
      </c>
      <c r="V466" s="27">
        <f t="shared" si="45"/>
        <v>230</v>
      </c>
      <c r="AA466">
        <f t="shared" si="47"/>
        <v>230</v>
      </c>
    </row>
    <row r="467" spans="2:27" x14ac:dyDescent="0.3">
      <c r="B467" s="27">
        <f t="shared" si="42"/>
        <v>230</v>
      </c>
      <c r="G467" s="27">
        <f t="shared" si="46"/>
        <v>230</v>
      </c>
      <c r="L467" s="27">
        <f t="shared" si="43"/>
        <v>230</v>
      </c>
      <c r="Q467" s="27">
        <f t="shared" si="44"/>
        <v>230</v>
      </c>
      <c r="V467" s="27">
        <f t="shared" si="45"/>
        <v>230</v>
      </c>
      <c r="AA467">
        <f t="shared" si="47"/>
        <v>230</v>
      </c>
    </row>
    <row r="468" spans="2:27" x14ac:dyDescent="0.3">
      <c r="B468" s="27">
        <f t="shared" si="42"/>
        <v>231</v>
      </c>
      <c r="G468" s="27">
        <f t="shared" si="46"/>
        <v>231</v>
      </c>
      <c r="L468" s="27">
        <f t="shared" si="43"/>
        <v>231</v>
      </c>
      <c r="Q468" s="27">
        <f t="shared" si="44"/>
        <v>231</v>
      </c>
      <c r="V468" s="27">
        <f t="shared" si="45"/>
        <v>231</v>
      </c>
      <c r="AA468">
        <f t="shared" si="47"/>
        <v>231</v>
      </c>
    </row>
    <row r="469" spans="2:27" x14ac:dyDescent="0.3">
      <c r="B469" s="27">
        <f t="shared" si="42"/>
        <v>231</v>
      </c>
      <c r="G469" s="27">
        <f t="shared" si="46"/>
        <v>231</v>
      </c>
      <c r="L469" s="27">
        <f t="shared" si="43"/>
        <v>231</v>
      </c>
      <c r="Q469" s="27">
        <f t="shared" si="44"/>
        <v>231</v>
      </c>
      <c r="V469" s="27">
        <f t="shared" si="45"/>
        <v>231</v>
      </c>
      <c r="AA469">
        <f t="shared" si="47"/>
        <v>231</v>
      </c>
    </row>
    <row r="470" spans="2:27" x14ac:dyDescent="0.3">
      <c r="B470" s="27">
        <f t="shared" si="42"/>
        <v>232</v>
      </c>
      <c r="G470" s="27">
        <f t="shared" si="46"/>
        <v>232</v>
      </c>
      <c r="L470" s="27">
        <f t="shared" si="43"/>
        <v>232</v>
      </c>
      <c r="Q470" s="27">
        <f t="shared" si="44"/>
        <v>232</v>
      </c>
      <c r="V470" s="27">
        <f t="shared" si="45"/>
        <v>232</v>
      </c>
      <c r="AA470">
        <f t="shared" si="47"/>
        <v>232</v>
      </c>
    </row>
    <row r="471" spans="2:27" x14ac:dyDescent="0.3">
      <c r="B471" s="27">
        <f t="shared" si="42"/>
        <v>232</v>
      </c>
      <c r="G471" s="27">
        <f t="shared" si="46"/>
        <v>232</v>
      </c>
      <c r="L471" s="27">
        <f t="shared" si="43"/>
        <v>232</v>
      </c>
      <c r="Q471" s="27">
        <f t="shared" si="44"/>
        <v>232</v>
      </c>
      <c r="V471" s="27">
        <f t="shared" si="45"/>
        <v>232</v>
      </c>
      <c r="AA471">
        <f t="shared" si="47"/>
        <v>232</v>
      </c>
    </row>
    <row r="472" spans="2:27" x14ac:dyDescent="0.3">
      <c r="B472" s="27">
        <f t="shared" si="42"/>
        <v>233</v>
      </c>
      <c r="G472" s="27">
        <f t="shared" si="46"/>
        <v>233</v>
      </c>
      <c r="L472" s="27">
        <f t="shared" si="43"/>
        <v>233</v>
      </c>
      <c r="Q472" s="27">
        <f t="shared" si="44"/>
        <v>233</v>
      </c>
      <c r="V472" s="27">
        <f t="shared" si="45"/>
        <v>233</v>
      </c>
      <c r="AA472">
        <f t="shared" si="47"/>
        <v>233</v>
      </c>
    </row>
    <row r="473" spans="2:27" x14ac:dyDescent="0.3">
      <c r="B473" s="27">
        <f t="shared" si="42"/>
        <v>233</v>
      </c>
      <c r="G473" s="27">
        <f t="shared" si="46"/>
        <v>233</v>
      </c>
      <c r="L473" s="27">
        <f t="shared" si="43"/>
        <v>233</v>
      </c>
      <c r="Q473" s="27">
        <f t="shared" si="44"/>
        <v>233</v>
      </c>
      <c r="V473" s="27">
        <f t="shared" si="45"/>
        <v>233</v>
      </c>
      <c r="AA473">
        <f t="shared" si="47"/>
        <v>233</v>
      </c>
    </row>
    <row r="474" spans="2:27" x14ac:dyDescent="0.3">
      <c r="B474" s="27">
        <f t="shared" si="42"/>
        <v>234</v>
      </c>
      <c r="G474" s="27">
        <f t="shared" si="46"/>
        <v>234</v>
      </c>
      <c r="L474" s="27">
        <f t="shared" si="43"/>
        <v>234</v>
      </c>
      <c r="Q474" s="27">
        <f t="shared" si="44"/>
        <v>234</v>
      </c>
      <c r="V474" s="27">
        <f t="shared" si="45"/>
        <v>234</v>
      </c>
      <c r="AA474">
        <f t="shared" si="47"/>
        <v>234</v>
      </c>
    </row>
    <row r="475" spans="2:27" x14ac:dyDescent="0.3">
      <c r="B475" s="27">
        <f t="shared" si="42"/>
        <v>234</v>
      </c>
      <c r="G475" s="27">
        <f t="shared" si="46"/>
        <v>234</v>
      </c>
      <c r="L475" s="27">
        <f t="shared" si="43"/>
        <v>234</v>
      </c>
      <c r="Q475" s="27">
        <f t="shared" si="44"/>
        <v>234</v>
      </c>
      <c r="V475" s="27">
        <f t="shared" si="45"/>
        <v>234</v>
      </c>
      <c r="AA475">
        <f t="shared" si="47"/>
        <v>234</v>
      </c>
    </row>
    <row r="476" spans="2:27" x14ac:dyDescent="0.3">
      <c r="B476" s="27">
        <f t="shared" si="42"/>
        <v>235</v>
      </c>
      <c r="G476" s="27">
        <f t="shared" si="46"/>
        <v>235</v>
      </c>
      <c r="L476" s="27">
        <f t="shared" si="43"/>
        <v>235</v>
      </c>
      <c r="Q476" s="27">
        <f t="shared" si="44"/>
        <v>235</v>
      </c>
      <c r="V476" s="27">
        <f t="shared" si="45"/>
        <v>235</v>
      </c>
      <c r="AA476">
        <f t="shared" si="47"/>
        <v>235</v>
      </c>
    </row>
    <row r="477" spans="2:27" x14ac:dyDescent="0.3">
      <c r="B477" s="27">
        <f t="shared" si="42"/>
        <v>235</v>
      </c>
      <c r="G477" s="27">
        <f t="shared" si="46"/>
        <v>235</v>
      </c>
      <c r="L477" s="27">
        <f t="shared" si="43"/>
        <v>235</v>
      </c>
      <c r="Q477" s="27">
        <f t="shared" si="44"/>
        <v>235</v>
      </c>
      <c r="V477" s="27">
        <f t="shared" si="45"/>
        <v>235</v>
      </c>
      <c r="AA477">
        <f t="shared" si="47"/>
        <v>235</v>
      </c>
    </row>
    <row r="478" spans="2:27" x14ac:dyDescent="0.3">
      <c r="B478" s="27">
        <f t="shared" si="42"/>
        <v>236</v>
      </c>
      <c r="G478" s="27">
        <f t="shared" si="46"/>
        <v>236</v>
      </c>
      <c r="L478" s="27">
        <f t="shared" si="43"/>
        <v>236</v>
      </c>
      <c r="Q478" s="27">
        <f t="shared" si="44"/>
        <v>236</v>
      </c>
      <c r="V478" s="27">
        <f t="shared" si="45"/>
        <v>236</v>
      </c>
      <c r="AA478">
        <f t="shared" si="47"/>
        <v>236</v>
      </c>
    </row>
    <row r="479" spans="2:27" x14ac:dyDescent="0.3">
      <c r="B479" s="27">
        <f t="shared" si="42"/>
        <v>236</v>
      </c>
      <c r="G479" s="27">
        <f t="shared" si="46"/>
        <v>236</v>
      </c>
      <c r="L479" s="27">
        <f t="shared" si="43"/>
        <v>236</v>
      </c>
      <c r="Q479" s="27">
        <f t="shared" si="44"/>
        <v>236</v>
      </c>
      <c r="V479" s="27">
        <f t="shared" si="45"/>
        <v>236</v>
      </c>
      <c r="AA479">
        <f t="shared" si="47"/>
        <v>236</v>
      </c>
    </row>
    <row r="480" spans="2:27" x14ac:dyDescent="0.3">
      <c r="B480" s="27">
        <f t="shared" si="42"/>
        <v>237</v>
      </c>
      <c r="G480" s="27">
        <f t="shared" si="46"/>
        <v>237</v>
      </c>
      <c r="L480" s="27">
        <f t="shared" si="43"/>
        <v>237</v>
      </c>
      <c r="Q480" s="27">
        <f t="shared" si="44"/>
        <v>237</v>
      </c>
      <c r="V480" s="27">
        <f t="shared" si="45"/>
        <v>237</v>
      </c>
      <c r="AA480">
        <f t="shared" si="47"/>
        <v>237</v>
      </c>
    </row>
    <row r="481" spans="2:27" x14ac:dyDescent="0.3">
      <c r="B481" s="27">
        <f t="shared" si="42"/>
        <v>237</v>
      </c>
      <c r="G481" s="27">
        <f t="shared" si="46"/>
        <v>237</v>
      </c>
      <c r="L481" s="27">
        <f t="shared" si="43"/>
        <v>237</v>
      </c>
      <c r="Q481" s="27">
        <f t="shared" si="44"/>
        <v>237</v>
      </c>
      <c r="V481" s="27">
        <f t="shared" si="45"/>
        <v>237</v>
      </c>
      <c r="AA481">
        <f t="shared" si="47"/>
        <v>237</v>
      </c>
    </row>
    <row r="482" spans="2:27" x14ac:dyDescent="0.3">
      <c r="B482" s="27">
        <f t="shared" si="42"/>
        <v>238</v>
      </c>
      <c r="G482" s="27">
        <f t="shared" si="46"/>
        <v>238</v>
      </c>
      <c r="L482" s="27">
        <f t="shared" si="43"/>
        <v>238</v>
      </c>
      <c r="Q482" s="27">
        <f t="shared" si="44"/>
        <v>238</v>
      </c>
      <c r="V482" s="27">
        <f t="shared" si="45"/>
        <v>238</v>
      </c>
      <c r="AA482">
        <f t="shared" si="47"/>
        <v>238</v>
      </c>
    </row>
    <row r="483" spans="2:27" x14ac:dyDescent="0.3">
      <c r="B483" s="27">
        <f t="shared" si="42"/>
        <v>238</v>
      </c>
      <c r="G483" s="27">
        <f t="shared" si="46"/>
        <v>238</v>
      </c>
      <c r="L483" s="27">
        <f t="shared" si="43"/>
        <v>238</v>
      </c>
      <c r="Q483" s="27">
        <f t="shared" si="44"/>
        <v>238</v>
      </c>
      <c r="V483" s="27">
        <f t="shared" si="45"/>
        <v>238</v>
      </c>
      <c r="AA483">
        <f t="shared" si="47"/>
        <v>238</v>
      </c>
    </row>
    <row r="484" spans="2:27" x14ac:dyDescent="0.3">
      <c r="B484" s="27">
        <f t="shared" si="42"/>
        <v>239</v>
      </c>
      <c r="G484" s="27">
        <f t="shared" si="46"/>
        <v>239</v>
      </c>
      <c r="L484" s="27">
        <f t="shared" si="43"/>
        <v>239</v>
      </c>
      <c r="Q484" s="27">
        <f t="shared" si="44"/>
        <v>239</v>
      </c>
      <c r="V484" s="27">
        <f t="shared" si="45"/>
        <v>239</v>
      </c>
      <c r="AA484">
        <f t="shared" si="47"/>
        <v>239</v>
      </c>
    </row>
    <row r="485" spans="2:27" x14ac:dyDescent="0.3">
      <c r="B485" s="27">
        <f t="shared" si="42"/>
        <v>239</v>
      </c>
      <c r="G485" s="27">
        <f t="shared" si="46"/>
        <v>239</v>
      </c>
      <c r="L485" s="27">
        <f t="shared" si="43"/>
        <v>239</v>
      </c>
      <c r="Q485" s="27">
        <f t="shared" si="44"/>
        <v>239</v>
      </c>
      <c r="V485" s="27">
        <f t="shared" si="45"/>
        <v>239</v>
      </c>
      <c r="AA485">
        <f t="shared" si="47"/>
        <v>239</v>
      </c>
    </row>
    <row r="486" spans="2:27" x14ac:dyDescent="0.3">
      <c r="B486" s="27">
        <f t="shared" si="42"/>
        <v>240</v>
      </c>
      <c r="G486" s="27">
        <f t="shared" si="46"/>
        <v>240</v>
      </c>
      <c r="L486" s="27">
        <f t="shared" si="43"/>
        <v>240</v>
      </c>
      <c r="Q486" s="27">
        <f t="shared" si="44"/>
        <v>240</v>
      </c>
      <c r="V486" s="27">
        <f t="shared" si="45"/>
        <v>240</v>
      </c>
      <c r="AA486">
        <f t="shared" si="47"/>
        <v>240</v>
      </c>
    </row>
    <row r="487" spans="2:27" x14ac:dyDescent="0.3">
      <c r="B487" s="27">
        <f t="shared" si="42"/>
        <v>240</v>
      </c>
      <c r="G487" s="27">
        <f t="shared" si="46"/>
        <v>240</v>
      </c>
      <c r="L487" s="27">
        <f t="shared" si="43"/>
        <v>240</v>
      </c>
      <c r="Q487" s="27">
        <f t="shared" si="44"/>
        <v>240</v>
      </c>
      <c r="V487" s="27">
        <f t="shared" si="45"/>
        <v>240</v>
      </c>
      <c r="AA487">
        <f t="shared" si="47"/>
        <v>240</v>
      </c>
    </row>
    <row r="488" spans="2:27" x14ac:dyDescent="0.3">
      <c r="B488" s="27">
        <f t="shared" si="42"/>
        <v>241</v>
      </c>
      <c r="G488" s="27">
        <f t="shared" si="46"/>
        <v>241</v>
      </c>
      <c r="L488" s="27">
        <f t="shared" si="43"/>
        <v>241</v>
      </c>
      <c r="Q488" s="27">
        <f t="shared" si="44"/>
        <v>241</v>
      </c>
      <c r="V488" s="27">
        <f t="shared" si="45"/>
        <v>241</v>
      </c>
      <c r="AA488">
        <f t="shared" si="47"/>
        <v>241</v>
      </c>
    </row>
    <row r="489" spans="2:27" x14ac:dyDescent="0.3">
      <c r="B489" s="27">
        <f t="shared" si="42"/>
        <v>241</v>
      </c>
      <c r="G489" s="27">
        <f t="shared" si="46"/>
        <v>241</v>
      </c>
      <c r="L489" s="27">
        <f t="shared" si="43"/>
        <v>241</v>
      </c>
      <c r="Q489" s="27">
        <f t="shared" si="44"/>
        <v>241</v>
      </c>
      <c r="V489" s="27">
        <f t="shared" si="45"/>
        <v>241</v>
      </c>
      <c r="AA489">
        <f t="shared" si="47"/>
        <v>241</v>
      </c>
    </row>
    <row r="490" spans="2:27" x14ac:dyDescent="0.3">
      <c r="B490" s="27">
        <f t="shared" si="42"/>
        <v>242</v>
      </c>
      <c r="G490" s="27">
        <f t="shared" si="46"/>
        <v>242</v>
      </c>
      <c r="L490" s="27">
        <f t="shared" si="43"/>
        <v>242</v>
      </c>
      <c r="Q490" s="27">
        <f t="shared" si="44"/>
        <v>242</v>
      </c>
      <c r="V490" s="27">
        <f t="shared" si="45"/>
        <v>242</v>
      </c>
      <c r="AA490">
        <f t="shared" si="47"/>
        <v>242</v>
      </c>
    </row>
    <row r="491" spans="2:27" x14ac:dyDescent="0.3">
      <c r="B491" s="27">
        <f t="shared" si="42"/>
        <v>242</v>
      </c>
      <c r="G491" s="27">
        <f t="shared" si="46"/>
        <v>242</v>
      </c>
      <c r="L491" s="27">
        <f t="shared" si="43"/>
        <v>242</v>
      </c>
      <c r="Q491" s="27">
        <f t="shared" si="44"/>
        <v>242</v>
      </c>
      <c r="V491" s="27">
        <f t="shared" si="45"/>
        <v>242</v>
      </c>
      <c r="AA491">
        <f t="shared" si="47"/>
        <v>242</v>
      </c>
    </row>
    <row r="492" spans="2:27" x14ac:dyDescent="0.3">
      <c r="B492" s="27">
        <f t="shared" si="42"/>
        <v>243</v>
      </c>
      <c r="G492" s="27">
        <f t="shared" si="46"/>
        <v>243</v>
      </c>
      <c r="L492" s="27">
        <f t="shared" si="43"/>
        <v>243</v>
      </c>
      <c r="Q492" s="27">
        <f t="shared" si="44"/>
        <v>243</v>
      </c>
      <c r="V492" s="27">
        <f t="shared" si="45"/>
        <v>243</v>
      </c>
      <c r="AA492">
        <f t="shared" si="47"/>
        <v>243</v>
      </c>
    </row>
    <row r="493" spans="2:27" x14ac:dyDescent="0.3">
      <c r="B493" s="27">
        <f t="shared" si="42"/>
        <v>243</v>
      </c>
      <c r="G493" s="27">
        <f t="shared" si="46"/>
        <v>243</v>
      </c>
      <c r="L493" s="27">
        <f t="shared" si="43"/>
        <v>243</v>
      </c>
      <c r="Q493" s="27">
        <f t="shared" si="44"/>
        <v>243</v>
      </c>
      <c r="V493" s="27">
        <f t="shared" si="45"/>
        <v>243</v>
      </c>
      <c r="AA493">
        <f t="shared" si="47"/>
        <v>243</v>
      </c>
    </row>
    <row r="494" spans="2:27" x14ac:dyDescent="0.3">
      <c r="B494" s="27">
        <f t="shared" si="42"/>
        <v>244</v>
      </c>
      <c r="G494" s="27">
        <f t="shared" si="46"/>
        <v>244</v>
      </c>
      <c r="L494" s="27">
        <f t="shared" si="43"/>
        <v>244</v>
      </c>
      <c r="Q494" s="27">
        <f t="shared" si="44"/>
        <v>244</v>
      </c>
      <c r="V494" s="27">
        <f t="shared" si="45"/>
        <v>244</v>
      </c>
      <c r="AA494">
        <f t="shared" si="47"/>
        <v>244</v>
      </c>
    </row>
    <row r="495" spans="2:27" x14ac:dyDescent="0.3">
      <c r="B495" s="27">
        <f t="shared" si="42"/>
        <v>244</v>
      </c>
      <c r="G495" s="27">
        <f t="shared" si="46"/>
        <v>244</v>
      </c>
      <c r="L495" s="27">
        <f t="shared" si="43"/>
        <v>244</v>
      </c>
      <c r="Q495" s="27">
        <f t="shared" si="44"/>
        <v>244</v>
      </c>
      <c r="V495" s="27">
        <f t="shared" si="45"/>
        <v>244</v>
      </c>
      <c r="AA495">
        <f t="shared" si="47"/>
        <v>244</v>
      </c>
    </row>
    <row r="496" spans="2:27" x14ac:dyDescent="0.3">
      <c r="B496" s="27">
        <f t="shared" si="42"/>
        <v>245</v>
      </c>
      <c r="G496" s="27">
        <f t="shared" si="46"/>
        <v>245</v>
      </c>
      <c r="L496" s="27">
        <f t="shared" si="43"/>
        <v>245</v>
      </c>
      <c r="Q496" s="27">
        <f t="shared" si="44"/>
        <v>245</v>
      </c>
      <c r="V496" s="27">
        <f t="shared" si="45"/>
        <v>245</v>
      </c>
      <c r="AA496">
        <f t="shared" si="47"/>
        <v>245</v>
      </c>
    </row>
    <row r="497" spans="2:27" x14ac:dyDescent="0.3">
      <c r="B497" s="27">
        <f t="shared" si="42"/>
        <v>245</v>
      </c>
      <c r="G497" s="27">
        <f t="shared" si="46"/>
        <v>245</v>
      </c>
      <c r="L497" s="27">
        <f t="shared" si="43"/>
        <v>245</v>
      </c>
      <c r="Q497" s="27">
        <f t="shared" si="44"/>
        <v>245</v>
      </c>
      <c r="V497" s="27">
        <f t="shared" si="45"/>
        <v>245</v>
      </c>
      <c r="AA497">
        <f t="shared" si="47"/>
        <v>245</v>
      </c>
    </row>
    <row r="498" spans="2:27" x14ac:dyDescent="0.3">
      <c r="B498" s="27">
        <f t="shared" si="42"/>
        <v>246</v>
      </c>
      <c r="G498" s="27">
        <f t="shared" si="46"/>
        <v>246</v>
      </c>
      <c r="L498" s="27">
        <f t="shared" si="43"/>
        <v>246</v>
      </c>
      <c r="Q498" s="27">
        <f t="shared" si="44"/>
        <v>246</v>
      </c>
      <c r="V498" s="27">
        <f t="shared" si="45"/>
        <v>246</v>
      </c>
      <c r="AA498">
        <f t="shared" si="47"/>
        <v>246</v>
      </c>
    </row>
    <row r="499" spans="2:27" x14ac:dyDescent="0.3">
      <c r="B499" s="27">
        <f t="shared" si="42"/>
        <v>246</v>
      </c>
      <c r="G499" s="27">
        <f t="shared" si="46"/>
        <v>246</v>
      </c>
      <c r="L499" s="27">
        <f t="shared" si="43"/>
        <v>246</v>
      </c>
      <c r="Q499" s="27">
        <f t="shared" si="44"/>
        <v>246</v>
      </c>
      <c r="V499" s="27">
        <f t="shared" si="45"/>
        <v>246</v>
      </c>
      <c r="AA499">
        <f t="shared" si="47"/>
        <v>246</v>
      </c>
    </row>
    <row r="500" spans="2:27" x14ac:dyDescent="0.3">
      <c r="B500" s="27">
        <f t="shared" si="42"/>
        <v>247</v>
      </c>
      <c r="G500" s="27">
        <f t="shared" si="46"/>
        <v>247</v>
      </c>
      <c r="L500" s="27">
        <f t="shared" si="43"/>
        <v>247</v>
      </c>
      <c r="Q500" s="27">
        <f t="shared" si="44"/>
        <v>247</v>
      </c>
      <c r="V500" s="27">
        <f t="shared" si="45"/>
        <v>247</v>
      </c>
      <c r="AA500">
        <f t="shared" si="47"/>
        <v>247</v>
      </c>
    </row>
    <row r="501" spans="2:27" x14ac:dyDescent="0.3">
      <c r="B501" s="27">
        <f t="shared" si="42"/>
        <v>247</v>
      </c>
      <c r="G501" s="27">
        <f t="shared" si="46"/>
        <v>247</v>
      </c>
      <c r="L501" s="27">
        <f t="shared" si="43"/>
        <v>247</v>
      </c>
      <c r="Q501" s="27">
        <f t="shared" si="44"/>
        <v>247</v>
      </c>
      <c r="V501" s="27">
        <f t="shared" si="45"/>
        <v>247</v>
      </c>
      <c r="AA501">
        <f t="shared" si="47"/>
        <v>247</v>
      </c>
    </row>
    <row r="502" spans="2:27" x14ac:dyDescent="0.3">
      <c r="B502" s="27">
        <f t="shared" si="42"/>
        <v>248</v>
      </c>
      <c r="G502" s="27">
        <f t="shared" si="46"/>
        <v>248</v>
      </c>
      <c r="L502" s="27">
        <f t="shared" si="43"/>
        <v>248</v>
      </c>
      <c r="Q502" s="27">
        <f t="shared" si="44"/>
        <v>248</v>
      </c>
      <c r="V502" s="27">
        <f t="shared" si="45"/>
        <v>248</v>
      </c>
      <c r="AA502">
        <f t="shared" si="47"/>
        <v>248</v>
      </c>
    </row>
    <row r="503" spans="2:27" x14ac:dyDescent="0.3">
      <c r="B503" s="27">
        <f t="shared" si="42"/>
        <v>248</v>
      </c>
      <c r="G503" s="27">
        <f t="shared" si="46"/>
        <v>248</v>
      </c>
      <c r="L503" s="27">
        <f t="shared" si="43"/>
        <v>248</v>
      </c>
      <c r="Q503" s="27">
        <f t="shared" si="44"/>
        <v>248</v>
      </c>
      <c r="V503" s="27">
        <f t="shared" si="45"/>
        <v>248</v>
      </c>
      <c r="AA503">
        <f t="shared" si="47"/>
        <v>248</v>
      </c>
    </row>
    <row r="504" spans="2:27" x14ac:dyDescent="0.3">
      <c r="B504" s="27">
        <f t="shared" si="42"/>
        <v>249</v>
      </c>
      <c r="G504" s="27">
        <f t="shared" si="46"/>
        <v>249</v>
      </c>
      <c r="L504" s="27">
        <f t="shared" si="43"/>
        <v>249</v>
      </c>
      <c r="Q504" s="27">
        <f t="shared" si="44"/>
        <v>249</v>
      </c>
      <c r="V504" s="27">
        <f t="shared" si="45"/>
        <v>249</v>
      </c>
      <c r="AA504">
        <f t="shared" si="47"/>
        <v>249</v>
      </c>
    </row>
    <row r="505" spans="2:27" x14ac:dyDescent="0.3">
      <c r="B505" s="27">
        <f t="shared" si="42"/>
        <v>249</v>
      </c>
      <c r="G505" s="27">
        <f t="shared" si="46"/>
        <v>249</v>
      </c>
      <c r="L505" s="27">
        <f t="shared" si="43"/>
        <v>249</v>
      </c>
      <c r="Q505" s="27">
        <f t="shared" si="44"/>
        <v>249</v>
      </c>
      <c r="V505" s="27">
        <f t="shared" si="45"/>
        <v>249</v>
      </c>
      <c r="AA505">
        <f t="shared" si="47"/>
        <v>249</v>
      </c>
    </row>
    <row r="506" spans="2:27" x14ac:dyDescent="0.3">
      <c r="B506" s="27">
        <f t="shared" si="42"/>
        <v>250</v>
      </c>
      <c r="G506" s="27">
        <f t="shared" si="46"/>
        <v>250</v>
      </c>
      <c r="L506" s="27">
        <f t="shared" si="43"/>
        <v>250</v>
      </c>
      <c r="Q506" s="27">
        <f t="shared" si="44"/>
        <v>250</v>
      </c>
      <c r="V506" s="27">
        <f t="shared" si="45"/>
        <v>250</v>
      </c>
      <c r="AA506">
        <f t="shared" si="47"/>
        <v>250</v>
      </c>
    </row>
    <row r="507" spans="2:27" x14ac:dyDescent="0.3">
      <c r="B507" s="27">
        <f t="shared" si="42"/>
        <v>250</v>
      </c>
      <c r="G507" s="27">
        <f t="shared" si="46"/>
        <v>250</v>
      </c>
      <c r="L507" s="27">
        <f t="shared" si="43"/>
        <v>250</v>
      </c>
      <c r="Q507" s="27">
        <f t="shared" si="44"/>
        <v>250</v>
      </c>
      <c r="V507" s="27">
        <f t="shared" si="45"/>
        <v>250</v>
      </c>
      <c r="AA507">
        <f t="shared" si="47"/>
        <v>250</v>
      </c>
    </row>
    <row r="508" spans="2:27" x14ac:dyDescent="0.3">
      <c r="B508" s="27">
        <f t="shared" si="42"/>
        <v>251</v>
      </c>
      <c r="G508" s="27">
        <f t="shared" si="46"/>
        <v>251</v>
      </c>
      <c r="L508" s="27">
        <f t="shared" si="43"/>
        <v>251</v>
      </c>
      <c r="Q508" s="27">
        <f t="shared" si="44"/>
        <v>251</v>
      </c>
      <c r="V508" s="27">
        <f t="shared" si="45"/>
        <v>251</v>
      </c>
      <c r="AA508">
        <f t="shared" si="47"/>
        <v>251</v>
      </c>
    </row>
    <row r="509" spans="2:27" x14ac:dyDescent="0.3">
      <c r="B509" s="27">
        <f t="shared" si="42"/>
        <v>251</v>
      </c>
      <c r="G509" s="27">
        <f t="shared" si="46"/>
        <v>251</v>
      </c>
      <c r="L509" s="27">
        <f t="shared" si="43"/>
        <v>251</v>
      </c>
      <c r="Q509" s="27">
        <f t="shared" si="44"/>
        <v>251</v>
      </c>
      <c r="V509" s="27">
        <f t="shared" si="45"/>
        <v>251</v>
      </c>
      <c r="AA509">
        <f t="shared" si="47"/>
        <v>251</v>
      </c>
    </row>
    <row r="510" spans="2:27" x14ac:dyDescent="0.3">
      <c r="B510" s="27">
        <f t="shared" si="42"/>
        <v>252</v>
      </c>
      <c r="G510" s="27">
        <f t="shared" si="46"/>
        <v>252</v>
      </c>
      <c r="L510" s="27">
        <f t="shared" si="43"/>
        <v>252</v>
      </c>
      <c r="Q510" s="27">
        <f t="shared" si="44"/>
        <v>252</v>
      </c>
      <c r="V510" s="27">
        <f t="shared" si="45"/>
        <v>252</v>
      </c>
      <c r="AA510">
        <f t="shared" si="47"/>
        <v>252</v>
      </c>
    </row>
    <row r="511" spans="2:27" x14ac:dyDescent="0.3">
      <c r="B511" s="27">
        <f t="shared" si="42"/>
        <v>252</v>
      </c>
      <c r="G511" s="27">
        <f t="shared" si="46"/>
        <v>252</v>
      </c>
      <c r="L511" s="27">
        <f t="shared" si="43"/>
        <v>252</v>
      </c>
      <c r="Q511" s="27">
        <f t="shared" si="44"/>
        <v>252</v>
      </c>
      <c r="V511" s="27">
        <f t="shared" si="45"/>
        <v>252</v>
      </c>
      <c r="AA511">
        <f t="shared" si="47"/>
        <v>252</v>
      </c>
    </row>
    <row r="512" spans="2:27" x14ac:dyDescent="0.3">
      <c r="B512" s="27">
        <f t="shared" si="42"/>
        <v>253</v>
      </c>
      <c r="G512" s="27">
        <f t="shared" si="46"/>
        <v>253</v>
      </c>
      <c r="L512" s="27">
        <f t="shared" si="43"/>
        <v>253</v>
      </c>
      <c r="Q512" s="27">
        <f t="shared" si="44"/>
        <v>253</v>
      </c>
      <c r="V512" s="27">
        <f t="shared" si="45"/>
        <v>253</v>
      </c>
      <c r="AA512">
        <f t="shared" si="47"/>
        <v>253</v>
      </c>
    </row>
    <row r="513" spans="2:27" x14ac:dyDescent="0.3">
      <c r="B513" s="27">
        <f t="shared" si="42"/>
        <v>253</v>
      </c>
      <c r="G513" s="27">
        <f t="shared" si="46"/>
        <v>253</v>
      </c>
      <c r="L513" s="27">
        <f t="shared" si="43"/>
        <v>253</v>
      </c>
      <c r="Q513" s="27">
        <f t="shared" si="44"/>
        <v>253</v>
      </c>
      <c r="V513" s="27">
        <f t="shared" si="45"/>
        <v>253</v>
      </c>
      <c r="AA513">
        <f t="shared" si="47"/>
        <v>253</v>
      </c>
    </row>
    <row r="514" spans="2:27" x14ac:dyDescent="0.3">
      <c r="B514" s="27">
        <f t="shared" si="42"/>
        <v>254</v>
      </c>
      <c r="G514" s="27">
        <f t="shared" si="46"/>
        <v>254</v>
      </c>
      <c r="L514" s="27">
        <f t="shared" si="43"/>
        <v>254</v>
      </c>
      <c r="Q514" s="27">
        <f t="shared" si="44"/>
        <v>254</v>
      </c>
      <c r="V514" s="27">
        <f t="shared" si="45"/>
        <v>254</v>
      </c>
      <c r="AA514">
        <f t="shared" si="47"/>
        <v>254</v>
      </c>
    </row>
    <row r="515" spans="2:27" x14ac:dyDescent="0.3">
      <c r="B515" s="27">
        <f t="shared" si="42"/>
        <v>254</v>
      </c>
      <c r="G515" s="27">
        <f t="shared" si="46"/>
        <v>254</v>
      </c>
      <c r="L515" s="27">
        <f t="shared" si="43"/>
        <v>254</v>
      </c>
      <c r="Q515" s="27">
        <f t="shared" si="44"/>
        <v>254</v>
      </c>
      <c r="V515" s="27">
        <f t="shared" si="45"/>
        <v>254</v>
      </c>
      <c r="AA515">
        <f t="shared" si="47"/>
        <v>254</v>
      </c>
    </row>
    <row r="516" spans="2:27" x14ac:dyDescent="0.3">
      <c r="B516" s="27">
        <f t="shared" si="42"/>
        <v>255</v>
      </c>
      <c r="G516" s="27">
        <f t="shared" si="46"/>
        <v>255</v>
      </c>
      <c r="L516" s="27">
        <f t="shared" si="43"/>
        <v>255</v>
      </c>
      <c r="Q516" s="27">
        <f t="shared" si="44"/>
        <v>255</v>
      </c>
      <c r="V516" s="27">
        <f t="shared" si="45"/>
        <v>255</v>
      </c>
      <c r="AA516">
        <f t="shared" si="47"/>
        <v>255</v>
      </c>
    </row>
    <row r="517" spans="2:27" x14ac:dyDescent="0.3">
      <c r="B517" s="27">
        <f t="shared" si="42"/>
        <v>255</v>
      </c>
      <c r="G517" s="27">
        <f t="shared" si="46"/>
        <v>255</v>
      </c>
      <c r="L517" s="27">
        <f t="shared" si="43"/>
        <v>255</v>
      </c>
      <c r="Q517" s="27">
        <f t="shared" si="44"/>
        <v>255</v>
      </c>
      <c r="V517" s="27">
        <f t="shared" si="45"/>
        <v>255</v>
      </c>
      <c r="AA517">
        <f t="shared" si="47"/>
        <v>255</v>
      </c>
    </row>
    <row r="518" spans="2:27" x14ac:dyDescent="0.3">
      <c r="B518" s="27">
        <f t="shared" si="42"/>
        <v>256</v>
      </c>
      <c r="G518" s="27">
        <f t="shared" si="46"/>
        <v>256</v>
      </c>
      <c r="L518" s="27">
        <f t="shared" si="43"/>
        <v>256</v>
      </c>
      <c r="Q518" s="27">
        <f t="shared" si="44"/>
        <v>256</v>
      </c>
      <c r="V518" s="27">
        <f t="shared" si="45"/>
        <v>256</v>
      </c>
      <c r="AA518">
        <f t="shared" si="47"/>
        <v>256</v>
      </c>
    </row>
    <row r="519" spans="2:27" x14ac:dyDescent="0.3">
      <c r="B519" s="27">
        <f t="shared" ref="B519:B582" si="48">RIGHT(TEXT(A519,"h:mm:ss,000"),3)/1000+$AA519</f>
        <v>256</v>
      </c>
      <c r="G519" s="27">
        <f t="shared" si="46"/>
        <v>256</v>
      </c>
      <c r="L519" s="27">
        <f t="shared" ref="L519:L582" si="49">RIGHT(TEXT(K519,"h:mm:ss,000"),3)/1000+$AA519</f>
        <v>256</v>
      </c>
      <c r="Q519" s="27">
        <f t="shared" ref="Q519:Q582" si="50">RIGHT(TEXT(P519,"h:mm:ss,000"),3)/1000+$AA519</f>
        <v>256</v>
      </c>
      <c r="V519" s="27">
        <f t="shared" ref="V519:V582" si="51">RIGHT(TEXT(U519,"h:mm:ss,000"),3)/1000+$AA519</f>
        <v>256</v>
      </c>
      <c r="AA519">
        <f t="shared" si="47"/>
        <v>256</v>
      </c>
    </row>
    <row r="520" spans="2:27" x14ac:dyDescent="0.3">
      <c r="B520" s="27">
        <f t="shared" si="48"/>
        <v>257</v>
      </c>
      <c r="G520" s="27">
        <f t="shared" ref="G520:G583" si="52">RIGHT(TEXT(F520,"h:mm:ss,000"),3)/1000+$AA520</f>
        <v>257</v>
      </c>
      <c r="L520" s="27">
        <f t="shared" si="49"/>
        <v>257</v>
      </c>
      <c r="Q520" s="27">
        <f t="shared" si="50"/>
        <v>257</v>
      </c>
      <c r="V520" s="27">
        <f t="shared" si="51"/>
        <v>257</v>
      </c>
      <c r="AA520">
        <f t="shared" si="47"/>
        <v>257</v>
      </c>
    </row>
    <row r="521" spans="2:27" x14ac:dyDescent="0.3">
      <c r="B521" s="27">
        <f t="shared" si="48"/>
        <v>257</v>
      </c>
      <c r="G521" s="27">
        <f t="shared" si="52"/>
        <v>257</v>
      </c>
      <c r="L521" s="27">
        <f t="shared" si="49"/>
        <v>257</v>
      </c>
      <c r="Q521" s="27">
        <f t="shared" si="50"/>
        <v>257</v>
      </c>
      <c r="V521" s="27">
        <f t="shared" si="51"/>
        <v>257</v>
      </c>
      <c r="AA521">
        <f t="shared" si="47"/>
        <v>257</v>
      </c>
    </row>
    <row r="522" spans="2:27" x14ac:dyDescent="0.3">
      <c r="B522" s="27">
        <f t="shared" si="48"/>
        <v>258</v>
      </c>
      <c r="G522" s="27">
        <f t="shared" si="52"/>
        <v>258</v>
      </c>
      <c r="L522" s="27">
        <f t="shared" si="49"/>
        <v>258</v>
      </c>
      <c r="Q522" s="27">
        <f t="shared" si="50"/>
        <v>258</v>
      </c>
      <c r="V522" s="27">
        <f t="shared" si="51"/>
        <v>258</v>
      </c>
      <c r="AA522">
        <f t="shared" si="47"/>
        <v>258</v>
      </c>
    </row>
    <row r="523" spans="2:27" x14ac:dyDescent="0.3">
      <c r="B523" s="27">
        <f t="shared" si="48"/>
        <v>258</v>
      </c>
      <c r="G523" s="27">
        <f t="shared" si="52"/>
        <v>258</v>
      </c>
      <c r="L523" s="27">
        <f t="shared" si="49"/>
        <v>258</v>
      </c>
      <c r="Q523" s="27">
        <f t="shared" si="50"/>
        <v>258</v>
      </c>
      <c r="V523" s="27">
        <f t="shared" si="51"/>
        <v>258</v>
      </c>
      <c r="AA523">
        <f t="shared" ref="AA523:AA586" si="53">+AA521+1</f>
        <v>258</v>
      </c>
    </row>
    <row r="524" spans="2:27" x14ac:dyDescent="0.3">
      <c r="B524" s="27">
        <f t="shared" si="48"/>
        <v>259</v>
      </c>
      <c r="G524" s="27">
        <f t="shared" si="52"/>
        <v>259</v>
      </c>
      <c r="L524" s="27">
        <f t="shared" si="49"/>
        <v>259</v>
      </c>
      <c r="Q524" s="27">
        <f t="shared" si="50"/>
        <v>259</v>
      </c>
      <c r="V524" s="27">
        <f t="shared" si="51"/>
        <v>259</v>
      </c>
      <c r="AA524">
        <f t="shared" si="53"/>
        <v>259</v>
      </c>
    </row>
    <row r="525" spans="2:27" x14ac:dyDescent="0.3">
      <c r="B525" s="27">
        <f t="shared" si="48"/>
        <v>259</v>
      </c>
      <c r="G525" s="27">
        <f t="shared" si="52"/>
        <v>259</v>
      </c>
      <c r="L525" s="27">
        <f t="shared" si="49"/>
        <v>259</v>
      </c>
      <c r="Q525" s="27">
        <f t="shared" si="50"/>
        <v>259</v>
      </c>
      <c r="V525" s="27">
        <f t="shared" si="51"/>
        <v>259</v>
      </c>
      <c r="AA525">
        <f t="shared" si="53"/>
        <v>259</v>
      </c>
    </row>
    <row r="526" spans="2:27" x14ac:dyDescent="0.3">
      <c r="B526" s="27">
        <f t="shared" si="48"/>
        <v>260</v>
      </c>
      <c r="G526" s="27">
        <f t="shared" si="52"/>
        <v>260</v>
      </c>
      <c r="L526" s="27">
        <f t="shared" si="49"/>
        <v>260</v>
      </c>
      <c r="Q526" s="27">
        <f t="shared" si="50"/>
        <v>260</v>
      </c>
      <c r="V526" s="27">
        <f t="shared" si="51"/>
        <v>260</v>
      </c>
      <c r="AA526">
        <f t="shared" si="53"/>
        <v>260</v>
      </c>
    </row>
    <row r="527" spans="2:27" x14ac:dyDescent="0.3">
      <c r="B527" s="27">
        <f t="shared" si="48"/>
        <v>260</v>
      </c>
      <c r="G527" s="27">
        <f t="shared" si="52"/>
        <v>260</v>
      </c>
      <c r="L527" s="27">
        <f t="shared" si="49"/>
        <v>260</v>
      </c>
      <c r="Q527" s="27">
        <f t="shared" si="50"/>
        <v>260</v>
      </c>
      <c r="V527" s="27">
        <f t="shared" si="51"/>
        <v>260</v>
      </c>
      <c r="AA527">
        <f t="shared" si="53"/>
        <v>260</v>
      </c>
    </row>
    <row r="528" spans="2:27" x14ac:dyDescent="0.3">
      <c r="B528" s="27">
        <f t="shared" si="48"/>
        <v>261</v>
      </c>
      <c r="G528" s="27">
        <f t="shared" si="52"/>
        <v>261</v>
      </c>
      <c r="L528" s="27">
        <f t="shared" si="49"/>
        <v>261</v>
      </c>
      <c r="Q528" s="27">
        <f t="shared" si="50"/>
        <v>261</v>
      </c>
      <c r="V528" s="27">
        <f t="shared" si="51"/>
        <v>261</v>
      </c>
      <c r="AA528">
        <f t="shared" si="53"/>
        <v>261</v>
      </c>
    </row>
    <row r="529" spans="2:27" x14ac:dyDescent="0.3">
      <c r="B529" s="27">
        <f t="shared" si="48"/>
        <v>261</v>
      </c>
      <c r="G529" s="27">
        <f t="shared" si="52"/>
        <v>261</v>
      </c>
      <c r="L529" s="27">
        <f t="shared" si="49"/>
        <v>261</v>
      </c>
      <c r="Q529" s="27">
        <f t="shared" si="50"/>
        <v>261</v>
      </c>
      <c r="V529" s="27">
        <f t="shared" si="51"/>
        <v>261</v>
      </c>
      <c r="AA529">
        <f t="shared" si="53"/>
        <v>261</v>
      </c>
    </row>
    <row r="530" spans="2:27" x14ac:dyDescent="0.3">
      <c r="B530" s="27">
        <f t="shared" si="48"/>
        <v>262</v>
      </c>
      <c r="G530" s="27">
        <f t="shared" si="52"/>
        <v>262</v>
      </c>
      <c r="L530" s="27">
        <f t="shared" si="49"/>
        <v>262</v>
      </c>
      <c r="Q530" s="27">
        <f t="shared" si="50"/>
        <v>262</v>
      </c>
      <c r="V530" s="27">
        <f t="shared" si="51"/>
        <v>262</v>
      </c>
      <c r="AA530">
        <f t="shared" si="53"/>
        <v>262</v>
      </c>
    </row>
    <row r="531" spans="2:27" x14ac:dyDescent="0.3">
      <c r="B531" s="27">
        <f t="shared" si="48"/>
        <v>262</v>
      </c>
      <c r="G531" s="27">
        <f t="shared" si="52"/>
        <v>262</v>
      </c>
      <c r="L531" s="27">
        <f t="shared" si="49"/>
        <v>262</v>
      </c>
      <c r="Q531" s="27">
        <f t="shared" si="50"/>
        <v>262</v>
      </c>
      <c r="V531" s="27">
        <f t="shared" si="51"/>
        <v>262</v>
      </c>
      <c r="AA531">
        <f t="shared" si="53"/>
        <v>262</v>
      </c>
    </row>
    <row r="532" spans="2:27" x14ac:dyDescent="0.3">
      <c r="B532" s="27">
        <f t="shared" si="48"/>
        <v>263</v>
      </c>
      <c r="G532" s="27">
        <f t="shared" si="52"/>
        <v>263</v>
      </c>
      <c r="L532" s="27">
        <f t="shared" si="49"/>
        <v>263</v>
      </c>
      <c r="Q532" s="27">
        <f t="shared" si="50"/>
        <v>263</v>
      </c>
      <c r="V532" s="27">
        <f t="shared" si="51"/>
        <v>263</v>
      </c>
      <c r="AA532">
        <f t="shared" si="53"/>
        <v>263</v>
      </c>
    </row>
    <row r="533" spans="2:27" x14ac:dyDescent="0.3">
      <c r="B533" s="27">
        <f t="shared" si="48"/>
        <v>263</v>
      </c>
      <c r="G533" s="27">
        <f t="shared" si="52"/>
        <v>263</v>
      </c>
      <c r="L533" s="27">
        <f t="shared" si="49"/>
        <v>263</v>
      </c>
      <c r="Q533" s="27">
        <f t="shared" si="50"/>
        <v>263</v>
      </c>
      <c r="V533" s="27">
        <f t="shared" si="51"/>
        <v>263</v>
      </c>
      <c r="AA533">
        <f t="shared" si="53"/>
        <v>263</v>
      </c>
    </row>
    <row r="534" spans="2:27" x14ac:dyDescent="0.3">
      <c r="B534" s="27">
        <f t="shared" si="48"/>
        <v>264</v>
      </c>
      <c r="G534" s="27">
        <f t="shared" si="52"/>
        <v>264</v>
      </c>
      <c r="L534" s="27">
        <f t="shared" si="49"/>
        <v>264</v>
      </c>
      <c r="Q534" s="27">
        <f t="shared" si="50"/>
        <v>264</v>
      </c>
      <c r="V534" s="27">
        <f t="shared" si="51"/>
        <v>264</v>
      </c>
      <c r="AA534">
        <f t="shared" si="53"/>
        <v>264</v>
      </c>
    </row>
    <row r="535" spans="2:27" x14ac:dyDescent="0.3">
      <c r="B535" s="27">
        <f t="shared" si="48"/>
        <v>264</v>
      </c>
      <c r="G535" s="27">
        <f t="shared" si="52"/>
        <v>264</v>
      </c>
      <c r="L535" s="27">
        <f t="shared" si="49"/>
        <v>264</v>
      </c>
      <c r="Q535" s="27">
        <f t="shared" si="50"/>
        <v>264</v>
      </c>
      <c r="V535" s="27">
        <f t="shared" si="51"/>
        <v>264</v>
      </c>
      <c r="AA535">
        <f t="shared" si="53"/>
        <v>264</v>
      </c>
    </row>
    <row r="536" spans="2:27" x14ac:dyDescent="0.3">
      <c r="B536" s="27">
        <f t="shared" si="48"/>
        <v>265</v>
      </c>
      <c r="G536" s="27">
        <f t="shared" si="52"/>
        <v>265</v>
      </c>
      <c r="L536" s="27">
        <f t="shared" si="49"/>
        <v>265</v>
      </c>
      <c r="Q536" s="27">
        <f t="shared" si="50"/>
        <v>265</v>
      </c>
      <c r="V536" s="27">
        <f t="shared" si="51"/>
        <v>265</v>
      </c>
      <c r="AA536">
        <f t="shared" si="53"/>
        <v>265</v>
      </c>
    </row>
    <row r="537" spans="2:27" x14ac:dyDescent="0.3">
      <c r="B537" s="27">
        <f t="shared" si="48"/>
        <v>265</v>
      </c>
      <c r="G537" s="27">
        <f t="shared" si="52"/>
        <v>265</v>
      </c>
      <c r="L537" s="27">
        <f t="shared" si="49"/>
        <v>265</v>
      </c>
      <c r="Q537" s="27">
        <f t="shared" si="50"/>
        <v>265</v>
      </c>
      <c r="V537" s="27">
        <f t="shared" si="51"/>
        <v>265</v>
      </c>
      <c r="AA537">
        <f t="shared" si="53"/>
        <v>265</v>
      </c>
    </row>
    <row r="538" spans="2:27" x14ac:dyDescent="0.3">
      <c r="B538" s="27">
        <f t="shared" si="48"/>
        <v>266</v>
      </c>
      <c r="G538" s="27">
        <f t="shared" si="52"/>
        <v>266</v>
      </c>
      <c r="L538" s="27">
        <f t="shared" si="49"/>
        <v>266</v>
      </c>
      <c r="Q538" s="27">
        <f t="shared" si="50"/>
        <v>266</v>
      </c>
      <c r="V538" s="27">
        <f t="shared" si="51"/>
        <v>266</v>
      </c>
      <c r="AA538">
        <f t="shared" si="53"/>
        <v>266</v>
      </c>
    </row>
    <row r="539" spans="2:27" x14ac:dyDescent="0.3">
      <c r="B539" s="27">
        <f t="shared" si="48"/>
        <v>266</v>
      </c>
      <c r="G539" s="27">
        <f t="shared" si="52"/>
        <v>266</v>
      </c>
      <c r="L539" s="27">
        <f t="shared" si="49"/>
        <v>266</v>
      </c>
      <c r="Q539" s="27">
        <f t="shared" si="50"/>
        <v>266</v>
      </c>
      <c r="V539" s="27">
        <f t="shared" si="51"/>
        <v>266</v>
      </c>
      <c r="AA539">
        <f t="shared" si="53"/>
        <v>266</v>
      </c>
    </row>
    <row r="540" spans="2:27" x14ac:dyDescent="0.3">
      <c r="B540" s="27">
        <f t="shared" si="48"/>
        <v>267</v>
      </c>
      <c r="G540" s="27">
        <f t="shared" si="52"/>
        <v>267</v>
      </c>
      <c r="L540" s="27">
        <f t="shared" si="49"/>
        <v>267</v>
      </c>
      <c r="Q540" s="27">
        <f t="shared" si="50"/>
        <v>267</v>
      </c>
      <c r="V540" s="27">
        <f t="shared" si="51"/>
        <v>267</v>
      </c>
      <c r="AA540">
        <f t="shared" si="53"/>
        <v>267</v>
      </c>
    </row>
    <row r="541" spans="2:27" x14ac:dyDescent="0.3">
      <c r="B541" s="27">
        <f t="shared" si="48"/>
        <v>267</v>
      </c>
      <c r="G541" s="27">
        <f t="shared" si="52"/>
        <v>267</v>
      </c>
      <c r="L541" s="27">
        <f t="shared" si="49"/>
        <v>267</v>
      </c>
      <c r="Q541" s="27">
        <f t="shared" si="50"/>
        <v>267</v>
      </c>
      <c r="V541" s="27">
        <f t="shared" si="51"/>
        <v>267</v>
      </c>
      <c r="AA541">
        <f t="shared" si="53"/>
        <v>267</v>
      </c>
    </row>
    <row r="542" spans="2:27" x14ac:dyDescent="0.3">
      <c r="B542" s="27">
        <f t="shared" si="48"/>
        <v>268</v>
      </c>
      <c r="G542" s="27">
        <f t="shared" si="52"/>
        <v>268</v>
      </c>
      <c r="L542" s="27">
        <f t="shared" si="49"/>
        <v>268</v>
      </c>
      <c r="Q542" s="27">
        <f t="shared" si="50"/>
        <v>268</v>
      </c>
      <c r="V542" s="27">
        <f t="shared" si="51"/>
        <v>268</v>
      </c>
      <c r="AA542">
        <f t="shared" si="53"/>
        <v>268</v>
      </c>
    </row>
    <row r="543" spans="2:27" x14ac:dyDescent="0.3">
      <c r="B543" s="27">
        <f t="shared" si="48"/>
        <v>268</v>
      </c>
      <c r="G543" s="27">
        <f t="shared" si="52"/>
        <v>268</v>
      </c>
      <c r="L543" s="27">
        <f t="shared" si="49"/>
        <v>268</v>
      </c>
      <c r="Q543" s="27">
        <f t="shared" si="50"/>
        <v>268</v>
      </c>
      <c r="V543" s="27">
        <f t="shared" si="51"/>
        <v>268</v>
      </c>
      <c r="AA543">
        <f t="shared" si="53"/>
        <v>268</v>
      </c>
    </row>
    <row r="544" spans="2:27" x14ac:dyDescent="0.3">
      <c r="B544" s="27">
        <f t="shared" si="48"/>
        <v>269</v>
      </c>
      <c r="G544" s="27">
        <f t="shared" si="52"/>
        <v>269</v>
      </c>
      <c r="L544" s="27">
        <f t="shared" si="49"/>
        <v>269</v>
      </c>
      <c r="Q544" s="27">
        <f t="shared" si="50"/>
        <v>269</v>
      </c>
      <c r="V544" s="27">
        <f t="shared" si="51"/>
        <v>269</v>
      </c>
      <c r="AA544">
        <f t="shared" si="53"/>
        <v>269</v>
      </c>
    </row>
    <row r="545" spans="2:27" x14ac:dyDescent="0.3">
      <c r="B545" s="27">
        <f t="shared" si="48"/>
        <v>269</v>
      </c>
      <c r="G545" s="27">
        <f t="shared" si="52"/>
        <v>269</v>
      </c>
      <c r="L545" s="27">
        <f t="shared" si="49"/>
        <v>269</v>
      </c>
      <c r="Q545" s="27">
        <f t="shared" si="50"/>
        <v>269</v>
      </c>
      <c r="V545" s="27">
        <f t="shared" si="51"/>
        <v>269</v>
      </c>
      <c r="AA545">
        <f t="shared" si="53"/>
        <v>269</v>
      </c>
    </row>
    <row r="546" spans="2:27" x14ac:dyDescent="0.3">
      <c r="B546" s="27">
        <f t="shared" si="48"/>
        <v>270</v>
      </c>
      <c r="G546" s="27">
        <f t="shared" si="52"/>
        <v>270</v>
      </c>
      <c r="L546" s="27">
        <f t="shared" si="49"/>
        <v>270</v>
      </c>
      <c r="Q546" s="27">
        <f t="shared" si="50"/>
        <v>270</v>
      </c>
      <c r="V546" s="27">
        <f t="shared" si="51"/>
        <v>270</v>
      </c>
      <c r="AA546">
        <f t="shared" si="53"/>
        <v>270</v>
      </c>
    </row>
    <row r="547" spans="2:27" x14ac:dyDescent="0.3">
      <c r="B547" s="27">
        <f t="shared" si="48"/>
        <v>270</v>
      </c>
      <c r="G547" s="27">
        <f t="shared" si="52"/>
        <v>270</v>
      </c>
      <c r="L547" s="27">
        <f t="shared" si="49"/>
        <v>270</v>
      </c>
      <c r="Q547" s="27">
        <f t="shared" si="50"/>
        <v>270</v>
      </c>
      <c r="V547" s="27">
        <f t="shared" si="51"/>
        <v>270</v>
      </c>
      <c r="AA547">
        <f t="shared" si="53"/>
        <v>270</v>
      </c>
    </row>
    <row r="548" spans="2:27" x14ac:dyDescent="0.3">
      <c r="B548" s="27">
        <f t="shared" si="48"/>
        <v>271</v>
      </c>
      <c r="G548" s="27">
        <f t="shared" si="52"/>
        <v>271</v>
      </c>
      <c r="L548" s="27">
        <f t="shared" si="49"/>
        <v>271</v>
      </c>
      <c r="Q548" s="27">
        <f t="shared" si="50"/>
        <v>271</v>
      </c>
      <c r="V548" s="27">
        <f t="shared" si="51"/>
        <v>271</v>
      </c>
      <c r="AA548">
        <f t="shared" si="53"/>
        <v>271</v>
      </c>
    </row>
    <row r="549" spans="2:27" x14ac:dyDescent="0.3">
      <c r="B549" s="27">
        <f t="shared" si="48"/>
        <v>271</v>
      </c>
      <c r="G549" s="27">
        <f t="shared" si="52"/>
        <v>271</v>
      </c>
      <c r="L549" s="27">
        <f t="shared" si="49"/>
        <v>271</v>
      </c>
      <c r="Q549" s="27">
        <f t="shared" si="50"/>
        <v>271</v>
      </c>
      <c r="V549" s="27">
        <f t="shared" si="51"/>
        <v>271</v>
      </c>
      <c r="AA549">
        <f t="shared" si="53"/>
        <v>271</v>
      </c>
    </row>
    <row r="550" spans="2:27" x14ac:dyDescent="0.3">
      <c r="B550" s="27">
        <f t="shared" si="48"/>
        <v>272</v>
      </c>
      <c r="G550" s="27">
        <f t="shared" si="52"/>
        <v>272</v>
      </c>
      <c r="L550" s="27">
        <f t="shared" si="49"/>
        <v>272</v>
      </c>
      <c r="Q550" s="27">
        <f t="shared" si="50"/>
        <v>272</v>
      </c>
      <c r="V550" s="27">
        <f t="shared" si="51"/>
        <v>272</v>
      </c>
      <c r="AA550">
        <f t="shared" si="53"/>
        <v>272</v>
      </c>
    </row>
    <row r="551" spans="2:27" x14ac:dyDescent="0.3">
      <c r="B551" s="27">
        <f t="shared" si="48"/>
        <v>272</v>
      </c>
      <c r="G551" s="27">
        <f t="shared" si="52"/>
        <v>272</v>
      </c>
      <c r="L551" s="27">
        <f t="shared" si="49"/>
        <v>272</v>
      </c>
      <c r="Q551" s="27">
        <f t="shared" si="50"/>
        <v>272</v>
      </c>
      <c r="V551" s="27">
        <f t="shared" si="51"/>
        <v>272</v>
      </c>
      <c r="AA551">
        <f t="shared" si="53"/>
        <v>272</v>
      </c>
    </row>
    <row r="552" spans="2:27" x14ac:dyDescent="0.3">
      <c r="B552" s="27">
        <f t="shared" si="48"/>
        <v>273</v>
      </c>
      <c r="G552" s="27">
        <f t="shared" si="52"/>
        <v>273</v>
      </c>
      <c r="L552" s="27">
        <f t="shared" si="49"/>
        <v>273</v>
      </c>
      <c r="Q552" s="27">
        <f t="shared" si="50"/>
        <v>273</v>
      </c>
      <c r="V552" s="27">
        <f t="shared" si="51"/>
        <v>273</v>
      </c>
      <c r="AA552">
        <f t="shared" si="53"/>
        <v>273</v>
      </c>
    </row>
    <row r="553" spans="2:27" x14ac:dyDescent="0.3">
      <c r="B553" s="27">
        <f t="shared" si="48"/>
        <v>273</v>
      </c>
      <c r="G553" s="27">
        <f t="shared" si="52"/>
        <v>273</v>
      </c>
      <c r="L553" s="27">
        <f t="shared" si="49"/>
        <v>273</v>
      </c>
      <c r="Q553" s="27">
        <f t="shared" si="50"/>
        <v>273</v>
      </c>
      <c r="V553" s="27">
        <f t="shared" si="51"/>
        <v>273</v>
      </c>
      <c r="AA553">
        <f t="shared" si="53"/>
        <v>273</v>
      </c>
    </row>
    <row r="554" spans="2:27" x14ac:dyDescent="0.3">
      <c r="B554" s="27">
        <f t="shared" si="48"/>
        <v>274</v>
      </c>
      <c r="G554" s="27">
        <f t="shared" si="52"/>
        <v>274</v>
      </c>
      <c r="L554" s="27">
        <f t="shared" si="49"/>
        <v>274</v>
      </c>
      <c r="Q554" s="27">
        <f t="shared" si="50"/>
        <v>274</v>
      </c>
      <c r="V554" s="27">
        <f t="shared" si="51"/>
        <v>274</v>
      </c>
      <c r="AA554">
        <f t="shared" si="53"/>
        <v>274</v>
      </c>
    </row>
    <row r="555" spans="2:27" x14ac:dyDescent="0.3">
      <c r="B555" s="27">
        <f t="shared" si="48"/>
        <v>274</v>
      </c>
      <c r="G555" s="27">
        <f t="shared" si="52"/>
        <v>274</v>
      </c>
      <c r="L555" s="27">
        <f t="shared" si="49"/>
        <v>274</v>
      </c>
      <c r="Q555" s="27">
        <f t="shared" si="50"/>
        <v>274</v>
      </c>
      <c r="V555" s="27">
        <f t="shared" si="51"/>
        <v>274</v>
      </c>
      <c r="AA555">
        <f t="shared" si="53"/>
        <v>274</v>
      </c>
    </row>
    <row r="556" spans="2:27" x14ac:dyDescent="0.3">
      <c r="B556" s="27">
        <f t="shared" si="48"/>
        <v>275</v>
      </c>
      <c r="G556" s="27">
        <f t="shared" si="52"/>
        <v>275</v>
      </c>
      <c r="L556" s="27">
        <f t="shared" si="49"/>
        <v>275</v>
      </c>
      <c r="Q556" s="27">
        <f t="shared" si="50"/>
        <v>275</v>
      </c>
      <c r="V556" s="27">
        <f t="shared" si="51"/>
        <v>275</v>
      </c>
      <c r="AA556">
        <f t="shared" si="53"/>
        <v>275</v>
      </c>
    </row>
    <row r="557" spans="2:27" x14ac:dyDescent="0.3">
      <c r="B557" s="27">
        <f t="shared" si="48"/>
        <v>275</v>
      </c>
      <c r="G557" s="27">
        <f t="shared" si="52"/>
        <v>275</v>
      </c>
      <c r="L557" s="27">
        <f t="shared" si="49"/>
        <v>275</v>
      </c>
      <c r="Q557" s="27">
        <f t="shared" si="50"/>
        <v>275</v>
      </c>
      <c r="V557" s="27">
        <f t="shared" si="51"/>
        <v>275</v>
      </c>
      <c r="AA557">
        <f t="shared" si="53"/>
        <v>275</v>
      </c>
    </row>
    <row r="558" spans="2:27" x14ac:dyDescent="0.3">
      <c r="B558" s="27">
        <f t="shared" si="48"/>
        <v>276</v>
      </c>
      <c r="G558" s="27">
        <f t="shared" si="52"/>
        <v>276</v>
      </c>
      <c r="L558" s="27">
        <f t="shared" si="49"/>
        <v>276</v>
      </c>
      <c r="Q558" s="27">
        <f t="shared" si="50"/>
        <v>276</v>
      </c>
      <c r="V558" s="27">
        <f t="shared" si="51"/>
        <v>276</v>
      </c>
      <c r="AA558">
        <f t="shared" si="53"/>
        <v>276</v>
      </c>
    </row>
    <row r="559" spans="2:27" x14ac:dyDescent="0.3">
      <c r="B559" s="27">
        <f t="shared" si="48"/>
        <v>276</v>
      </c>
      <c r="G559" s="27">
        <f t="shared" si="52"/>
        <v>276</v>
      </c>
      <c r="L559" s="27">
        <f t="shared" si="49"/>
        <v>276</v>
      </c>
      <c r="Q559" s="27">
        <f t="shared" si="50"/>
        <v>276</v>
      </c>
      <c r="V559" s="27">
        <f t="shared" si="51"/>
        <v>276</v>
      </c>
      <c r="AA559">
        <f t="shared" si="53"/>
        <v>276</v>
      </c>
    </row>
    <row r="560" spans="2:27" x14ac:dyDescent="0.3">
      <c r="B560" s="27">
        <f t="shared" si="48"/>
        <v>277</v>
      </c>
      <c r="G560" s="27">
        <f t="shared" si="52"/>
        <v>277</v>
      </c>
      <c r="L560" s="27">
        <f t="shared" si="49"/>
        <v>277</v>
      </c>
      <c r="Q560" s="27">
        <f t="shared" si="50"/>
        <v>277</v>
      </c>
      <c r="V560" s="27">
        <f t="shared" si="51"/>
        <v>277</v>
      </c>
      <c r="AA560">
        <f t="shared" si="53"/>
        <v>277</v>
      </c>
    </row>
    <row r="561" spans="2:27" x14ac:dyDescent="0.3">
      <c r="B561" s="27">
        <f t="shared" si="48"/>
        <v>277</v>
      </c>
      <c r="G561" s="27">
        <f t="shared" si="52"/>
        <v>277</v>
      </c>
      <c r="L561" s="27">
        <f t="shared" si="49"/>
        <v>277</v>
      </c>
      <c r="Q561" s="27">
        <f t="shared" si="50"/>
        <v>277</v>
      </c>
      <c r="V561" s="27">
        <f t="shared" si="51"/>
        <v>277</v>
      </c>
      <c r="AA561">
        <f t="shared" si="53"/>
        <v>277</v>
      </c>
    </row>
    <row r="562" spans="2:27" x14ac:dyDescent="0.3">
      <c r="B562" s="27">
        <f t="shared" si="48"/>
        <v>278</v>
      </c>
      <c r="G562" s="27">
        <f t="shared" si="52"/>
        <v>278</v>
      </c>
      <c r="L562" s="27">
        <f t="shared" si="49"/>
        <v>278</v>
      </c>
      <c r="Q562" s="27">
        <f t="shared" si="50"/>
        <v>278</v>
      </c>
      <c r="V562" s="27">
        <f t="shared" si="51"/>
        <v>278</v>
      </c>
      <c r="AA562">
        <f t="shared" si="53"/>
        <v>278</v>
      </c>
    </row>
    <row r="563" spans="2:27" x14ac:dyDescent="0.3">
      <c r="B563" s="27">
        <f t="shared" si="48"/>
        <v>278</v>
      </c>
      <c r="G563" s="27">
        <f t="shared" si="52"/>
        <v>278</v>
      </c>
      <c r="L563" s="27">
        <f t="shared" si="49"/>
        <v>278</v>
      </c>
      <c r="Q563" s="27">
        <f t="shared" si="50"/>
        <v>278</v>
      </c>
      <c r="V563" s="27">
        <f t="shared" si="51"/>
        <v>278</v>
      </c>
      <c r="AA563">
        <f t="shared" si="53"/>
        <v>278</v>
      </c>
    </row>
    <row r="564" spans="2:27" x14ac:dyDescent="0.3">
      <c r="B564" s="27">
        <f t="shared" si="48"/>
        <v>279</v>
      </c>
      <c r="G564" s="27">
        <f t="shared" si="52"/>
        <v>279</v>
      </c>
      <c r="L564" s="27">
        <f t="shared" si="49"/>
        <v>279</v>
      </c>
      <c r="Q564" s="27">
        <f t="shared" si="50"/>
        <v>279</v>
      </c>
      <c r="V564" s="27">
        <f t="shared" si="51"/>
        <v>279</v>
      </c>
      <c r="AA564">
        <f t="shared" si="53"/>
        <v>279</v>
      </c>
    </row>
    <row r="565" spans="2:27" x14ac:dyDescent="0.3">
      <c r="B565" s="27">
        <f t="shared" si="48"/>
        <v>279</v>
      </c>
      <c r="G565" s="27">
        <f t="shared" si="52"/>
        <v>279</v>
      </c>
      <c r="L565" s="27">
        <f t="shared" si="49"/>
        <v>279</v>
      </c>
      <c r="Q565" s="27">
        <f t="shared" si="50"/>
        <v>279</v>
      </c>
      <c r="V565" s="27">
        <f t="shared" si="51"/>
        <v>279</v>
      </c>
      <c r="AA565">
        <f t="shared" si="53"/>
        <v>279</v>
      </c>
    </row>
    <row r="566" spans="2:27" x14ac:dyDescent="0.3">
      <c r="B566" s="27">
        <f t="shared" si="48"/>
        <v>280</v>
      </c>
      <c r="G566" s="27">
        <f t="shared" si="52"/>
        <v>280</v>
      </c>
      <c r="L566" s="27">
        <f t="shared" si="49"/>
        <v>280</v>
      </c>
      <c r="Q566" s="27">
        <f t="shared" si="50"/>
        <v>280</v>
      </c>
      <c r="V566" s="27">
        <f t="shared" si="51"/>
        <v>280</v>
      </c>
      <c r="AA566">
        <f t="shared" si="53"/>
        <v>280</v>
      </c>
    </row>
    <row r="567" spans="2:27" x14ac:dyDescent="0.3">
      <c r="B567" s="27">
        <f t="shared" si="48"/>
        <v>280</v>
      </c>
      <c r="G567" s="27">
        <f t="shared" si="52"/>
        <v>280</v>
      </c>
      <c r="L567" s="27">
        <f t="shared" si="49"/>
        <v>280</v>
      </c>
      <c r="Q567" s="27">
        <f t="shared" si="50"/>
        <v>280</v>
      </c>
      <c r="V567" s="27">
        <f t="shared" si="51"/>
        <v>280</v>
      </c>
      <c r="AA567">
        <f t="shared" si="53"/>
        <v>280</v>
      </c>
    </row>
    <row r="568" spans="2:27" x14ac:dyDescent="0.3">
      <c r="B568" s="27">
        <f t="shared" si="48"/>
        <v>281</v>
      </c>
      <c r="G568" s="27">
        <f t="shared" si="52"/>
        <v>281</v>
      </c>
      <c r="L568" s="27">
        <f t="shared" si="49"/>
        <v>281</v>
      </c>
      <c r="Q568" s="27">
        <f t="shared" si="50"/>
        <v>281</v>
      </c>
      <c r="V568" s="27">
        <f t="shared" si="51"/>
        <v>281</v>
      </c>
      <c r="AA568">
        <f t="shared" si="53"/>
        <v>281</v>
      </c>
    </row>
    <row r="569" spans="2:27" x14ac:dyDescent="0.3">
      <c r="B569" s="27">
        <f t="shared" si="48"/>
        <v>281</v>
      </c>
      <c r="G569" s="27">
        <f t="shared" si="52"/>
        <v>281</v>
      </c>
      <c r="L569" s="27">
        <f t="shared" si="49"/>
        <v>281</v>
      </c>
      <c r="Q569" s="27">
        <f t="shared" si="50"/>
        <v>281</v>
      </c>
      <c r="V569" s="27">
        <f t="shared" si="51"/>
        <v>281</v>
      </c>
      <c r="AA569">
        <f t="shared" si="53"/>
        <v>281</v>
      </c>
    </row>
    <row r="570" spans="2:27" x14ac:dyDescent="0.3">
      <c r="B570" s="27">
        <f t="shared" si="48"/>
        <v>282</v>
      </c>
      <c r="G570" s="27">
        <f t="shared" si="52"/>
        <v>282</v>
      </c>
      <c r="L570" s="27">
        <f t="shared" si="49"/>
        <v>282</v>
      </c>
      <c r="Q570" s="27">
        <f t="shared" si="50"/>
        <v>282</v>
      </c>
      <c r="V570" s="27">
        <f t="shared" si="51"/>
        <v>282</v>
      </c>
      <c r="AA570">
        <f t="shared" si="53"/>
        <v>282</v>
      </c>
    </row>
    <row r="571" spans="2:27" x14ac:dyDescent="0.3">
      <c r="B571" s="27">
        <f t="shared" si="48"/>
        <v>282</v>
      </c>
      <c r="G571" s="27">
        <f t="shared" si="52"/>
        <v>282</v>
      </c>
      <c r="L571" s="27">
        <f t="shared" si="49"/>
        <v>282</v>
      </c>
      <c r="Q571" s="27">
        <f t="shared" si="50"/>
        <v>282</v>
      </c>
      <c r="V571" s="27">
        <f t="shared" si="51"/>
        <v>282</v>
      </c>
      <c r="AA571">
        <f t="shared" si="53"/>
        <v>282</v>
      </c>
    </row>
    <row r="572" spans="2:27" x14ac:dyDescent="0.3">
      <c r="B572" s="27">
        <f t="shared" si="48"/>
        <v>283</v>
      </c>
      <c r="G572" s="27">
        <f t="shared" si="52"/>
        <v>283</v>
      </c>
      <c r="L572" s="27">
        <f t="shared" si="49"/>
        <v>283</v>
      </c>
      <c r="Q572" s="27">
        <f t="shared" si="50"/>
        <v>283</v>
      </c>
      <c r="V572" s="27">
        <f t="shared" si="51"/>
        <v>283</v>
      </c>
      <c r="AA572">
        <f t="shared" si="53"/>
        <v>283</v>
      </c>
    </row>
    <row r="573" spans="2:27" x14ac:dyDescent="0.3">
      <c r="B573" s="27">
        <f t="shared" si="48"/>
        <v>283</v>
      </c>
      <c r="G573" s="27">
        <f t="shared" si="52"/>
        <v>283</v>
      </c>
      <c r="L573" s="27">
        <f t="shared" si="49"/>
        <v>283</v>
      </c>
      <c r="Q573" s="27">
        <f t="shared" si="50"/>
        <v>283</v>
      </c>
      <c r="V573" s="27">
        <f t="shared" si="51"/>
        <v>283</v>
      </c>
      <c r="AA573">
        <f t="shared" si="53"/>
        <v>283</v>
      </c>
    </row>
    <row r="574" spans="2:27" x14ac:dyDescent="0.3">
      <c r="B574" s="27">
        <f t="shared" si="48"/>
        <v>284</v>
      </c>
      <c r="G574" s="27">
        <f t="shared" si="52"/>
        <v>284</v>
      </c>
      <c r="L574" s="27">
        <f t="shared" si="49"/>
        <v>284</v>
      </c>
      <c r="Q574" s="27">
        <f t="shared" si="50"/>
        <v>284</v>
      </c>
      <c r="V574" s="27">
        <f t="shared" si="51"/>
        <v>284</v>
      </c>
      <c r="AA574">
        <f t="shared" si="53"/>
        <v>284</v>
      </c>
    </row>
    <row r="575" spans="2:27" x14ac:dyDescent="0.3">
      <c r="B575" s="27">
        <f t="shared" si="48"/>
        <v>284</v>
      </c>
      <c r="G575" s="27">
        <f t="shared" si="52"/>
        <v>284</v>
      </c>
      <c r="L575" s="27">
        <f t="shared" si="49"/>
        <v>284</v>
      </c>
      <c r="Q575" s="27">
        <f t="shared" si="50"/>
        <v>284</v>
      </c>
      <c r="V575" s="27">
        <f t="shared" si="51"/>
        <v>284</v>
      </c>
      <c r="AA575">
        <f t="shared" si="53"/>
        <v>284</v>
      </c>
    </row>
    <row r="576" spans="2:27" x14ac:dyDescent="0.3">
      <c r="B576" s="27">
        <f t="shared" si="48"/>
        <v>285</v>
      </c>
      <c r="G576" s="27">
        <f t="shared" si="52"/>
        <v>285</v>
      </c>
      <c r="L576" s="27">
        <f t="shared" si="49"/>
        <v>285</v>
      </c>
      <c r="Q576" s="27">
        <f t="shared" si="50"/>
        <v>285</v>
      </c>
      <c r="V576" s="27">
        <f t="shared" si="51"/>
        <v>285</v>
      </c>
      <c r="AA576">
        <f t="shared" si="53"/>
        <v>285</v>
      </c>
    </row>
    <row r="577" spans="2:27" x14ac:dyDescent="0.3">
      <c r="B577" s="27">
        <f t="shared" si="48"/>
        <v>285</v>
      </c>
      <c r="G577" s="27">
        <f t="shared" si="52"/>
        <v>285</v>
      </c>
      <c r="L577" s="27">
        <f t="shared" si="49"/>
        <v>285</v>
      </c>
      <c r="Q577" s="27">
        <f t="shared" si="50"/>
        <v>285</v>
      </c>
      <c r="V577" s="27">
        <f t="shared" si="51"/>
        <v>285</v>
      </c>
      <c r="AA577">
        <f t="shared" si="53"/>
        <v>285</v>
      </c>
    </row>
    <row r="578" spans="2:27" x14ac:dyDescent="0.3">
      <c r="B578" s="27">
        <f t="shared" si="48"/>
        <v>286</v>
      </c>
      <c r="G578" s="27">
        <f t="shared" si="52"/>
        <v>286</v>
      </c>
      <c r="L578" s="27">
        <f t="shared" si="49"/>
        <v>286</v>
      </c>
      <c r="Q578" s="27">
        <f t="shared" si="50"/>
        <v>286</v>
      </c>
      <c r="V578" s="27">
        <f t="shared" si="51"/>
        <v>286</v>
      </c>
      <c r="AA578">
        <f t="shared" si="53"/>
        <v>286</v>
      </c>
    </row>
    <row r="579" spans="2:27" x14ac:dyDescent="0.3">
      <c r="B579" s="27">
        <f t="shared" si="48"/>
        <v>286</v>
      </c>
      <c r="G579" s="27">
        <f t="shared" si="52"/>
        <v>286</v>
      </c>
      <c r="L579" s="27">
        <f t="shared" si="49"/>
        <v>286</v>
      </c>
      <c r="Q579" s="27">
        <f t="shared" si="50"/>
        <v>286</v>
      </c>
      <c r="V579" s="27">
        <f t="shared" si="51"/>
        <v>286</v>
      </c>
      <c r="AA579">
        <f t="shared" si="53"/>
        <v>286</v>
      </c>
    </row>
    <row r="580" spans="2:27" x14ac:dyDescent="0.3">
      <c r="B580" s="27">
        <f t="shared" si="48"/>
        <v>287</v>
      </c>
      <c r="G580" s="27">
        <f t="shared" si="52"/>
        <v>287</v>
      </c>
      <c r="L580" s="27">
        <f t="shared" si="49"/>
        <v>287</v>
      </c>
      <c r="Q580" s="27">
        <f t="shared" si="50"/>
        <v>287</v>
      </c>
      <c r="V580" s="27">
        <f t="shared" si="51"/>
        <v>287</v>
      </c>
      <c r="AA580">
        <f t="shared" si="53"/>
        <v>287</v>
      </c>
    </row>
    <row r="581" spans="2:27" x14ac:dyDescent="0.3">
      <c r="B581" s="27">
        <f t="shared" si="48"/>
        <v>287</v>
      </c>
      <c r="G581" s="27">
        <f t="shared" si="52"/>
        <v>287</v>
      </c>
      <c r="L581" s="27">
        <f t="shared" si="49"/>
        <v>287</v>
      </c>
      <c r="Q581" s="27">
        <f t="shared" si="50"/>
        <v>287</v>
      </c>
      <c r="V581" s="27">
        <f t="shared" si="51"/>
        <v>287</v>
      </c>
      <c r="AA581">
        <f t="shared" si="53"/>
        <v>287</v>
      </c>
    </row>
    <row r="582" spans="2:27" x14ac:dyDescent="0.3">
      <c r="B582" s="27">
        <f t="shared" si="48"/>
        <v>288</v>
      </c>
      <c r="G582" s="27">
        <f t="shared" si="52"/>
        <v>288</v>
      </c>
      <c r="L582" s="27">
        <f t="shared" si="49"/>
        <v>288</v>
      </c>
      <c r="Q582" s="27">
        <f t="shared" si="50"/>
        <v>288</v>
      </c>
      <c r="V582" s="27">
        <f t="shared" si="51"/>
        <v>288</v>
      </c>
      <c r="AA582">
        <f t="shared" si="53"/>
        <v>288</v>
      </c>
    </row>
    <row r="583" spans="2:27" x14ac:dyDescent="0.3">
      <c r="B583" s="27">
        <f t="shared" ref="B583:B626" si="54">RIGHT(TEXT(A583,"h:mm:ss,000"),3)/1000+$AA583</f>
        <v>288</v>
      </c>
      <c r="G583" s="27">
        <f t="shared" si="52"/>
        <v>288</v>
      </c>
      <c r="L583" s="27">
        <f t="shared" ref="L583:L626" si="55">RIGHT(TEXT(K583,"h:mm:ss,000"),3)/1000+$AA583</f>
        <v>288</v>
      </c>
      <c r="Q583" s="27">
        <f t="shared" ref="Q583:Q626" si="56">RIGHT(TEXT(P583,"h:mm:ss,000"),3)/1000+$AA583</f>
        <v>288</v>
      </c>
      <c r="V583" s="27">
        <f t="shared" ref="V583:V626" si="57">RIGHT(TEXT(U583,"h:mm:ss,000"),3)/1000+$AA583</f>
        <v>288</v>
      </c>
      <c r="AA583">
        <f t="shared" si="53"/>
        <v>288</v>
      </c>
    </row>
    <row r="584" spans="2:27" x14ac:dyDescent="0.3">
      <c r="B584" s="27">
        <f t="shared" si="54"/>
        <v>289</v>
      </c>
      <c r="G584" s="27">
        <f t="shared" ref="G584:G626" si="58">RIGHT(TEXT(F584,"h:mm:ss,000"),3)/1000+$AA584</f>
        <v>289</v>
      </c>
      <c r="L584" s="27">
        <f t="shared" si="55"/>
        <v>289</v>
      </c>
      <c r="Q584" s="27">
        <f t="shared" si="56"/>
        <v>289</v>
      </c>
      <c r="V584" s="27">
        <f t="shared" si="57"/>
        <v>289</v>
      </c>
      <c r="AA584">
        <f t="shared" si="53"/>
        <v>289</v>
      </c>
    </row>
    <row r="585" spans="2:27" x14ac:dyDescent="0.3">
      <c r="B585" s="27">
        <f t="shared" si="54"/>
        <v>289</v>
      </c>
      <c r="G585" s="27">
        <f t="shared" si="58"/>
        <v>289</v>
      </c>
      <c r="L585" s="27">
        <f t="shared" si="55"/>
        <v>289</v>
      </c>
      <c r="Q585" s="27">
        <f t="shared" si="56"/>
        <v>289</v>
      </c>
      <c r="V585" s="27">
        <f t="shared" si="57"/>
        <v>289</v>
      </c>
      <c r="AA585">
        <f t="shared" si="53"/>
        <v>289</v>
      </c>
    </row>
    <row r="586" spans="2:27" x14ac:dyDescent="0.3">
      <c r="B586" s="27">
        <f t="shared" si="54"/>
        <v>290</v>
      </c>
      <c r="G586" s="27">
        <f t="shared" si="58"/>
        <v>290</v>
      </c>
      <c r="L586" s="27">
        <f t="shared" si="55"/>
        <v>290</v>
      </c>
      <c r="Q586" s="27">
        <f t="shared" si="56"/>
        <v>290</v>
      </c>
      <c r="V586" s="27">
        <f t="shared" si="57"/>
        <v>290</v>
      </c>
      <c r="AA586">
        <f t="shared" si="53"/>
        <v>290</v>
      </c>
    </row>
    <row r="587" spans="2:27" x14ac:dyDescent="0.3">
      <c r="B587" s="27">
        <f t="shared" si="54"/>
        <v>290</v>
      </c>
      <c r="G587" s="27">
        <f t="shared" si="58"/>
        <v>290</v>
      </c>
      <c r="L587" s="27">
        <f t="shared" si="55"/>
        <v>290</v>
      </c>
      <c r="Q587" s="27">
        <f t="shared" si="56"/>
        <v>290</v>
      </c>
      <c r="V587" s="27">
        <f t="shared" si="57"/>
        <v>290</v>
      </c>
      <c r="AA587">
        <f t="shared" ref="AA587:AA650" si="59">+AA585+1</f>
        <v>290</v>
      </c>
    </row>
    <row r="588" spans="2:27" x14ac:dyDescent="0.3">
      <c r="B588" s="27">
        <f t="shared" si="54"/>
        <v>291</v>
      </c>
      <c r="G588" s="27">
        <f t="shared" si="58"/>
        <v>291</v>
      </c>
      <c r="L588" s="27">
        <f t="shared" si="55"/>
        <v>291</v>
      </c>
      <c r="Q588" s="27">
        <f t="shared" si="56"/>
        <v>291</v>
      </c>
      <c r="V588" s="27">
        <f t="shared" si="57"/>
        <v>291</v>
      </c>
      <c r="AA588">
        <f t="shared" si="59"/>
        <v>291</v>
      </c>
    </row>
    <row r="589" spans="2:27" x14ac:dyDescent="0.3">
      <c r="B589" s="27">
        <f t="shared" si="54"/>
        <v>291</v>
      </c>
      <c r="G589" s="27">
        <f t="shared" si="58"/>
        <v>291</v>
      </c>
      <c r="L589" s="27">
        <f t="shared" si="55"/>
        <v>291</v>
      </c>
      <c r="Q589" s="27">
        <f t="shared" si="56"/>
        <v>291</v>
      </c>
      <c r="V589" s="27">
        <f t="shared" si="57"/>
        <v>291</v>
      </c>
      <c r="AA589">
        <f t="shared" si="59"/>
        <v>291</v>
      </c>
    </row>
    <row r="590" spans="2:27" x14ac:dyDescent="0.3">
      <c r="B590" s="27">
        <f t="shared" si="54"/>
        <v>292</v>
      </c>
      <c r="G590" s="27">
        <f t="shared" si="58"/>
        <v>292</v>
      </c>
      <c r="L590" s="27">
        <f t="shared" si="55"/>
        <v>292</v>
      </c>
      <c r="Q590" s="27">
        <f t="shared" si="56"/>
        <v>292</v>
      </c>
      <c r="V590" s="27">
        <f t="shared" si="57"/>
        <v>292</v>
      </c>
      <c r="AA590">
        <f t="shared" si="59"/>
        <v>292</v>
      </c>
    </row>
    <row r="591" spans="2:27" x14ac:dyDescent="0.3">
      <c r="B591" s="27">
        <f t="shared" si="54"/>
        <v>292</v>
      </c>
      <c r="G591" s="27">
        <f t="shared" si="58"/>
        <v>292</v>
      </c>
      <c r="L591" s="27">
        <f t="shared" si="55"/>
        <v>292</v>
      </c>
      <c r="Q591" s="27">
        <f t="shared" si="56"/>
        <v>292</v>
      </c>
      <c r="V591" s="27">
        <f t="shared" si="57"/>
        <v>292</v>
      </c>
      <c r="AA591">
        <f t="shared" si="59"/>
        <v>292</v>
      </c>
    </row>
    <row r="592" spans="2:27" x14ac:dyDescent="0.3">
      <c r="B592" s="27">
        <f t="shared" si="54"/>
        <v>293</v>
      </c>
      <c r="G592" s="27">
        <f t="shared" si="58"/>
        <v>293</v>
      </c>
      <c r="L592" s="27">
        <f t="shared" si="55"/>
        <v>293</v>
      </c>
      <c r="Q592" s="27">
        <f t="shared" si="56"/>
        <v>293</v>
      </c>
      <c r="V592" s="27">
        <f t="shared" si="57"/>
        <v>293</v>
      </c>
      <c r="AA592">
        <f t="shared" si="59"/>
        <v>293</v>
      </c>
    </row>
    <row r="593" spans="2:27" x14ac:dyDescent="0.3">
      <c r="B593" s="27">
        <f t="shared" si="54"/>
        <v>293</v>
      </c>
      <c r="G593" s="27">
        <f t="shared" si="58"/>
        <v>293</v>
      </c>
      <c r="L593" s="27">
        <f t="shared" si="55"/>
        <v>293</v>
      </c>
      <c r="Q593" s="27">
        <f t="shared" si="56"/>
        <v>293</v>
      </c>
      <c r="V593" s="27">
        <f t="shared" si="57"/>
        <v>293</v>
      </c>
      <c r="AA593">
        <f t="shared" si="59"/>
        <v>293</v>
      </c>
    </row>
    <row r="594" spans="2:27" x14ac:dyDescent="0.3">
      <c r="B594" s="27">
        <f t="shared" si="54"/>
        <v>294</v>
      </c>
      <c r="G594" s="27">
        <f t="shared" si="58"/>
        <v>294</v>
      </c>
      <c r="L594" s="27">
        <f t="shared" si="55"/>
        <v>294</v>
      </c>
      <c r="Q594" s="27">
        <f t="shared" si="56"/>
        <v>294</v>
      </c>
      <c r="V594" s="27">
        <f t="shared" si="57"/>
        <v>294</v>
      </c>
      <c r="AA594">
        <f t="shared" si="59"/>
        <v>294</v>
      </c>
    </row>
    <row r="595" spans="2:27" x14ac:dyDescent="0.3">
      <c r="B595" s="27">
        <f t="shared" si="54"/>
        <v>294</v>
      </c>
      <c r="G595" s="27">
        <f t="shared" si="58"/>
        <v>294</v>
      </c>
      <c r="L595" s="27">
        <f t="shared" si="55"/>
        <v>294</v>
      </c>
      <c r="Q595" s="27">
        <f t="shared" si="56"/>
        <v>294</v>
      </c>
      <c r="V595" s="27">
        <f t="shared" si="57"/>
        <v>294</v>
      </c>
      <c r="AA595">
        <f t="shared" si="59"/>
        <v>294</v>
      </c>
    </row>
    <row r="596" spans="2:27" x14ac:dyDescent="0.3">
      <c r="B596" s="27">
        <f t="shared" si="54"/>
        <v>295</v>
      </c>
      <c r="G596" s="27">
        <f t="shared" si="58"/>
        <v>295</v>
      </c>
      <c r="L596" s="27">
        <f t="shared" si="55"/>
        <v>295</v>
      </c>
      <c r="Q596" s="27">
        <f t="shared" si="56"/>
        <v>295</v>
      </c>
      <c r="V596" s="27">
        <f t="shared" si="57"/>
        <v>295</v>
      </c>
      <c r="AA596">
        <f t="shared" si="59"/>
        <v>295</v>
      </c>
    </row>
    <row r="597" spans="2:27" x14ac:dyDescent="0.3">
      <c r="B597" s="27">
        <f t="shared" si="54"/>
        <v>295</v>
      </c>
      <c r="G597" s="27">
        <f t="shared" si="58"/>
        <v>295</v>
      </c>
      <c r="L597" s="27">
        <f t="shared" si="55"/>
        <v>295</v>
      </c>
      <c r="Q597" s="27">
        <f t="shared" si="56"/>
        <v>295</v>
      </c>
      <c r="V597" s="27">
        <f t="shared" si="57"/>
        <v>295</v>
      </c>
      <c r="AA597">
        <f t="shared" si="59"/>
        <v>295</v>
      </c>
    </row>
    <row r="598" spans="2:27" x14ac:dyDescent="0.3">
      <c r="B598" s="27">
        <f t="shared" si="54"/>
        <v>296</v>
      </c>
      <c r="G598" s="27">
        <f t="shared" si="58"/>
        <v>296</v>
      </c>
      <c r="L598" s="27">
        <f t="shared" si="55"/>
        <v>296</v>
      </c>
      <c r="Q598" s="27">
        <f t="shared" si="56"/>
        <v>296</v>
      </c>
      <c r="V598" s="27">
        <f t="shared" si="57"/>
        <v>296</v>
      </c>
      <c r="AA598">
        <f t="shared" si="59"/>
        <v>296</v>
      </c>
    </row>
    <row r="599" spans="2:27" x14ac:dyDescent="0.3">
      <c r="B599" s="27">
        <f t="shared" si="54"/>
        <v>296</v>
      </c>
      <c r="G599" s="27">
        <f t="shared" si="58"/>
        <v>296</v>
      </c>
      <c r="L599" s="27">
        <f t="shared" si="55"/>
        <v>296</v>
      </c>
      <c r="Q599" s="27">
        <f t="shared" si="56"/>
        <v>296</v>
      </c>
      <c r="V599" s="27">
        <f t="shared" si="57"/>
        <v>296</v>
      </c>
      <c r="AA599">
        <f t="shared" si="59"/>
        <v>296</v>
      </c>
    </row>
    <row r="600" spans="2:27" x14ac:dyDescent="0.3">
      <c r="B600" s="27">
        <f t="shared" si="54"/>
        <v>297</v>
      </c>
      <c r="G600" s="27">
        <f t="shared" si="58"/>
        <v>297</v>
      </c>
      <c r="L600" s="27">
        <f t="shared" si="55"/>
        <v>297</v>
      </c>
      <c r="Q600" s="27">
        <f t="shared" si="56"/>
        <v>297</v>
      </c>
      <c r="V600" s="27">
        <f t="shared" si="57"/>
        <v>297</v>
      </c>
      <c r="AA600">
        <f t="shared" si="59"/>
        <v>297</v>
      </c>
    </row>
    <row r="601" spans="2:27" x14ac:dyDescent="0.3">
      <c r="B601" s="27">
        <f t="shared" si="54"/>
        <v>297</v>
      </c>
      <c r="G601" s="27">
        <f t="shared" si="58"/>
        <v>297</v>
      </c>
      <c r="L601" s="27">
        <f t="shared" si="55"/>
        <v>297</v>
      </c>
      <c r="Q601" s="27">
        <f t="shared" si="56"/>
        <v>297</v>
      </c>
      <c r="V601" s="27">
        <f t="shared" si="57"/>
        <v>297</v>
      </c>
      <c r="AA601">
        <f t="shared" si="59"/>
        <v>297</v>
      </c>
    </row>
    <row r="602" spans="2:27" x14ac:dyDescent="0.3">
      <c r="B602" s="27">
        <f t="shared" si="54"/>
        <v>298</v>
      </c>
      <c r="G602" s="27">
        <f t="shared" si="58"/>
        <v>298</v>
      </c>
      <c r="L602" s="27">
        <f t="shared" si="55"/>
        <v>298</v>
      </c>
      <c r="Q602" s="27">
        <f t="shared" si="56"/>
        <v>298</v>
      </c>
      <c r="V602" s="27">
        <f t="shared" si="57"/>
        <v>298</v>
      </c>
      <c r="AA602">
        <f t="shared" si="59"/>
        <v>298</v>
      </c>
    </row>
    <row r="603" spans="2:27" x14ac:dyDescent="0.3">
      <c r="B603" s="27">
        <f t="shared" si="54"/>
        <v>298</v>
      </c>
      <c r="G603" s="27">
        <f t="shared" si="58"/>
        <v>298</v>
      </c>
      <c r="L603" s="27">
        <f t="shared" si="55"/>
        <v>298</v>
      </c>
      <c r="Q603" s="27">
        <f t="shared" si="56"/>
        <v>298</v>
      </c>
      <c r="V603" s="27">
        <f t="shared" si="57"/>
        <v>298</v>
      </c>
      <c r="AA603">
        <f t="shared" si="59"/>
        <v>298</v>
      </c>
    </row>
    <row r="604" spans="2:27" x14ac:dyDescent="0.3">
      <c r="B604" s="27">
        <f t="shared" si="54"/>
        <v>299</v>
      </c>
      <c r="G604" s="27">
        <f t="shared" si="58"/>
        <v>299</v>
      </c>
      <c r="L604" s="27">
        <f t="shared" si="55"/>
        <v>299</v>
      </c>
      <c r="Q604" s="27">
        <f t="shared" si="56"/>
        <v>299</v>
      </c>
      <c r="V604" s="27">
        <f t="shared" si="57"/>
        <v>299</v>
      </c>
      <c r="AA604">
        <f t="shared" si="59"/>
        <v>299</v>
      </c>
    </row>
    <row r="605" spans="2:27" x14ac:dyDescent="0.3">
      <c r="B605" s="27">
        <f t="shared" si="54"/>
        <v>299</v>
      </c>
      <c r="G605" s="27">
        <f t="shared" si="58"/>
        <v>299</v>
      </c>
      <c r="L605" s="27">
        <f t="shared" si="55"/>
        <v>299</v>
      </c>
      <c r="Q605" s="27">
        <f t="shared" si="56"/>
        <v>299</v>
      </c>
      <c r="V605" s="27">
        <f t="shared" si="57"/>
        <v>299</v>
      </c>
      <c r="AA605">
        <f t="shared" si="59"/>
        <v>299</v>
      </c>
    </row>
    <row r="606" spans="2:27" x14ac:dyDescent="0.3">
      <c r="B606" s="27">
        <f t="shared" si="54"/>
        <v>300</v>
      </c>
      <c r="G606" s="27">
        <f t="shared" si="58"/>
        <v>300</v>
      </c>
      <c r="L606" s="27">
        <f t="shared" si="55"/>
        <v>300</v>
      </c>
      <c r="Q606" s="27">
        <f t="shared" si="56"/>
        <v>300</v>
      </c>
      <c r="V606" s="27">
        <f t="shared" si="57"/>
        <v>300</v>
      </c>
      <c r="AA606">
        <f t="shared" si="59"/>
        <v>300</v>
      </c>
    </row>
    <row r="607" spans="2:27" x14ac:dyDescent="0.3">
      <c r="B607" s="27">
        <f t="shared" si="54"/>
        <v>300</v>
      </c>
      <c r="G607" s="27">
        <f t="shared" si="58"/>
        <v>300</v>
      </c>
      <c r="L607" s="27">
        <f t="shared" si="55"/>
        <v>300</v>
      </c>
      <c r="Q607" s="27">
        <f t="shared" si="56"/>
        <v>300</v>
      </c>
      <c r="V607" s="27">
        <f t="shared" si="57"/>
        <v>300</v>
      </c>
      <c r="AA607">
        <f t="shared" si="59"/>
        <v>300</v>
      </c>
    </row>
    <row r="608" spans="2:27" x14ac:dyDescent="0.3">
      <c r="B608" s="27">
        <f t="shared" si="54"/>
        <v>301</v>
      </c>
      <c r="G608" s="27">
        <f t="shared" si="58"/>
        <v>301</v>
      </c>
      <c r="L608" s="27">
        <f t="shared" si="55"/>
        <v>301</v>
      </c>
      <c r="Q608" s="27">
        <f t="shared" si="56"/>
        <v>301</v>
      </c>
      <c r="V608" s="27">
        <f t="shared" si="57"/>
        <v>301</v>
      </c>
      <c r="AA608">
        <f t="shared" si="59"/>
        <v>301</v>
      </c>
    </row>
    <row r="609" spans="2:27" x14ac:dyDescent="0.3">
      <c r="B609" s="27">
        <f t="shared" si="54"/>
        <v>301</v>
      </c>
      <c r="G609" s="27">
        <f t="shared" si="58"/>
        <v>301</v>
      </c>
      <c r="L609" s="27">
        <f t="shared" si="55"/>
        <v>301</v>
      </c>
      <c r="Q609" s="27">
        <f t="shared" si="56"/>
        <v>301</v>
      </c>
      <c r="V609" s="27">
        <f t="shared" si="57"/>
        <v>301</v>
      </c>
      <c r="AA609">
        <f t="shared" si="59"/>
        <v>301</v>
      </c>
    </row>
    <row r="610" spans="2:27" x14ac:dyDescent="0.3">
      <c r="B610" s="27">
        <f t="shared" si="54"/>
        <v>302</v>
      </c>
      <c r="G610" s="27">
        <f t="shared" si="58"/>
        <v>302</v>
      </c>
      <c r="L610" s="27">
        <f t="shared" si="55"/>
        <v>302</v>
      </c>
      <c r="Q610" s="27">
        <f t="shared" si="56"/>
        <v>302</v>
      </c>
      <c r="V610" s="27">
        <f t="shared" si="57"/>
        <v>302</v>
      </c>
      <c r="AA610">
        <f t="shared" si="59"/>
        <v>302</v>
      </c>
    </row>
    <row r="611" spans="2:27" x14ac:dyDescent="0.3">
      <c r="B611" s="27">
        <f t="shared" si="54"/>
        <v>302</v>
      </c>
      <c r="G611" s="27">
        <f t="shared" si="58"/>
        <v>302</v>
      </c>
      <c r="L611" s="27">
        <f t="shared" si="55"/>
        <v>302</v>
      </c>
      <c r="Q611" s="27">
        <f t="shared" si="56"/>
        <v>302</v>
      </c>
      <c r="V611" s="27">
        <f t="shared" si="57"/>
        <v>302</v>
      </c>
      <c r="AA611">
        <f t="shared" si="59"/>
        <v>302</v>
      </c>
    </row>
    <row r="612" spans="2:27" x14ac:dyDescent="0.3">
      <c r="B612" s="27">
        <f t="shared" si="54"/>
        <v>303</v>
      </c>
      <c r="G612" s="27">
        <f t="shared" si="58"/>
        <v>303</v>
      </c>
      <c r="L612" s="27">
        <f t="shared" si="55"/>
        <v>303</v>
      </c>
      <c r="Q612" s="27">
        <f t="shared" si="56"/>
        <v>303</v>
      </c>
      <c r="V612" s="27">
        <f t="shared" si="57"/>
        <v>303</v>
      </c>
      <c r="AA612">
        <f t="shared" si="59"/>
        <v>303</v>
      </c>
    </row>
    <row r="613" spans="2:27" x14ac:dyDescent="0.3">
      <c r="B613" s="27">
        <f t="shared" si="54"/>
        <v>303</v>
      </c>
      <c r="G613" s="27">
        <f t="shared" si="58"/>
        <v>303</v>
      </c>
      <c r="L613" s="27">
        <f t="shared" si="55"/>
        <v>303</v>
      </c>
      <c r="Q613" s="27">
        <f t="shared" si="56"/>
        <v>303</v>
      </c>
      <c r="V613" s="27">
        <f t="shared" si="57"/>
        <v>303</v>
      </c>
      <c r="AA613">
        <f t="shared" si="59"/>
        <v>303</v>
      </c>
    </row>
    <row r="614" spans="2:27" x14ac:dyDescent="0.3">
      <c r="B614" s="27">
        <f t="shared" si="54"/>
        <v>304</v>
      </c>
      <c r="G614" s="27">
        <f t="shared" si="58"/>
        <v>304</v>
      </c>
      <c r="L614" s="27">
        <f t="shared" si="55"/>
        <v>304</v>
      </c>
      <c r="Q614" s="27">
        <f t="shared" si="56"/>
        <v>304</v>
      </c>
      <c r="V614" s="27">
        <f t="shared" si="57"/>
        <v>304</v>
      </c>
      <c r="AA614">
        <f t="shared" si="59"/>
        <v>304</v>
      </c>
    </row>
    <row r="615" spans="2:27" x14ac:dyDescent="0.3">
      <c r="B615" s="27">
        <f t="shared" si="54"/>
        <v>304</v>
      </c>
      <c r="G615" s="27">
        <f t="shared" si="58"/>
        <v>304</v>
      </c>
      <c r="L615" s="27">
        <f t="shared" si="55"/>
        <v>304</v>
      </c>
      <c r="Q615" s="27">
        <f t="shared" si="56"/>
        <v>304</v>
      </c>
      <c r="V615" s="27">
        <f t="shared" si="57"/>
        <v>304</v>
      </c>
      <c r="AA615">
        <f t="shared" si="59"/>
        <v>304</v>
      </c>
    </row>
    <row r="616" spans="2:27" x14ac:dyDescent="0.3">
      <c r="B616" s="27">
        <f t="shared" si="54"/>
        <v>305</v>
      </c>
      <c r="G616" s="27">
        <f t="shared" si="58"/>
        <v>305</v>
      </c>
      <c r="L616" s="27">
        <f t="shared" si="55"/>
        <v>305</v>
      </c>
      <c r="Q616" s="27">
        <f t="shared" si="56"/>
        <v>305</v>
      </c>
      <c r="V616" s="27">
        <f t="shared" si="57"/>
        <v>305</v>
      </c>
      <c r="AA616">
        <f t="shared" si="59"/>
        <v>305</v>
      </c>
    </row>
    <row r="617" spans="2:27" x14ac:dyDescent="0.3">
      <c r="B617" s="27">
        <f t="shared" si="54"/>
        <v>305</v>
      </c>
      <c r="G617" s="27">
        <f t="shared" si="58"/>
        <v>305</v>
      </c>
      <c r="L617" s="27">
        <f t="shared" si="55"/>
        <v>305</v>
      </c>
      <c r="Q617" s="27">
        <f t="shared" si="56"/>
        <v>305</v>
      </c>
      <c r="V617" s="27">
        <f t="shared" si="57"/>
        <v>305</v>
      </c>
      <c r="AA617">
        <f t="shared" si="59"/>
        <v>305</v>
      </c>
    </row>
    <row r="618" spans="2:27" x14ac:dyDescent="0.3">
      <c r="B618" s="27">
        <f t="shared" si="54"/>
        <v>306</v>
      </c>
      <c r="G618" s="27">
        <f t="shared" si="58"/>
        <v>306</v>
      </c>
      <c r="L618" s="27">
        <f t="shared" si="55"/>
        <v>306</v>
      </c>
      <c r="Q618" s="27">
        <f t="shared" si="56"/>
        <v>306</v>
      </c>
      <c r="V618" s="27">
        <f t="shared" si="57"/>
        <v>306</v>
      </c>
      <c r="AA618">
        <f t="shared" si="59"/>
        <v>306</v>
      </c>
    </row>
    <row r="619" spans="2:27" x14ac:dyDescent="0.3">
      <c r="B619" s="27">
        <f t="shared" si="54"/>
        <v>306</v>
      </c>
      <c r="G619" s="27">
        <f t="shared" si="58"/>
        <v>306</v>
      </c>
      <c r="L619" s="27">
        <f t="shared" si="55"/>
        <v>306</v>
      </c>
      <c r="Q619" s="27">
        <f t="shared" si="56"/>
        <v>306</v>
      </c>
      <c r="V619" s="27">
        <f t="shared" si="57"/>
        <v>306</v>
      </c>
      <c r="AA619">
        <f t="shared" si="59"/>
        <v>306</v>
      </c>
    </row>
    <row r="620" spans="2:27" x14ac:dyDescent="0.3">
      <c r="B620" s="27">
        <f t="shared" si="54"/>
        <v>307</v>
      </c>
      <c r="G620" s="27">
        <f t="shared" si="58"/>
        <v>307</v>
      </c>
      <c r="L620" s="27">
        <f t="shared" si="55"/>
        <v>307</v>
      </c>
      <c r="Q620" s="27">
        <f t="shared" si="56"/>
        <v>307</v>
      </c>
      <c r="V620" s="27">
        <f t="shared" si="57"/>
        <v>307</v>
      </c>
      <c r="AA620">
        <f t="shared" si="59"/>
        <v>307</v>
      </c>
    </row>
    <row r="621" spans="2:27" x14ac:dyDescent="0.3">
      <c r="B621" s="27">
        <f t="shared" si="54"/>
        <v>307</v>
      </c>
      <c r="G621" s="27">
        <f t="shared" si="58"/>
        <v>307</v>
      </c>
      <c r="L621" s="27">
        <f t="shared" si="55"/>
        <v>307</v>
      </c>
      <c r="Q621" s="27">
        <f t="shared" si="56"/>
        <v>307</v>
      </c>
      <c r="V621" s="27">
        <f t="shared" si="57"/>
        <v>307</v>
      </c>
      <c r="AA621">
        <f t="shared" si="59"/>
        <v>307</v>
      </c>
    </row>
    <row r="622" spans="2:27" x14ac:dyDescent="0.3">
      <c r="B622" s="27">
        <f t="shared" si="54"/>
        <v>308</v>
      </c>
      <c r="G622" s="27">
        <f t="shared" si="58"/>
        <v>308</v>
      </c>
      <c r="L622" s="27">
        <f t="shared" si="55"/>
        <v>308</v>
      </c>
      <c r="Q622" s="27">
        <f t="shared" si="56"/>
        <v>308</v>
      </c>
      <c r="V622" s="27">
        <f t="shared" si="57"/>
        <v>308</v>
      </c>
      <c r="AA622">
        <f t="shared" si="59"/>
        <v>308</v>
      </c>
    </row>
    <row r="623" spans="2:27" x14ac:dyDescent="0.3">
      <c r="B623" s="27">
        <f t="shared" si="54"/>
        <v>308</v>
      </c>
      <c r="G623" s="27">
        <f t="shared" si="58"/>
        <v>308</v>
      </c>
      <c r="L623" s="27">
        <f t="shared" si="55"/>
        <v>308</v>
      </c>
      <c r="Q623" s="27">
        <f t="shared" si="56"/>
        <v>308</v>
      </c>
      <c r="V623" s="27">
        <f t="shared" si="57"/>
        <v>308</v>
      </c>
      <c r="AA623">
        <f t="shared" si="59"/>
        <v>308</v>
      </c>
    </row>
    <row r="624" spans="2:27" x14ac:dyDescent="0.3">
      <c r="B624" s="27">
        <f t="shared" si="54"/>
        <v>309</v>
      </c>
      <c r="G624" s="27">
        <f t="shared" si="58"/>
        <v>309</v>
      </c>
      <c r="L624" s="27">
        <f t="shared" si="55"/>
        <v>309</v>
      </c>
      <c r="Q624" s="27">
        <f t="shared" si="56"/>
        <v>309</v>
      </c>
      <c r="V624" s="27">
        <f t="shared" si="57"/>
        <v>309</v>
      </c>
      <c r="AA624">
        <f t="shared" si="59"/>
        <v>309</v>
      </c>
    </row>
    <row r="625" spans="2:27" x14ac:dyDescent="0.3">
      <c r="B625" s="27">
        <f t="shared" si="54"/>
        <v>309</v>
      </c>
      <c r="G625" s="27">
        <f t="shared" si="58"/>
        <v>309</v>
      </c>
      <c r="L625" s="27">
        <f t="shared" si="55"/>
        <v>309</v>
      </c>
      <c r="Q625" s="27">
        <f t="shared" si="56"/>
        <v>309</v>
      </c>
      <c r="V625" s="27">
        <f t="shared" si="57"/>
        <v>309</v>
      </c>
      <c r="AA625">
        <f t="shared" si="59"/>
        <v>309</v>
      </c>
    </row>
    <row r="626" spans="2:27" x14ac:dyDescent="0.3">
      <c r="B626" s="27">
        <f t="shared" si="54"/>
        <v>310</v>
      </c>
      <c r="G626" s="27">
        <f t="shared" si="58"/>
        <v>310</v>
      </c>
      <c r="L626" s="27">
        <f t="shared" si="55"/>
        <v>310</v>
      </c>
      <c r="Q626" s="27">
        <f t="shared" si="56"/>
        <v>310</v>
      </c>
      <c r="V626" s="27">
        <f t="shared" si="57"/>
        <v>310</v>
      </c>
      <c r="AA626">
        <f t="shared" si="59"/>
        <v>310</v>
      </c>
    </row>
    <row r="627" spans="2:27" x14ac:dyDescent="0.3">
      <c r="AA627">
        <f t="shared" si="59"/>
        <v>310</v>
      </c>
    </row>
    <row r="628" spans="2:27" x14ac:dyDescent="0.3">
      <c r="AA628">
        <f t="shared" si="59"/>
        <v>311</v>
      </c>
    </row>
    <row r="629" spans="2:27" x14ac:dyDescent="0.3">
      <c r="AA629">
        <f t="shared" si="59"/>
        <v>311</v>
      </c>
    </row>
    <row r="630" spans="2:27" x14ac:dyDescent="0.3">
      <c r="AA630">
        <f t="shared" si="59"/>
        <v>312</v>
      </c>
    </row>
    <row r="631" spans="2:27" x14ac:dyDescent="0.3">
      <c r="AA631">
        <f t="shared" si="59"/>
        <v>312</v>
      </c>
    </row>
    <row r="632" spans="2:27" x14ac:dyDescent="0.3">
      <c r="AA632">
        <f t="shared" si="59"/>
        <v>313</v>
      </c>
    </row>
    <row r="633" spans="2:27" x14ac:dyDescent="0.3">
      <c r="AA633">
        <f t="shared" si="59"/>
        <v>313</v>
      </c>
    </row>
    <row r="634" spans="2:27" x14ac:dyDescent="0.3">
      <c r="AA634">
        <f t="shared" si="59"/>
        <v>314</v>
      </c>
    </row>
    <row r="635" spans="2:27" x14ac:dyDescent="0.3">
      <c r="AA635">
        <f t="shared" si="59"/>
        <v>314</v>
      </c>
    </row>
    <row r="636" spans="2:27" x14ac:dyDescent="0.3">
      <c r="AA636">
        <f t="shared" si="59"/>
        <v>315</v>
      </c>
    </row>
    <row r="637" spans="2:27" x14ac:dyDescent="0.3">
      <c r="AA637">
        <f t="shared" si="59"/>
        <v>315</v>
      </c>
    </row>
    <row r="638" spans="2:27" x14ac:dyDescent="0.3">
      <c r="AA638">
        <f t="shared" si="59"/>
        <v>316</v>
      </c>
    </row>
    <row r="639" spans="2:27" x14ac:dyDescent="0.3">
      <c r="AA639">
        <f t="shared" si="59"/>
        <v>316</v>
      </c>
    </row>
    <row r="640" spans="2:27" x14ac:dyDescent="0.3">
      <c r="AA640">
        <f t="shared" si="59"/>
        <v>317</v>
      </c>
    </row>
    <row r="641" spans="27:27" x14ac:dyDescent="0.3">
      <c r="AA641">
        <f t="shared" si="59"/>
        <v>317</v>
      </c>
    </row>
    <row r="642" spans="27:27" x14ac:dyDescent="0.3">
      <c r="AA642">
        <f t="shared" si="59"/>
        <v>318</v>
      </c>
    </row>
    <row r="643" spans="27:27" x14ac:dyDescent="0.3">
      <c r="AA643">
        <f t="shared" si="59"/>
        <v>318</v>
      </c>
    </row>
    <row r="644" spans="27:27" x14ac:dyDescent="0.3">
      <c r="AA644">
        <f t="shared" si="59"/>
        <v>319</v>
      </c>
    </row>
    <row r="645" spans="27:27" x14ac:dyDescent="0.3">
      <c r="AA645">
        <f t="shared" si="59"/>
        <v>319</v>
      </c>
    </row>
    <row r="646" spans="27:27" x14ac:dyDescent="0.3">
      <c r="AA646">
        <f t="shared" si="59"/>
        <v>320</v>
      </c>
    </row>
    <row r="647" spans="27:27" x14ac:dyDescent="0.3">
      <c r="AA647">
        <f t="shared" si="59"/>
        <v>320</v>
      </c>
    </row>
    <row r="648" spans="27:27" x14ac:dyDescent="0.3">
      <c r="AA648">
        <f t="shared" si="59"/>
        <v>321</v>
      </c>
    </row>
    <row r="649" spans="27:27" x14ac:dyDescent="0.3">
      <c r="AA649">
        <f t="shared" si="59"/>
        <v>321</v>
      </c>
    </row>
    <row r="650" spans="27:27" x14ac:dyDescent="0.3">
      <c r="AA650">
        <f t="shared" si="59"/>
        <v>322</v>
      </c>
    </row>
    <row r="651" spans="27:27" x14ac:dyDescent="0.3">
      <c r="AA651">
        <f t="shared" ref="AA651:AA714" si="60">+AA649+1</f>
        <v>322</v>
      </c>
    </row>
    <row r="652" spans="27:27" x14ac:dyDescent="0.3">
      <c r="AA652">
        <f t="shared" si="60"/>
        <v>323</v>
      </c>
    </row>
    <row r="653" spans="27:27" x14ac:dyDescent="0.3">
      <c r="AA653">
        <f t="shared" si="60"/>
        <v>323</v>
      </c>
    </row>
    <row r="654" spans="27:27" x14ac:dyDescent="0.3">
      <c r="AA654">
        <f t="shared" si="60"/>
        <v>324</v>
      </c>
    </row>
    <row r="655" spans="27:27" x14ac:dyDescent="0.3">
      <c r="AA655">
        <f t="shared" si="60"/>
        <v>324</v>
      </c>
    </row>
    <row r="656" spans="27:27" x14ac:dyDescent="0.3">
      <c r="AA656">
        <f t="shared" si="60"/>
        <v>325</v>
      </c>
    </row>
    <row r="657" spans="27:27" x14ac:dyDescent="0.3">
      <c r="AA657">
        <f t="shared" si="60"/>
        <v>325</v>
      </c>
    </row>
    <row r="658" spans="27:27" x14ac:dyDescent="0.3">
      <c r="AA658">
        <f t="shared" si="60"/>
        <v>326</v>
      </c>
    </row>
    <row r="659" spans="27:27" x14ac:dyDescent="0.3">
      <c r="AA659">
        <f t="shared" si="60"/>
        <v>326</v>
      </c>
    </row>
    <row r="660" spans="27:27" x14ac:dyDescent="0.3">
      <c r="AA660">
        <f t="shared" si="60"/>
        <v>327</v>
      </c>
    </row>
    <row r="661" spans="27:27" x14ac:dyDescent="0.3">
      <c r="AA661">
        <f t="shared" si="60"/>
        <v>327</v>
      </c>
    </row>
    <row r="662" spans="27:27" x14ac:dyDescent="0.3">
      <c r="AA662">
        <f t="shared" si="60"/>
        <v>328</v>
      </c>
    </row>
    <row r="663" spans="27:27" x14ac:dyDescent="0.3">
      <c r="AA663">
        <f t="shared" si="60"/>
        <v>328</v>
      </c>
    </row>
    <row r="664" spans="27:27" x14ac:dyDescent="0.3">
      <c r="AA664">
        <f t="shared" si="60"/>
        <v>329</v>
      </c>
    </row>
    <row r="665" spans="27:27" x14ac:dyDescent="0.3">
      <c r="AA665">
        <f t="shared" si="60"/>
        <v>329</v>
      </c>
    </row>
    <row r="666" spans="27:27" x14ac:dyDescent="0.3">
      <c r="AA666">
        <f t="shared" si="60"/>
        <v>330</v>
      </c>
    </row>
    <row r="667" spans="27:27" x14ac:dyDescent="0.3">
      <c r="AA667">
        <f t="shared" si="60"/>
        <v>330</v>
      </c>
    </row>
    <row r="668" spans="27:27" x14ac:dyDescent="0.3">
      <c r="AA668">
        <f t="shared" si="60"/>
        <v>331</v>
      </c>
    </row>
    <row r="669" spans="27:27" x14ac:dyDescent="0.3">
      <c r="AA669">
        <f t="shared" si="60"/>
        <v>331</v>
      </c>
    </row>
    <row r="670" spans="27:27" x14ac:dyDescent="0.3">
      <c r="AA670">
        <f t="shared" si="60"/>
        <v>332</v>
      </c>
    </row>
    <row r="671" spans="27:27" x14ac:dyDescent="0.3">
      <c r="AA671">
        <f t="shared" si="60"/>
        <v>332</v>
      </c>
    </row>
    <row r="672" spans="27:27" x14ac:dyDescent="0.3">
      <c r="AA672">
        <f t="shared" si="60"/>
        <v>333</v>
      </c>
    </row>
    <row r="673" spans="27:27" x14ac:dyDescent="0.3">
      <c r="AA673">
        <f t="shared" si="60"/>
        <v>333</v>
      </c>
    </row>
    <row r="674" spans="27:27" x14ac:dyDescent="0.3">
      <c r="AA674">
        <f t="shared" si="60"/>
        <v>334</v>
      </c>
    </row>
    <row r="675" spans="27:27" x14ac:dyDescent="0.3">
      <c r="AA675">
        <f t="shared" si="60"/>
        <v>334</v>
      </c>
    </row>
    <row r="676" spans="27:27" x14ac:dyDescent="0.3">
      <c r="AA676">
        <f t="shared" si="60"/>
        <v>335</v>
      </c>
    </row>
    <row r="677" spans="27:27" x14ac:dyDescent="0.3">
      <c r="AA677">
        <f t="shared" si="60"/>
        <v>335</v>
      </c>
    </row>
    <row r="678" spans="27:27" x14ac:dyDescent="0.3">
      <c r="AA678">
        <f t="shared" si="60"/>
        <v>336</v>
      </c>
    </row>
    <row r="679" spans="27:27" x14ac:dyDescent="0.3">
      <c r="AA679">
        <f t="shared" si="60"/>
        <v>336</v>
      </c>
    </row>
    <row r="680" spans="27:27" x14ac:dyDescent="0.3">
      <c r="AA680">
        <f t="shared" si="60"/>
        <v>337</v>
      </c>
    </row>
    <row r="681" spans="27:27" x14ac:dyDescent="0.3">
      <c r="AA681">
        <f t="shared" si="60"/>
        <v>337</v>
      </c>
    </row>
    <row r="682" spans="27:27" x14ac:dyDescent="0.3">
      <c r="AA682">
        <f t="shared" si="60"/>
        <v>338</v>
      </c>
    </row>
    <row r="683" spans="27:27" x14ac:dyDescent="0.3">
      <c r="AA683">
        <f t="shared" si="60"/>
        <v>338</v>
      </c>
    </row>
    <row r="684" spans="27:27" x14ac:dyDescent="0.3">
      <c r="AA684">
        <f t="shared" si="60"/>
        <v>339</v>
      </c>
    </row>
    <row r="685" spans="27:27" x14ac:dyDescent="0.3">
      <c r="AA685">
        <f t="shared" si="60"/>
        <v>339</v>
      </c>
    </row>
    <row r="686" spans="27:27" x14ac:dyDescent="0.3">
      <c r="AA686">
        <f t="shared" si="60"/>
        <v>340</v>
      </c>
    </row>
    <row r="687" spans="27:27" x14ac:dyDescent="0.3">
      <c r="AA687">
        <f t="shared" si="60"/>
        <v>340</v>
      </c>
    </row>
    <row r="688" spans="27:27" x14ac:dyDescent="0.3">
      <c r="AA688">
        <f t="shared" si="60"/>
        <v>341</v>
      </c>
    </row>
    <row r="689" spans="27:27" x14ac:dyDescent="0.3">
      <c r="AA689">
        <f t="shared" si="60"/>
        <v>341</v>
      </c>
    </row>
    <row r="690" spans="27:27" x14ac:dyDescent="0.3">
      <c r="AA690">
        <f t="shared" si="60"/>
        <v>342</v>
      </c>
    </row>
    <row r="691" spans="27:27" x14ac:dyDescent="0.3">
      <c r="AA691">
        <f t="shared" si="60"/>
        <v>342</v>
      </c>
    </row>
    <row r="692" spans="27:27" x14ac:dyDescent="0.3">
      <c r="AA692">
        <f t="shared" si="60"/>
        <v>343</v>
      </c>
    </row>
    <row r="693" spans="27:27" x14ac:dyDescent="0.3">
      <c r="AA693">
        <f t="shared" si="60"/>
        <v>343</v>
      </c>
    </row>
    <row r="694" spans="27:27" x14ac:dyDescent="0.3">
      <c r="AA694">
        <f t="shared" si="60"/>
        <v>344</v>
      </c>
    </row>
    <row r="695" spans="27:27" x14ac:dyDescent="0.3">
      <c r="AA695">
        <f t="shared" si="60"/>
        <v>344</v>
      </c>
    </row>
    <row r="696" spans="27:27" x14ac:dyDescent="0.3">
      <c r="AA696">
        <f t="shared" si="60"/>
        <v>345</v>
      </c>
    </row>
    <row r="697" spans="27:27" x14ac:dyDescent="0.3">
      <c r="AA697">
        <f t="shared" si="60"/>
        <v>345</v>
      </c>
    </row>
    <row r="698" spans="27:27" x14ac:dyDescent="0.3">
      <c r="AA698">
        <f t="shared" si="60"/>
        <v>346</v>
      </c>
    </row>
    <row r="699" spans="27:27" x14ac:dyDescent="0.3">
      <c r="AA699">
        <f t="shared" si="60"/>
        <v>346</v>
      </c>
    </row>
    <row r="700" spans="27:27" x14ac:dyDescent="0.3">
      <c r="AA700">
        <f t="shared" si="60"/>
        <v>347</v>
      </c>
    </row>
    <row r="701" spans="27:27" x14ac:dyDescent="0.3">
      <c r="AA701">
        <f t="shared" si="60"/>
        <v>347</v>
      </c>
    </row>
    <row r="702" spans="27:27" x14ac:dyDescent="0.3">
      <c r="AA702">
        <f t="shared" si="60"/>
        <v>348</v>
      </c>
    </row>
    <row r="703" spans="27:27" x14ac:dyDescent="0.3">
      <c r="AA703">
        <f t="shared" si="60"/>
        <v>348</v>
      </c>
    </row>
    <row r="704" spans="27:27" x14ac:dyDescent="0.3">
      <c r="AA704">
        <f t="shared" si="60"/>
        <v>349</v>
      </c>
    </row>
    <row r="705" spans="27:27" x14ac:dyDescent="0.3">
      <c r="AA705">
        <f t="shared" si="60"/>
        <v>349</v>
      </c>
    </row>
    <row r="706" spans="27:27" x14ac:dyDescent="0.3">
      <c r="AA706">
        <f t="shared" si="60"/>
        <v>350</v>
      </c>
    </row>
    <row r="707" spans="27:27" x14ac:dyDescent="0.3">
      <c r="AA707">
        <f t="shared" si="60"/>
        <v>350</v>
      </c>
    </row>
    <row r="708" spans="27:27" x14ac:dyDescent="0.3">
      <c r="AA708">
        <f t="shared" si="60"/>
        <v>351</v>
      </c>
    </row>
    <row r="709" spans="27:27" x14ac:dyDescent="0.3">
      <c r="AA709">
        <f t="shared" si="60"/>
        <v>351</v>
      </c>
    </row>
    <row r="710" spans="27:27" x14ac:dyDescent="0.3">
      <c r="AA710">
        <f t="shared" si="60"/>
        <v>352</v>
      </c>
    </row>
    <row r="711" spans="27:27" x14ac:dyDescent="0.3">
      <c r="AA711">
        <f t="shared" si="60"/>
        <v>352</v>
      </c>
    </row>
    <row r="712" spans="27:27" x14ac:dyDescent="0.3">
      <c r="AA712">
        <f t="shared" si="60"/>
        <v>353</v>
      </c>
    </row>
    <row r="713" spans="27:27" x14ac:dyDescent="0.3">
      <c r="AA713">
        <f t="shared" si="60"/>
        <v>353</v>
      </c>
    </row>
    <row r="714" spans="27:27" x14ac:dyDescent="0.3">
      <c r="AA714">
        <f t="shared" si="60"/>
        <v>354</v>
      </c>
    </row>
    <row r="715" spans="27:27" x14ac:dyDescent="0.3">
      <c r="AA715">
        <f t="shared" ref="AA715:AA718" si="61">+AA713+1</f>
        <v>354</v>
      </c>
    </row>
    <row r="716" spans="27:27" x14ac:dyDescent="0.3">
      <c r="AA716">
        <f t="shared" si="61"/>
        <v>355</v>
      </c>
    </row>
    <row r="717" spans="27:27" x14ac:dyDescent="0.3">
      <c r="AA717">
        <f t="shared" si="61"/>
        <v>355</v>
      </c>
    </row>
    <row r="718" spans="27:27" x14ac:dyDescent="0.3">
      <c r="AA718">
        <f t="shared" si="61"/>
        <v>356</v>
      </c>
    </row>
  </sheetData>
  <mergeCells count="5">
    <mergeCell ref="A4:E4"/>
    <mergeCell ref="F4:J4"/>
    <mergeCell ref="K4:O4"/>
    <mergeCell ref="P4:T4"/>
    <mergeCell ref="U4:Y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210"/>
  <sheetViews>
    <sheetView tabSelected="1" topLeftCell="A151" zoomScale="55" zoomScaleNormal="55" workbookViewId="0">
      <selection activeCell="AA171" sqref="AA171"/>
    </sheetView>
  </sheetViews>
  <sheetFormatPr baseColWidth="10" defaultRowHeight="14.4" x14ac:dyDescent="0.3"/>
  <cols>
    <col min="1" max="1" width="21.6640625" customWidth="1"/>
    <col min="17" max="17" width="20.109375" customWidth="1"/>
  </cols>
  <sheetData>
    <row r="1" spans="1:18" ht="70.95" customHeight="1" x14ac:dyDescent="0.3">
      <c r="C1" s="15" t="s">
        <v>29</v>
      </c>
    </row>
    <row r="2" spans="1:18" x14ac:dyDescent="0.3">
      <c r="A2" s="5" t="s">
        <v>19</v>
      </c>
      <c r="B2" t="s">
        <v>25</v>
      </c>
    </row>
    <row r="5" spans="1:18" x14ac:dyDescent="0.3">
      <c r="A5" s="5" t="s">
        <v>33</v>
      </c>
      <c r="Q5" t="s">
        <v>38</v>
      </c>
      <c r="R5">
        <f>0.1969*60</f>
        <v>11.814</v>
      </c>
    </row>
    <row r="56" spans="1:18" x14ac:dyDescent="0.3">
      <c r="A56" s="5" t="s">
        <v>34</v>
      </c>
      <c r="Q56" t="s">
        <v>38</v>
      </c>
      <c r="R56">
        <f>0.195*60</f>
        <v>11.700000000000001</v>
      </c>
    </row>
    <row r="107" spans="1:18" x14ac:dyDescent="0.3">
      <c r="A107" s="5" t="s">
        <v>35</v>
      </c>
      <c r="Q107" t="s">
        <v>38</v>
      </c>
      <c r="R107">
        <f>0.1988*60</f>
        <v>11.928000000000001</v>
      </c>
    </row>
    <row r="158" spans="1:18" x14ac:dyDescent="0.3">
      <c r="A158" s="5" t="s">
        <v>36</v>
      </c>
      <c r="Q158" t="s">
        <v>38</v>
      </c>
      <c r="R158">
        <f>0.1993*60</f>
        <v>11.958</v>
      </c>
    </row>
    <row r="210" spans="1:18" x14ac:dyDescent="0.3">
      <c r="A210" s="5" t="s">
        <v>37</v>
      </c>
      <c r="Q210" t="s">
        <v>38</v>
      </c>
      <c r="R210">
        <f>0.1987*60</f>
        <v>11.921999999999999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Cálculo rampas de toma de carga</vt:lpstr>
      <vt:lpstr>Reg_Escalones ascendentes</vt:lpstr>
      <vt:lpstr>Gráficas cálculo vel. toma carg</vt:lpstr>
      <vt:lpstr>Cálculo velocidad de descarga</vt:lpstr>
      <vt:lpstr>Reg_Escalones descendentes</vt:lpstr>
      <vt:lpstr>Gráficas cálculo vel. descarga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user</cp:lastModifiedBy>
  <dcterms:created xsi:type="dcterms:W3CDTF">2018-08-29T22:30:55Z</dcterms:created>
  <dcterms:modified xsi:type="dcterms:W3CDTF">2022-08-16T05:42:00Z</dcterms:modified>
</cp:coreProperties>
</file>